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di\Documents\Temporary\25snbp\"/>
    </mc:Choice>
  </mc:AlternateContent>
  <xr:revisionPtr revIDLastSave="0" documentId="13_ncr:1_{09223CC2-C77E-4CBB-B3EE-1DA2CA444F9D}" xr6:coauthVersionLast="47" xr6:coauthVersionMax="47" xr10:uidLastSave="{00000000-0000-0000-0000-000000000000}"/>
  <bookViews>
    <workbookView xWindow="-110" yWindow="-110" windowWidth="19420" windowHeight="11500" xr2:uid="{DC4AC648-6947-4902-A265-DF7EA28E65AF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1'!$A$1:$AG$2408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400" i="1"/>
  <c r="AG400" i="1" s="1"/>
  <c r="AF401" i="1"/>
  <c r="AG401" i="1" s="1"/>
  <c r="AF402" i="1"/>
  <c r="AG402" i="1" s="1"/>
  <c r="AF403" i="1"/>
  <c r="AG403" i="1" s="1"/>
  <c r="AF404" i="1"/>
  <c r="AG404" i="1" s="1"/>
  <c r="AF405" i="1"/>
  <c r="AG405" i="1" s="1"/>
  <c r="AF406" i="1"/>
  <c r="AG406" i="1" s="1"/>
  <c r="AF407" i="1"/>
  <c r="AG407" i="1" s="1"/>
  <c r="AF408" i="1"/>
  <c r="AG408" i="1" s="1"/>
  <c r="AF409" i="1"/>
  <c r="AG409" i="1" s="1"/>
  <c r="AF410" i="1"/>
  <c r="AG410" i="1" s="1"/>
  <c r="AF411" i="1"/>
  <c r="AG411" i="1" s="1"/>
  <c r="AF412" i="1"/>
  <c r="AG412" i="1" s="1"/>
  <c r="AF413" i="1"/>
  <c r="AG413" i="1" s="1"/>
  <c r="AF414" i="1"/>
  <c r="AG414" i="1" s="1"/>
  <c r="AF415" i="1"/>
  <c r="AG415" i="1" s="1"/>
  <c r="AF416" i="1"/>
  <c r="AG416" i="1" s="1"/>
  <c r="AF417" i="1"/>
  <c r="AG417" i="1" s="1"/>
  <c r="AF418" i="1"/>
  <c r="AG418" i="1" s="1"/>
  <c r="AF419" i="1"/>
  <c r="AG419" i="1" s="1"/>
  <c r="AF420" i="1"/>
  <c r="AG420" i="1" s="1"/>
  <c r="AF421" i="1"/>
  <c r="AG421" i="1" s="1"/>
  <c r="AF422" i="1"/>
  <c r="AG422" i="1" s="1"/>
  <c r="AF423" i="1"/>
  <c r="AG423" i="1" s="1"/>
  <c r="AF424" i="1"/>
  <c r="AG424" i="1" s="1"/>
  <c r="AF425" i="1"/>
  <c r="AG425" i="1" s="1"/>
  <c r="AF426" i="1"/>
  <c r="AG426" i="1" s="1"/>
  <c r="AF427" i="1"/>
  <c r="AG427" i="1" s="1"/>
  <c r="AF428" i="1"/>
  <c r="AG428" i="1" s="1"/>
  <c r="AF429" i="1"/>
  <c r="AG429" i="1" s="1"/>
  <c r="AF430" i="1"/>
  <c r="AG430" i="1" s="1"/>
  <c r="AF431" i="1"/>
  <c r="AG431" i="1" s="1"/>
  <c r="AF432" i="1"/>
  <c r="AG432" i="1" s="1"/>
  <c r="AF433" i="1"/>
  <c r="AG433" i="1" s="1"/>
  <c r="AF434" i="1"/>
  <c r="AG434" i="1" s="1"/>
  <c r="AF435" i="1"/>
  <c r="AG435" i="1" s="1"/>
  <c r="AF436" i="1"/>
  <c r="AG436" i="1" s="1"/>
  <c r="AF437" i="1"/>
  <c r="AG437" i="1" s="1"/>
  <c r="AF438" i="1"/>
  <c r="AG438" i="1" s="1"/>
  <c r="AF439" i="1"/>
  <c r="AG439" i="1" s="1"/>
  <c r="AF440" i="1"/>
  <c r="AG440" i="1" s="1"/>
  <c r="AF441" i="1"/>
  <c r="AG441" i="1" s="1"/>
  <c r="AF442" i="1"/>
  <c r="AG442" i="1" s="1"/>
  <c r="AF443" i="1"/>
  <c r="AG443" i="1" s="1"/>
  <c r="AF444" i="1"/>
  <c r="AG444" i="1" s="1"/>
  <c r="AF445" i="1"/>
  <c r="AG445" i="1" s="1"/>
  <c r="AF446" i="1"/>
  <c r="AG446" i="1" s="1"/>
  <c r="AF447" i="1"/>
  <c r="AG447" i="1" s="1"/>
  <c r="AF448" i="1"/>
  <c r="AG448" i="1" s="1"/>
  <c r="AF449" i="1"/>
  <c r="AG449" i="1" s="1"/>
  <c r="AF450" i="1"/>
  <c r="AG450" i="1" s="1"/>
  <c r="AF451" i="1"/>
  <c r="AG451" i="1" s="1"/>
  <c r="AF452" i="1"/>
  <c r="AG452" i="1" s="1"/>
  <c r="AF453" i="1"/>
  <c r="AG453" i="1" s="1"/>
  <c r="AF454" i="1"/>
  <c r="AG454" i="1" s="1"/>
  <c r="AF455" i="1"/>
  <c r="AG455" i="1" s="1"/>
  <c r="AF456" i="1"/>
  <c r="AG456" i="1" s="1"/>
  <c r="AF457" i="1"/>
  <c r="AG457" i="1" s="1"/>
  <c r="AF458" i="1"/>
  <c r="AG458" i="1" s="1"/>
  <c r="AF459" i="1"/>
  <c r="AG459" i="1" s="1"/>
  <c r="AF460" i="1"/>
  <c r="AG460" i="1" s="1"/>
  <c r="AF461" i="1"/>
  <c r="AG461" i="1" s="1"/>
  <c r="AF462" i="1"/>
  <c r="AG462" i="1" s="1"/>
  <c r="AF463" i="1"/>
  <c r="AG463" i="1" s="1"/>
  <c r="AF464" i="1"/>
  <c r="AG464" i="1" s="1"/>
  <c r="AF465" i="1"/>
  <c r="AG465" i="1" s="1"/>
  <c r="AF466" i="1"/>
  <c r="AG466" i="1" s="1"/>
  <c r="AF467" i="1"/>
  <c r="AG467" i="1" s="1"/>
  <c r="AF468" i="1"/>
  <c r="AG468" i="1" s="1"/>
  <c r="AF469" i="1"/>
  <c r="AG469" i="1" s="1"/>
  <c r="AF470" i="1"/>
  <c r="AG470" i="1" s="1"/>
  <c r="AF471" i="1"/>
  <c r="AG471" i="1" s="1"/>
  <c r="AF472" i="1"/>
  <c r="AG472" i="1" s="1"/>
  <c r="AF473" i="1"/>
  <c r="AG473" i="1" s="1"/>
  <c r="AF474" i="1"/>
  <c r="AG474" i="1" s="1"/>
  <c r="AF475" i="1"/>
  <c r="AG475" i="1" s="1"/>
  <c r="AF476" i="1"/>
  <c r="AG476" i="1" s="1"/>
  <c r="AF477" i="1"/>
  <c r="AG477" i="1" s="1"/>
  <c r="AF478" i="1"/>
  <c r="AG478" i="1" s="1"/>
  <c r="AF479" i="1"/>
  <c r="AG479" i="1" s="1"/>
  <c r="AF480" i="1"/>
  <c r="AG480" i="1" s="1"/>
  <c r="AF481" i="1"/>
  <c r="AG481" i="1" s="1"/>
  <c r="AF482" i="1"/>
  <c r="AG482" i="1" s="1"/>
  <c r="AF483" i="1"/>
  <c r="AG483" i="1" s="1"/>
  <c r="AF484" i="1"/>
  <c r="AG484" i="1" s="1"/>
  <c r="AF485" i="1"/>
  <c r="AG485" i="1" s="1"/>
  <c r="AF486" i="1"/>
  <c r="AG486" i="1" s="1"/>
  <c r="AF487" i="1"/>
  <c r="AG487" i="1" s="1"/>
  <c r="AF488" i="1"/>
  <c r="AG488" i="1" s="1"/>
  <c r="AF489" i="1"/>
  <c r="AG489" i="1" s="1"/>
  <c r="AF490" i="1"/>
  <c r="AG490" i="1" s="1"/>
  <c r="AF491" i="1"/>
  <c r="AG491" i="1" s="1"/>
  <c r="AF492" i="1"/>
  <c r="AG492" i="1" s="1"/>
  <c r="AF493" i="1"/>
  <c r="AG493" i="1" s="1"/>
  <c r="AF494" i="1"/>
  <c r="AG494" i="1" s="1"/>
  <c r="AF495" i="1"/>
  <c r="AG495" i="1" s="1"/>
  <c r="AF496" i="1"/>
  <c r="AG496" i="1" s="1"/>
  <c r="AF497" i="1"/>
  <c r="AG497" i="1" s="1"/>
  <c r="AF498" i="1"/>
  <c r="AG498" i="1" s="1"/>
  <c r="AF499" i="1"/>
  <c r="AG499" i="1" s="1"/>
  <c r="AF500" i="1"/>
  <c r="AG500" i="1" s="1"/>
  <c r="AF501" i="1"/>
  <c r="AG501" i="1" s="1"/>
  <c r="AF502" i="1"/>
  <c r="AG502" i="1" s="1"/>
  <c r="AF503" i="1"/>
  <c r="AG503" i="1" s="1"/>
  <c r="AF504" i="1"/>
  <c r="AG504" i="1" s="1"/>
  <c r="AF505" i="1"/>
  <c r="AG505" i="1" s="1"/>
  <c r="AF506" i="1"/>
  <c r="AG506" i="1" s="1"/>
  <c r="AF507" i="1"/>
  <c r="AG507" i="1" s="1"/>
  <c r="AF508" i="1"/>
  <c r="AG508" i="1" s="1"/>
  <c r="AF509" i="1"/>
  <c r="AG509" i="1" s="1"/>
  <c r="AF510" i="1"/>
  <c r="AG510" i="1" s="1"/>
  <c r="AF511" i="1"/>
  <c r="AG511" i="1" s="1"/>
  <c r="AF512" i="1"/>
  <c r="AG512" i="1" s="1"/>
  <c r="AF513" i="1"/>
  <c r="AG513" i="1" s="1"/>
  <c r="AF514" i="1"/>
  <c r="AG514" i="1" s="1"/>
  <c r="AF515" i="1"/>
  <c r="AG515" i="1" s="1"/>
  <c r="AF516" i="1"/>
  <c r="AG516" i="1" s="1"/>
  <c r="AF517" i="1"/>
  <c r="AG517" i="1" s="1"/>
  <c r="AF518" i="1"/>
  <c r="AG518" i="1" s="1"/>
  <c r="AF519" i="1"/>
  <c r="AG519" i="1" s="1"/>
  <c r="AF520" i="1"/>
  <c r="AG520" i="1" s="1"/>
  <c r="AF521" i="1"/>
  <c r="AG521" i="1" s="1"/>
  <c r="AF522" i="1"/>
  <c r="AG522" i="1" s="1"/>
  <c r="AF523" i="1"/>
  <c r="AG523" i="1" s="1"/>
  <c r="AF524" i="1"/>
  <c r="AG524" i="1" s="1"/>
  <c r="AF525" i="1"/>
  <c r="AG525" i="1" s="1"/>
  <c r="AF526" i="1"/>
  <c r="AG526" i="1" s="1"/>
  <c r="AF527" i="1"/>
  <c r="AG527" i="1" s="1"/>
  <c r="AF528" i="1"/>
  <c r="AG528" i="1" s="1"/>
  <c r="AF529" i="1"/>
  <c r="AG529" i="1" s="1"/>
  <c r="AF530" i="1"/>
  <c r="AG530" i="1" s="1"/>
  <c r="AF531" i="1"/>
  <c r="AG531" i="1" s="1"/>
  <c r="AF532" i="1"/>
  <c r="AG532" i="1" s="1"/>
  <c r="AF533" i="1"/>
  <c r="AG533" i="1" s="1"/>
  <c r="AF534" i="1"/>
  <c r="AG534" i="1" s="1"/>
  <c r="AF535" i="1"/>
  <c r="AG535" i="1" s="1"/>
  <c r="AF536" i="1"/>
  <c r="AG536" i="1" s="1"/>
  <c r="AF537" i="1"/>
  <c r="AG537" i="1" s="1"/>
  <c r="AF538" i="1"/>
  <c r="AG538" i="1" s="1"/>
  <c r="AF539" i="1"/>
  <c r="AG539" i="1" s="1"/>
  <c r="AF540" i="1"/>
  <c r="AG540" i="1" s="1"/>
  <c r="AF541" i="1"/>
  <c r="AG541" i="1" s="1"/>
  <c r="AF542" i="1"/>
  <c r="AG542" i="1" s="1"/>
  <c r="AF543" i="1"/>
  <c r="AG543" i="1" s="1"/>
  <c r="AF544" i="1"/>
  <c r="AG544" i="1" s="1"/>
  <c r="AF545" i="1"/>
  <c r="AG545" i="1" s="1"/>
  <c r="AF546" i="1"/>
  <c r="AG546" i="1" s="1"/>
  <c r="AF547" i="1"/>
  <c r="AG547" i="1" s="1"/>
  <c r="AF548" i="1"/>
  <c r="AG548" i="1" s="1"/>
  <c r="AF549" i="1"/>
  <c r="AG549" i="1" s="1"/>
  <c r="AF550" i="1"/>
  <c r="AG550" i="1" s="1"/>
  <c r="AF551" i="1"/>
  <c r="AG551" i="1" s="1"/>
  <c r="AF552" i="1"/>
  <c r="AG552" i="1" s="1"/>
  <c r="AF553" i="1"/>
  <c r="AG553" i="1" s="1"/>
  <c r="AF554" i="1"/>
  <c r="AG554" i="1" s="1"/>
  <c r="AF555" i="1"/>
  <c r="AG555" i="1" s="1"/>
  <c r="AF556" i="1"/>
  <c r="AG556" i="1" s="1"/>
  <c r="AF557" i="1"/>
  <c r="AG557" i="1" s="1"/>
  <c r="AF558" i="1"/>
  <c r="AG558" i="1" s="1"/>
  <c r="AF559" i="1"/>
  <c r="AG559" i="1" s="1"/>
  <c r="AF560" i="1"/>
  <c r="AG560" i="1" s="1"/>
  <c r="AF561" i="1"/>
  <c r="AG561" i="1" s="1"/>
  <c r="AF562" i="1"/>
  <c r="AG562" i="1" s="1"/>
  <c r="AF563" i="1"/>
  <c r="AG563" i="1" s="1"/>
  <c r="AF564" i="1"/>
  <c r="AG564" i="1" s="1"/>
  <c r="AF565" i="1"/>
  <c r="AG565" i="1" s="1"/>
  <c r="AF566" i="1"/>
  <c r="AG566" i="1" s="1"/>
  <c r="AF567" i="1"/>
  <c r="AG567" i="1" s="1"/>
  <c r="AF568" i="1"/>
  <c r="AG568" i="1" s="1"/>
  <c r="AF569" i="1"/>
  <c r="AG569" i="1" s="1"/>
  <c r="AF570" i="1"/>
  <c r="AG570" i="1" s="1"/>
  <c r="AF571" i="1"/>
  <c r="AG571" i="1" s="1"/>
  <c r="AF572" i="1"/>
  <c r="AG572" i="1" s="1"/>
  <c r="AF573" i="1"/>
  <c r="AG573" i="1" s="1"/>
  <c r="AF574" i="1"/>
  <c r="AG574" i="1" s="1"/>
  <c r="AF575" i="1"/>
  <c r="AG575" i="1" s="1"/>
  <c r="AF576" i="1"/>
  <c r="AG576" i="1" s="1"/>
  <c r="AF577" i="1"/>
  <c r="AG577" i="1" s="1"/>
  <c r="AF578" i="1"/>
  <c r="AG578" i="1" s="1"/>
  <c r="AF579" i="1"/>
  <c r="AG579" i="1" s="1"/>
  <c r="AF580" i="1"/>
  <c r="AG580" i="1" s="1"/>
  <c r="AF581" i="1"/>
  <c r="AG581" i="1" s="1"/>
  <c r="AF582" i="1"/>
  <c r="AG582" i="1" s="1"/>
  <c r="AF583" i="1"/>
  <c r="AG583" i="1" s="1"/>
  <c r="AF584" i="1"/>
  <c r="AG584" i="1" s="1"/>
  <c r="AF585" i="1"/>
  <c r="AG585" i="1" s="1"/>
  <c r="AF586" i="1"/>
  <c r="AG586" i="1" s="1"/>
  <c r="AF587" i="1"/>
  <c r="AG587" i="1" s="1"/>
  <c r="AF588" i="1"/>
  <c r="AG588" i="1" s="1"/>
  <c r="AF589" i="1"/>
  <c r="AG589" i="1" s="1"/>
  <c r="AF590" i="1"/>
  <c r="AG590" i="1" s="1"/>
  <c r="AF591" i="1"/>
  <c r="AG591" i="1" s="1"/>
  <c r="AF592" i="1"/>
  <c r="AG592" i="1" s="1"/>
  <c r="AF593" i="1"/>
  <c r="AG593" i="1" s="1"/>
  <c r="AF594" i="1"/>
  <c r="AG594" i="1" s="1"/>
  <c r="AF595" i="1"/>
  <c r="AG595" i="1" s="1"/>
  <c r="AF596" i="1"/>
  <c r="AG596" i="1" s="1"/>
  <c r="AF597" i="1"/>
  <c r="AG597" i="1" s="1"/>
  <c r="AF598" i="1"/>
  <c r="AG598" i="1" s="1"/>
  <c r="AF599" i="1"/>
  <c r="AG599" i="1" s="1"/>
  <c r="AF600" i="1"/>
  <c r="AG600" i="1" s="1"/>
  <c r="AF601" i="1"/>
  <c r="AG601" i="1" s="1"/>
  <c r="AF602" i="1"/>
  <c r="AG602" i="1" s="1"/>
  <c r="AF603" i="1"/>
  <c r="AG603" i="1" s="1"/>
  <c r="AF604" i="1"/>
  <c r="AG604" i="1" s="1"/>
  <c r="AF605" i="1"/>
  <c r="AG605" i="1" s="1"/>
  <c r="AF606" i="1"/>
  <c r="AG606" i="1" s="1"/>
  <c r="AF607" i="1"/>
  <c r="AG607" i="1" s="1"/>
  <c r="AF608" i="1"/>
  <c r="AG608" i="1" s="1"/>
  <c r="AF609" i="1"/>
  <c r="AG609" i="1" s="1"/>
  <c r="AF610" i="1"/>
  <c r="AG610" i="1" s="1"/>
  <c r="AF611" i="1"/>
  <c r="AG611" i="1" s="1"/>
  <c r="AF612" i="1"/>
  <c r="AG612" i="1" s="1"/>
  <c r="AF613" i="1"/>
  <c r="AG613" i="1" s="1"/>
  <c r="AF614" i="1"/>
  <c r="AG614" i="1" s="1"/>
  <c r="AF615" i="1"/>
  <c r="AG615" i="1" s="1"/>
  <c r="AF616" i="1"/>
  <c r="AG616" i="1" s="1"/>
  <c r="AF617" i="1"/>
  <c r="AG617" i="1" s="1"/>
  <c r="AF618" i="1"/>
  <c r="AG618" i="1" s="1"/>
  <c r="AF619" i="1"/>
  <c r="AG619" i="1" s="1"/>
  <c r="AF620" i="1"/>
  <c r="AG620" i="1" s="1"/>
  <c r="AF621" i="1"/>
  <c r="AG621" i="1" s="1"/>
  <c r="AF622" i="1"/>
  <c r="AG622" i="1" s="1"/>
  <c r="AF623" i="1"/>
  <c r="AG623" i="1" s="1"/>
  <c r="AF624" i="1"/>
  <c r="AG624" i="1" s="1"/>
  <c r="AF625" i="1"/>
  <c r="AG625" i="1" s="1"/>
  <c r="AF626" i="1"/>
  <c r="AG626" i="1" s="1"/>
  <c r="AF627" i="1"/>
  <c r="AG627" i="1" s="1"/>
  <c r="AF628" i="1"/>
  <c r="AG628" i="1" s="1"/>
  <c r="AF629" i="1"/>
  <c r="AG629" i="1" s="1"/>
  <c r="AF630" i="1"/>
  <c r="AG630" i="1" s="1"/>
  <c r="AF631" i="1"/>
  <c r="AG631" i="1" s="1"/>
  <c r="AF632" i="1"/>
  <c r="AG632" i="1" s="1"/>
  <c r="AF633" i="1"/>
  <c r="AG633" i="1" s="1"/>
  <c r="AF634" i="1"/>
  <c r="AG634" i="1" s="1"/>
  <c r="AF635" i="1"/>
  <c r="AG635" i="1" s="1"/>
  <c r="AF636" i="1"/>
  <c r="AG636" i="1" s="1"/>
  <c r="AF637" i="1"/>
  <c r="AG637" i="1" s="1"/>
  <c r="AF638" i="1"/>
  <c r="AG638" i="1" s="1"/>
  <c r="AF639" i="1"/>
  <c r="AG639" i="1" s="1"/>
  <c r="AF640" i="1"/>
  <c r="AG640" i="1" s="1"/>
  <c r="AF641" i="1"/>
  <c r="AG641" i="1" s="1"/>
  <c r="AF642" i="1"/>
  <c r="AG642" i="1" s="1"/>
  <c r="AF643" i="1"/>
  <c r="AG643" i="1" s="1"/>
  <c r="AF644" i="1"/>
  <c r="AG644" i="1" s="1"/>
  <c r="AF645" i="1"/>
  <c r="AG645" i="1" s="1"/>
  <c r="AF646" i="1"/>
  <c r="AG646" i="1" s="1"/>
  <c r="AF647" i="1"/>
  <c r="AG647" i="1" s="1"/>
  <c r="AF648" i="1"/>
  <c r="AG648" i="1" s="1"/>
  <c r="AF649" i="1"/>
  <c r="AG649" i="1" s="1"/>
  <c r="AF650" i="1"/>
  <c r="AG650" i="1" s="1"/>
  <c r="AF651" i="1"/>
  <c r="AG651" i="1" s="1"/>
  <c r="AF652" i="1"/>
  <c r="AG652" i="1" s="1"/>
  <c r="AF653" i="1"/>
  <c r="AG653" i="1" s="1"/>
  <c r="AF654" i="1"/>
  <c r="AG654" i="1" s="1"/>
  <c r="AF655" i="1"/>
  <c r="AG655" i="1" s="1"/>
  <c r="AF656" i="1"/>
  <c r="AG656" i="1" s="1"/>
  <c r="AF657" i="1"/>
  <c r="AG657" i="1" s="1"/>
  <c r="AF658" i="1"/>
  <c r="AG658" i="1" s="1"/>
  <c r="AF659" i="1"/>
  <c r="AG659" i="1" s="1"/>
  <c r="AF660" i="1"/>
  <c r="AG660" i="1" s="1"/>
  <c r="AF661" i="1"/>
  <c r="AG661" i="1" s="1"/>
  <c r="AF662" i="1"/>
  <c r="AG662" i="1" s="1"/>
  <c r="AF663" i="1"/>
  <c r="AG663" i="1" s="1"/>
  <c r="AF664" i="1"/>
  <c r="AG664" i="1" s="1"/>
  <c r="AF665" i="1"/>
  <c r="AG665" i="1" s="1"/>
  <c r="AF666" i="1"/>
  <c r="AG666" i="1" s="1"/>
  <c r="AF667" i="1"/>
  <c r="AG667" i="1" s="1"/>
  <c r="AF668" i="1"/>
  <c r="AG668" i="1" s="1"/>
  <c r="AF669" i="1"/>
  <c r="AG669" i="1" s="1"/>
  <c r="AF670" i="1"/>
  <c r="AG670" i="1" s="1"/>
  <c r="AF671" i="1"/>
  <c r="AG671" i="1" s="1"/>
  <c r="AF672" i="1"/>
  <c r="AG672" i="1" s="1"/>
  <c r="AF673" i="1"/>
  <c r="AG673" i="1" s="1"/>
  <c r="AF674" i="1"/>
  <c r="AG674" i="1" s="1"/>
  <c r="AF675" i="1"/>
  <c r="AG675" i="1" s="1"/>
  <c r="AF676" i="1"/>
  <c r="AG676" i="1" s="1"/>
  <c r="AF677" i="1"/>
  <c r="AG677" i="1" s="1"/>
  <c r="AF678" i="1"/>
  <c r="AG678" i="1" s="1"/>
  <c r="AF679" i="1"/>
  <c r="AG679" i="1" s="1"/>
  <c r="AF680" i="1"/>
  <c r="AG680" i="1" s="1"/>
  <c r="AF681" i="1"/>
  <c r="AG681" i="1" s="1"/>
  <c r="AF682" i="1"/>
  <c r="AG682" i="1" s="1"/>
  <c r="AF683" i="1"/>
  <c r="AG683" i="1" s="1"/>
  <c r="AF684" i="1"/>
  <c r="AG684" i="1" s="1"/>
  <c r="AF685" i="1"/>
  <c r="AG685" i="1" s="1"/>
  <c r="AF686" i="1"/>
  <c r="AG686" i="1" s="1"/>
  <c r="AF687" i="1"/>
  <c r="AG687" i="1" s="1"/>
  <c r="AF688" i="1"/>
  <c r="AG688" i="1" s="1"/>
  <c r="AF689" i="1"/>
  <c r="AG689" i="1" s="1"/>
  <c r="AF690" i="1"/>
  <c r="AG690" i="1" s="1"/>
  <c r="AF691" i="1"/>
  <c r="AG691" i="1" s="1"/>
  <c r="AF692" i="1"/>
  <c r="AG692" i="1" s="1"/>
  <c r="AF693" i="1"/>
  <c r="AG693" i="1" s="1"/>
  <c r="AF694" i="1"/>
  <c r="AG694" i="1" s="1"/>
  <c r="AF695" i="1"/>
  <c r="AG695" i="1" s="1"/>
  <c r="AF696" i="1"/>
  <c r="AG696" i="1" s="1"/>
  <c r="AF697" i="1"/>
  <c r="AG697" i="1" s="1"/>
  <c r="AF698" i="1"/>
  <c r="AG698" i="1" s="1"/>
  <c r="AF699" i="1"/>
  <c r="AG699" i="1" s="1"/>
  <c r="AF700" i="1"/>
  <c r="AG700" i="1" s="1"/>
  <c r="AF701" i="1"/>
  <c r="AG701" i="1" s="1"/>
  <c r="AF702" i="1"/>
  <c r="AG702" i="1" s="1"/>
  <c r="AF703" i="1"/>
  <c r="AG703" i="1" s="1"/>
  <c r="AF704" i="1"/>
  <c r="AG704" i="1" s="1"/>
  <c r="AF705" i="1"/>
  <c r="AG705" i="1" s="1"/>
  <c r="AF706" i="1"/>
  <c r="AG706" i="1" s="1"/>
  <c r="AF707" i="1"/>
  <c r="AG707" i="1" s="1"/>
  <c r="AF708" i="1"/>
  <c r="AG708" i="1" s="1"/>
  <c r="AF709" i="1"/>
  <c r="AG709" i="1" s="1"/>
  <c r="AF710" i="1"/>
  <c r="AG710" i="1" s="1"/>
  <c r="AF711" i="1"/>
  <c r="AG711" i="1" s="1"/>
  <c r="AF712" i="1"/>
  <c r="AG712" i="1" s="1"/>
  <c r="AF713" i="1"/>
  <c r="AG713" i="1" s="1"/>
  <c r="AF714" i="1"/>
  <c r="AG714" i="1" s="1"/>
  <c r="AF715" i="1"/>
  <c r="AG715" i="1" s="1"/>
  <c r="AF716" i="1"/>
  <c r="AG716" i="1" s="1"/>
  <c r="AF717" i="1"/>
  <c r="AG717" i="1" s="1"/>
  <c r="AF718" i="1"/>
  <c r="AG718" i="1" s="1"/>
  <c r="AF719" i="1"/>
  <c r="AG719" i="1" s="1"/>
  <c r="AF720" i="1"/>
  <c r="AG720" i="1" s="1"/>
  <c r="AF721" i="1"/>
  <c r="AG721" i="1" s="1"/>
  <c r="AF722" i="1"/>
  <c r="AG722" i="1" s="1"/>
  <c r="AF723" i="1"/>
  <c r="AG723" i="1" s="1"/>
  <c r="AF724" i="1"/>
  <c r="AG724" i="1" s="1"/>
  <c r="AF725" i="1"/>
  <c r="AG725" i="1" s="1"/>
  <c r="AF726" i="1"/>
  <c r="AG726" i="1" s="1"/>
  <c r="AF727" i="1"/>
  <c r="AG727" i="1" s="1"/>
  <c r="AF728" i="1"/>
  <c r="AG728" i="1" s="1"/>
  <c r="AF729" i="1"/>
  <c r="AG729" i="1" s="1"/>
  <c r="AF730" i="1"/>
  <c r="AG730" i="1" s="1"/>
  <c r="AF731" i="1"/>
  <c r="AG731" i="1" s="1"/>
  <c r="AF732" i="1"/>
  <c r="AG732" i="1" s="1"/>
  <c r="AF733" i="1"/>
  <c r="AG733" i="1" s="1"/>
  <c r="AF734" i="1"/>
  <c r="AG734" i="1" s="1"/>
  <c r="AF735" i="1"/>
  <c r="AG735" i="1" s="1"/>
  <c r="AF736" i="1"/>
  <c r="AG736" i="1" s="1"/>
  <c r="AF737" i="1"/>
  <c r="AG737" i="1" s="1"/>
  <c r="AF738" i="1"/>
  <c r="AG738" i="1" s="1"/>
  <c r="AF739" i="1"/>
  <c r="AG739" i="1" s="1"/>
  <c r="AF740" i="1"/>
  <c r="AG740" i="1" s="1"/>
  <c r="AF741" i="1"/>
  <c r="AG741" i="1" s="1"/>
  <c r="AF742" i="1"/>
  <c r="AG742" i="1" s="1"/>
  <c r="AF743" i="1"/>
  <c r="AG743" i="1" s="1"/>
  <c r="AF744" i="1"/>
  <c r="AG744" i="1" s="1"/>
  <c r="AF745" i="1"/>
  <c r="AG745" i="1" s="1"/>
  <c r="AF746" i="1"/>
  <c r="AG746" i="1" s="1"/>
  <c r="AF747" i="1"/>
  <c r="AG747" i="1" s="1"/>
  <c r="AF748" i="1"/>
  <c r="AG748" i="1" s="1"/>
  <c r="AF749" i="1"/>
  <c r="AG749" i="1" s="1"/>
  <c r="AF750" i="1"/>
  <c r="AG750" i="1" s="1"/>
  <c r="AF751" i="1"/>
  <c r="AG751" i="1" s="1"/>
  <c r="AF752" i="1"/>
  <c r="AG752" i="1" s="1"/>
  <c r="AF753" i="1"/>
  <c r="AG753" i="1" s="1"/>
  <c r="AF754" i="1"/>
  <c r="AG754" i="1" s="1"/>
  <c r="AF755" i="1"/>
  <c r="AG755" i="1" s="1"/>
  <c r="AF756" i="1"/>
  <c r="AG756" i="1" s="1"/>
  <c r="AF757" i="1"/>
  <c r="AG757" i="1" s="1"/>
  <c r="AF758" i="1"/>
  <c r="AG758" i="1" s="1"/>
  <c r="AF759" i="1"/>
  <c r="AG759" i="1" s="1"/>
  <c r="AF760" i="1"/>
  <c r="AG760" i="1" s="1"/>
  <c r="AF761" i="1"/>
  <c r="AG761" i="1" s="1"/>
  <c r="AF762" i="1"/>
  <c r="AG762" i="1" s="1"/>
  <c r="AF763" i="1"/>
  <c r="AG763" i="1" s="1"/>
  <c r="AF764" i="1"/>
  <c r="AG764" i="1" s="1"/>
  <c r="AF765" i="1"/>
  <c r="AG765" i="1" s="1"/>
  <c r="AF766" i="1"/>
  <c r="AG766" i="1" s="1"/>
  <c r="AF767" i="1"/>
  <c r="AG767" i="1" s="1"/>
  <c r="AF768" i="1"/>
  <c r="AG768" i="1" s="1"/>
  <c r="AF769" i="1"/>
  <c r="AG769" i="1" s="1"/>
  <c r="AF770" i="1"/>
  <c r="AG770" i="1" s="1"/>
  <c r="AF771" i="1"/>
  <c r="AG771" i="1" s="1"/>
  <c r="AF772" i="1"/>
  <c r="AG772" i="1" s="1"/>
  <c r="AF773" i="1"/>
  <c r="AG773" i="1" s="1"/>
  <c r="AF774" i="1"/>
  <c r="AG774" i="1" s="1"/>
  <c r="AF775" i="1"/>
  <c r="AG775" i="1" s="1"/>
  <c r="AF776" i="1"/>
  <c r="AG776" i="1" s="1"/>
  <c r="AF777" i="1"/>
  <c r="AG777" i="1" s="1"/>
  <c r="AF778" i="1"/>
  <c r="AG778" i="1" s="1"/>
  <c r="AF779" i="1"/>
  <c r="AG779" i="1" s="1"/>
  <c r="AF780" i="1"/>
  <c r="AG780" i="1" s="1"/>
  <c r="AF781" i="1"/>
  <c r="AG781" i="1" s="1"/>
  <c r="AF782" i="1"/>
  <c r="AG782" i="1" s="1"/>
  <c r="AF783" i="1"/>
  <c r="AG783" i="1" s="1"/>
  <c r="AF784" i="1"/>
  <c r="AG784" i="1" s="1"/>
  <c r="AF785" i="1"/>
  <c r="AG785" i="1" s="1"/>
  <c r="AF786" i="1"/>
  <c r="AG786" i="1" s="1"/>
  <c r="AF787" i="1"/>
  <c r="AG787" i="1" s="1"/>
  <c r="AF788" i="1"/>
  <c r="AG788" i="1" s="1"/>
  <c r="AF789" i="1"/>
  <c r="AG789" i="1" s="1"/>
  <c r="AF790" i="1"/>
  <c r="AG790" i="1" s="1"/>
  <c r="AF791" i="1"/>
  <c r="AG791" i="1" s="1"/>
  <c r="AF792" i="1"/>
  <c r="AG792" i="1" s="1"/>
  <c r="AF793" i="1"/>
  <c r="AG793" i="1" s="1"/>
  <c r="AF794" i="1"/>
  <c r="AG794" i="1" s="1"/>
  <c r="AF795" i="1"/>
  <c r="AG795" i="1" s="1"/>
  <c r="AF796" i="1"/>
  <c r="AG796" i="1" s="1"/>
  <c r="AF797" i="1"/>
  <c r="AG797" i="1" s="1"/>
  <c r="AF798" i="1"/>
  <c r="AG798" i="1" s="1"/>
  <c r="AF799" i="1"/>
  <c r="AG799" i="1" s="1"/>
  <c r="AF800" i="1"/>
  <c r="AG800" i="1" s="1"/>
  <c r="AF801" i="1"/>
  <c r="AG801" i="1" s="1"/>
  <c r="AF802" i="1"/>
  <c r="AG802" i="1" s="1"/>
  <c r="AF803" i="1"/>
  <c r="AG803" i="1" s="1"/>
  <c r="AF804" i="1"/>
  <c r="AG804" i="1" s="1"/>
  <c r="AF805" i="1"/>
  <c r="AG805" i="1" s="1"/>
  <c r="AF806" i="1"/>
  <c r="AG806" i="1" s="1"/>
  <c r="AF807" i="1"/>
  <c r="AG807" i="1" s="1"/>
  <c r="AF808" i="1"/>
  <c r="AG808" i="1" s="1"/>
  <c r="AF809" i="1"/>
  <c r="AG809" i="1" s="1"/>
  <c r="AF810" i="1"/>
  <c r="AG810" i="1" s="1"/>
  <c r="AF811" i="1"/>
  <c r="AG811" i="1" s="1"/>
  <c r="AF812" i="1"/>
  <c r="AG812" i="1" s="1"/>
  <c r="AF813" i="1"/>
  <c r="AG813" i="1" s="1"/>
  <c r="AF814" i="1"/>
  <c r="AG814" i="1" s="1"/>
  <c r="AF815" i="1"/>
  <c r="AG815" i="1" s="1"/>
  <c r="AF816" i="1"/>
  <c r="AG816" i="1" s="1"/>
  <c r="AF817" i="1"/>
  <c r="AG817" i="1" s="1"/>
  <c r="AF818" i="1"/>
  <c r="AG818" i="1" s="1"/>
  <c r="AF819" i="1"/>
  <c r="AG819" i="1" s="1"/>
  <c r="AF820" i="1"/>
  <c r="AG820" i="1" s="1"/>
  <c r="AF821" i="1"/>
  <c r="AG821" i="1" s="1"/>
  <c r="AF822" i="1"/>
  <c r="AG822" i="1" s="1"/>
  <c r="AF823" i="1"/>
  <c r="AG823" i="1" s="1"/>
  <c r="AF824" i="1"/>
  <c r="AG824" i="1" s="1"/>
  <c r="AF825" i="1"/>
  <c r="AG825" i="1" s="1"/>
  <c r="AF826" i="1"/>
  <c r="AG826" i="1" s="1"/>
  <c r="AF827" i="1"/>
  <c r="AG827" i="1" s="1"/>
  <c r="AF828" i="1"/>
  <c r="AG828" i="1" s="1"/>
  <c r="AF829" i="1"/>
  <c r="AG829" i="1" s="1"/>
  <c r="AF830" i="1"/>
  <c r="AG830" i="1" s="1"/>
  <c r="AF831" i="1"/>
  <c r="AG831" i="1" s="1"/>
  <c r="AF832" i="1"/>
  <c r="AG832" i="1" s="1"/>
  <c r="AF833" i="1"/>
  <c r="AG833" i="1" s="1"/>
  <c r="AF834" i="1"/>
  <c r="AG834" i="1" s="1"/>
  <c r="AF835" i="1"/>
  <c r="AG835" i="1" s="1"/>
  <c r="AF836" i="1"/>
  <c r="AG836" i="1" s="1"/>
  <c r="AF837" i="1"/>
  <c r="AG837" i="1" s="1"/>
  <c r="AF838" i="1"/>
  <c r="AG838" i="1" s="1"/>
  <c r="AF839" i="1"/>
  <c r="AG839" i="1" s="1"/>
  <c r="AF840" i="1"/>
  <c r="AG840" i="1" s="1"/>
  <c r="AF841" i="1"/>
  <c r="AG841" i="1" s="1"/>
  <c r="AF842" i="1"/>
  <c r="AG842" i="1" s="1"/>
  <c r="AF843" i="1"/>
  <c r="AG843" i="1" s="1"/>
  <c r="AF844" i="1"/>
  <c r="AG844" i="1" s="1"/>
  <c r="AF845" i="1"/>
  <c r="AG845" i="1" s="1"/>
  <c r="AF846" i="1"/>
  <c r="AG846" i="1" s="1"/>
  <c r="AF847" i="1"/>
  <c r="AG847" i="1" s="1"/>
  <c r="AF848" i="1"/>
  <c r="AG848" i="1" s="1"/>
  <c r="AF849" i="1"/>
  <c r="AG849" i="1" s="1"/>
  <c r="AF850" i="1"/>
  <c r="AG850" i="1" s="1"/>
  <c r="AF851" i="1"/>
  <c r="AG851" i="1" s="1"/>
  <c r="AF852" i="1"/>
  <c r="AG852" i="1" s="1"/>
  <c r="AF853" i="1"/>
  <c r="AG853" i="1" s="1"/>
  <c r="AF854" i="1"/>
  <c r="AG854" i="1" s="1"/>
  <c r="AF855" i="1"/>
  <c r="AG855" i="1" s="1"/>
  <c r="AF856" i="1"/>
  <c r="AG856" i="1" s="1"/>
  <c r="AF857" i="1"/>
  <c r="AG857" i="1" s="1"/>
  <c r="AF858" i="1"/>
  <c r="AG858" i="1" s="1"/>
  <c r="AF859" i="1"/>
  <c r="AG859" i="1" s="1"/>
  <c r="AF860" i="1"/>
  <c r="AG860" i="1" s="1"/>
  <c r="AF861" i="1"/>
  <c r="AG861" i="1" s="1"/>
  <c r="AF862" i="1"/>
  <c r="AG862" i="1" s="1"/>
  <c r="AF863" i="1"/>
  <c r="AG863" i="1" s="1"/>
  <c r="AF864" i="1"/>
  <c r="AG864" i="1" s="1"/>
  <c r="AF865" i="1"/>
  <c r="AG865" i="1" s="1"/>
  <c r="AF866" i="1"/>
  <c r="AG866" i="1" s="1"/>
  <c r="AF867" i="1"/>
  <c r="AG867" i="1" s="1"/>
  <c r="AF868" i="1"/>
  <c r="AG868" i="1" s="1"/>
  <c r="AF869" i="1"/>
  <c r="AG869" i="1" s="1"/>
  <c r="AF870" i="1"/>
  <c r="AG870" i="1" s="1"/>
  <c r="AF871" i="1"/>
  <c r="AG871" i="1" s="1"/>
  <c r="AF872" i="1"/>
  <c r="AG872" i="1" s="1"/>
  <c r="AF873" i="1"/>
  <c r="AG873" i="1" s="1"/>
  <c r="AF874" i="1"/>
  <c r="AG874" i="1" s="1"/>
  <c r="AF875" i="1"/>
  <c r="AG875" i="1" s="1"/>
  <c r="AF876" i="1"/>
  <c r="AG876" i="1" s="1"/>
  <c r="AF877" i="1"/>
  <c r="AG877" i="1" s="1"/>
  <c r="AF878" i="1"/>
  <c r="AG878" i="1" s="1"/>
  <c r="AF879" i="1"/>
  <c r="AG879" i="1" s="1"/>
  <c r="AF880" i="1"/>
  <c r="AG880" i="1" s="1"/>
  <c r="AF881" i="1"/>
  <c r="AG881" i="1" s="1"/>
  <c r="AF882" i="1"/>
  <c r="AG882" i="1" s="1"/>
  <c r="AF883" i="1"/>
  <c r="AG883" i="1" s="1"/>
  <c r="AF884" i="1"/>
  <c r="AG884" i="1" s="1"/>
  <c r="AF885" i="1"/>
  <c r="AG885" i="1" s="1"/>
  <c r="AF886" i="1"/>
  <c r="AG886" i="1" s="1"/>
  <c r="AF887" i="1"/>
  <c r="AG887" i="1" s="1"/>
  <c r="AF888" i="1"/>
  <c r="AG888" i="1" s="1"/>
  <c r="AF889" i="1"/>
  <c r="AG889" i="1" s="1"/>
  <c r="AF890" i="1"/>
  <c r="AG890" i="1" s="1"/>
  <c r="AF891" i="1"/>
  <c r="AG891" i="1" s="1"/>
  <c r="AF892" i="1"/>
  <c r="AG892" i="1" s="1"/>
  <c r="AF893" i="1"/>
  <c r="AG893" i="1" s="1"/>
  <c r="AF894" i="1"/>
  <c r="AG894" i="1" s="1"/>
  <c r="AF895" i="1"/>
  <c r="AG895" i="1" s="1"/>
  <c r="AF896" i="1"/>
  <c r="AG896" i="1" s="1"/>
  <c r="AF897" i="1"/>
  <c r="AG897" i="1" s="1"/>
  <c r="AF898" i="1"/>
  <c r="AG898" i="1" s="1"/>
  <c r="AF899" i="1"/>
  <c r="AG899" i="1" s="1"/>
  <c r="AF900" i="1"/>
  <c r="AG900" i="1" s="1"/>
  <c r="AF901" i="1"/>
  <c r="AG901" i="1" s="1"/>
  <c r="AF902" i="1"/>
  <c r="AG902" i="1" s="1"/>
  <c r="AF903" i="1"/>
  <c r="AG903" i="1" s="1"/>
  <c r="AF904" i="1"/>
  <c r="AG904" i="1" s="1"/>
  <c r="AF905" i="1"/>
  <c r="AG905" i="1" s="1"/>
  <c r="AF906" i="1"/>
  <c r="AG906" i="1" s="1"/>
  <c r="AF907" i="1"/>
  <c r="AG907" i="1" s="1"/>
  <c r="AF908" i="1"/>
  <c r="AG908" i="1" s="1"/>
  <c r="AF909" i="1"/>
  <c r="AG909" i="1" s="1"/>
  <c r="AF910" i="1"/>
  <c r="AG910" i="1" s="1"/>
  <c r="AF911" i="1"/>
  <c r="AG911" i="1" s="1"/>
  <c r="AF912" i="1"/>
  <c r="AG912" i="1" s="1"/>
  <c r="AF913" i="1"/>
  <c r="AG913" i="1" s="1"/>
  <c r="AF914" i="1"/>
  <c r="AG914" i="1" s="1"/>
  <c r="AF915" i="1"/>
  <c r="AG915" i="1" s="1"/>
  <c r="AF916" i="1"/>
  <c r="AG916" i="1" s="1"/>
  <c r="AF917" i="1"/>
  <c r="AG917" i="1" s="1"/>
  <c r="AF918" i="1"/>
  <c r="AG918" i="1" s="1"/>
  <c r="AF919" i="1"/>
  <c r="AG919" i="1" s="1"/>
  <c r="AF920" i="1"/>
  <c r="AG920" i="1" s="1"/>
  <c r="AF921" i="1"/>
  <c r="AG921" i="1" s="1"/>
  <c r="AF922" i="1"/>
  <c r="AG922" i="1" s="1"/>
  <c r="AF923" i="1"/>
  <c r="AG923" i="1" s="1"/>
  <c r="AF924" i="1"/>
  <c r="AG924" i="1" s="1"/>
  <c r="AF925" i="1"/>
  <c r="AG925" i="1" s="1"/>
  <c r="AF926" i="1"/>
  <c r="AG926" i="1" s="1"/>
  <c r="AF927" i="1"/>
  <c r="AG927" i="1" s="1"/>
  <c r="AF928" i="1"/>
  <c r="AG928" i="1" s="1"/>
  <c r="AF929" i="1"/>
  <c r="AG929" i="1" s="1"/>
  <c r="AF930" i="1"/>
  <c r="AG930" i="1" s="1"/>
  <c r="AF931" i="1"/>
  <c r="AG931" i="1" s="1"/>
  <c r="AF932" i="1"/>
  <c r="AG932" i="1" s="1"/>
  <c r="AF933" i="1"/>
  <c r="AG933" i="1" s="1"/>
  <c r="AF934" i="1"/>
  <c r="AG934" i="1" s="1"/>
  <c r="AF935" i="1"/>
  <c r="AG935" i="1" s="1"/>
  <c r="AF936" i="1"/>
  <c r="AG936" i="1" s="1"/>
  <c r="AF937" i="1"/>
  <c r="AG937" i="1" s="1"/>
  <c r="AF938" i="1"/>
  <c r="AG938" i="1" s="1"/>
  <c r="AF939" i="1"/>
  <c r="AG939" i="1" s="1"/>
  <c r="AF940" i="1"/>
  <c r="AG940" i="1" s="1"/>
  <c r="AF941" i="1"/>
  <c r="AG941" i="1" s="1"/>
  <c r="AF942" i="1"/>
  <c r="AG942" i="1" s="1"/>
  <c r="AF943" i="1"/>
  <c r="AG943" i="1" s="1"/>
  <c r="AF944" i="1"/>
  <c r="AG944" i="1" s="1"/>
  <c r="AF945" i="1"/>
  <c r="AG945" i="1" s="1"/>
  <c r="AF946" i="1"/>
  <c r="AG946" i="1" s="1"/>
  <c r="AF947" i="1"/>
  <c r="AG947" i="1" s="1"/>
  <c r="AF948" i="1"/>
  <c r="AG948" i="1" s="1"/>
  <c r="AF949" i="1"/>
  <c r="AG949" i="1" s="1"/>
  <c r="AF950" i="1"/>
  <c r="AG950" i="1" s="1"/>
  <c r="AF951" i="1"/>
  <c r="AG951" i="1" s="1"/>
  <c r="AF952" i="1"/>
  <c r="AG952" i="1" s="1"/>
  <c r="AF953" i="1"/>
  <c r="AG953" i="1" s="1"/>
  <c r="AF954" i="1"/>
  <c r="AG954" i="1" s="1"/>
  <c r="AF955" i="1"/>
  <c r="AG955" i="1" s="1"/>
  <c r="AF956" i="1"/>
  <c r="AG956" i="1" s="1"/>
  <c r="AF957" i="1"/>
  <c r="AG957" i="1" s="1"/>
  <c r="AF958" i="1"/>
  <c r="AG958" i="1" s="1"/>
  <c r="AF959" i="1"/>
  <c r="AG959" i="1" s="1"/>
  <c r="AF960" i="1"/>
  <c r="AG960" i="1" s="1"/>
  <c r="AF961" i="1"/>
  <c r="AG961" i="1" s="1"/>
  <c r="AF962" i="1"/>
  <c r="AG962" i="1" s="1"/>
  <c r="AF963" i="1"/>
  <c r="AG963" i="1" s="1"/>
  <c r="AF964" i="1"/>
  <c r="AG964" i="1" s="1"/>
  <c r="AF965" i="1"/>
  <c r="AG965" i="1" s="1"/>
  <c r="AF966" i="1"/>
  <c r="AG966" i="1" s="1"/>
  <c r="AF967" i="1"/>
  <c r="AG967" i="1" s="1"/>
  <c r="AF968" i="1"/>
  <c r="AG968" i="1" s="1"/>
  <c r="AF969" i="1"/>
  <c r="AG969" i="1" s="1"/>
  <c r="AF970" i="1"/>
  <c r="AG970" i="1" s="1"/>
  <c r="AF971" i="1"/>
  <c r="AG971" i="1" s="1"/>
  <c r="AF972" i="1"/>
  <c r="AG972" i="1" s="1"/>
  <c r="AF973" i="1"/>
  <c r="AG973" i="1" s="1"/>
  <c r="AF974" i="1"/>
  <c r="AG974" i="1" s="1"/>
  <c r="AF975" i="1"/>
  <c r="AG975" i="1" s="1"/>
  <c r="AF976" i="1"/>
  <c r="AG976" i="1" s="1"/>
  <c r="AF977" i="1"/>
  <c r="AG977" i="1" s="1"/>
  <c r="AF978" i="1"/>
  <c r="AG978" i="1" s="1"/>
  <c r="AF979" i="1"/>
  <c r="AG979" i="1" s="1"/>
  <c r="AF980" i="1"/>
  <c r="AG980" i="1" s="1"/>
  <c r="AF981" i="1"/>
  <c r="AG981" i="1" s="1"/>
  <c r="AF982" i="1"/>
  <c r="AG982" i="1" s="1"/>
  <c r="AF983" i="1"/>
  <c r="AG983" i="1" s="1"/>
  <c r="AF984" i="1"/>
  <c r="AG984" i="1" s="1"/>
  <c r="AF985" i="1"/>
  <c r="AG985" i="1" s="1"/>
  <c r="AF986" i="1"/>
  <c r="AG986" i="1" s="1"/>
  <c r="AF987" i="1"/>
  <c r="AG987" i="1" s="1"/>
  <c r="AF988" i="1"/>
  <c r="AG988" i="1" s="1"/>
  <c r="AF989" i="1"/>
  <c r="AG989" i="1" s="1"/>
  <c r="AF990" i="1"/>
  <c r="AG990" i="1" s="1"/>
  <c r="AF991" i="1"/>
  <c r="AG991" i="1" s="1"/>
  <c r="AF992" i="1"/>
  <c r="AG992" i="1" s="1"/>
  <c r="AF993" i="1"/>
  <c r="AG993" i="1" s="1"/>
  <c r="AF994" i="1"/>
  <c r="AG994" i="1" s="1"/>
  <c r="AF995" i="1"/>
  <c r="AG995" i="1" s="1"/>
  <c r="AF996" i="1"/>
  <c r="AG996" i="1" s="1"/>
  <c r="AF997" i="1"/>
  <c r="AG997" i="1" s="1"/>
  <c r="AF998" i="1"/>
  <c r="AG998" i="1" s="1"/>
  <c r="AF999" i="1"/>
  <c r="AG999" i="1" s="1"/>
  <c r="AF1000" i="1"/>
  <c r="AG1000" i="1" s="1"/>
  <c r="AF1001" i="1"/>
  <c r="AG1001" i="1" s="1"/>
  <c r="AF1002" i="1"/>
  <c r="AG1002" i="1" s="1"/>
  <c r="AF1003" i="1"/>
  <c r="AG1003" i="1" s="1"/>
  <c r="AF1004" i="1"/>
  <c r="AG1004" i="1" s="1"/>
  <c r="AF1005" i="1"/>
  <c r="AG1005" i="1" s="1"/>
  <c r="AF1006" i="1"/>
  <c r="AG1006" i="1" s="1"/>
  <c r="AF1007" i="1"/>
  <c r="AG1007" i="1" s="1"/>
  <c r="AF1008" i="1"/>
  <c r="AG1008" i="1" s="1"/>
  <c r="AF1009" i="1"/>
  <c r="AG1009" i="1" s="1"/>
  <c r="AF1010" i="1"/>
  <c r="AG1010" i="1" s="1"/>
  <c r="AF1011" i="1"/>
  <c r="AG1011" i="1" s="1"/>
  <c r="AF1012" i="1"/>
  <c r="AG1012" i="1" s="1"/>
  <c r="AF1013" i="1"/>
  <c r="AG1013" i="1" s="1"/>
  <c r="AF1014" i="1"/>
  <c r="AG1014" i="1" s="1"/>
  <c r="AF1015" i="1"/>
  <c r="AG1015" i="1" s="1"/>
  <c r="AF1016" i="1"/>
  <c r="AG1016" i="1" s="1"/>
  <c r="AF1017" i="1"/>
  <c r="AG1017" i="1" s="1"/>
  <c r="AF1018" i="1"/>
  <c r="AG1018" i="1" s="1"/>
  <c r="AF1019" i="1"/>
  <c r="AG1019" i="1" s="1"/>
  <c r="AF1020" i="1"/>
  <c r="AG1020" i="1" s="1"/>
  <c r="AF1021" i="1"/>
  <c r="AG1021" i="1" s="1"/>
  <c r="AF1022" i="1"/>
  <c r="AG1022" i="1" s="1"/>
  <c r="AF1023" i="1"/>
  <c r="AG1023" i="1" s="1"/>
  <c r="AF1024" i="1"/>
  <c r="AG1024" i="1" s="1"/>
  <c r="AF1025" i="1"/>
  <c r="AG1025" i="1" s="1"/>
  <c r="AF1026" i="1"/>
  <c r="AG1026" i="1" s="1"/>
  <c r="AF1027" i="1"/>
  <c r="AG1027" i="1" s="1"/>
  <c r="AF1028" i="1"/>
  <c r="AG1028" i="1" s="1"/>
  <c r="AF1029" i="1"/>
  <c r="AG1029" i="1" s="1"/>
  <c r="AF1030" i="1"/>
  <c r="AG1030" i="1" s="1"/>
  <c r="AF1031" i="1"/>
  <c r="AG1031" i="1" s="1"/>
  <c r="AF1032" i="1"/>
  <c r="AG1032" i="1" s="1"/>
  <c r="AF1033" i="1"/>
  <c r="AG1033" i="1" s="1"/>
  <c r="AF1034" i="1"/>
  <c r="AG1034" i="1" s="1"/>
  <c r="AF1035" i="1"/>
  <c r="AG1035" i="1" s="1"/>
  <c r="AF1036" i="1"/>
  <c r="AG1036" i="1" s="1"/>
  <c r="AF1037" i="1"/>
  <c r="AG1037" i="1" s="1"/>
  <c r="AF1038" i="1"/>
  <c r="AG1038" i="1" s="1"/>
  <c r="AF1039" i="1"/>
  <c r="AG1039" i="1" s="1"/>
  <c r="AF1040" i="1"/>
  <c r="AG1040" i="1" s="1"/>
  <c r="AF1041" i="1"/>
  <c r="AG1041" i="1" s="1"/>
  <c r="AF1042" i="1"/>
  <c r="AG1042" i="1" s="1"/>
  <c r="AF1043" i="1"/>
  <c r="AG1043" i="1" s="1"/>
  <c r="AF1044" i="1"/>
  <c r="AG1044" i="1" s="1"/>
  <c r="AF1045" i="1"/>
  <c r="AG1045" i="1" s="1"/>
  <c r="AF1046" i="1"/>
  <c r="AG1046" i="1" s="1"/>
  <c r="AF1047" i="1"/>
  <c r="AG1047" i="1" s="1"/>
  <c r="AF1048" i="1"/>
  <c r="AG1048" i="1" s="1"/>
  <c r="AF1049" i="1"/>
  <c r="AG1049" i="1" s="1"/>
  <c r="AF1050" i="1"/>
  <c r="AG1050" i="1" s="1"/>
  <c r="AF1051" i="1"/>
  <c r="AG1051" i="1" s="1"/>
  <c r="AF1052" i="1"/>
  <c r="AG1052" i="1" s="1"/>
  <c r="AF1053" i="1"/>
  <c r="AG1053" i="1" s="1"/>
  <c r="AF1054" i="1"/>
  <c r="AG1054" i="1" s="1"/>
  <c r="AF1055" i="1"/>
  <c r="AG1055" i="1" s="1"/>
  <c r="AF1056" i="1"/>
  <c r="AG1056" i="1" s="1"/>
  <c r="AF1057" i="1"/>
  <c r="AG1057" i="1" s="1"/>
  <c r="AF1058" i="1"/>
  <c r="AG1058" i="1" s="1"/>
  <c r="AF1059" i="1"/>
  <c r="AG1059" i="1" s="1"/>
  <c r="AF1060" i="1"/>
  <c r="AG1060" i="1" s="1"/>
  <c r="AF1061" i="1"/>
  <c r="AG1061" i="1" s="1"/>
  <c r="AF1062" i="1"/>
  <c r="AG1062" i="1" s="1"/>
  <c r="AF1063" i="1"/>
  <c r="AG1063" i="1" s="1"/>
  <c r="AF1064" i="1"/>
  <c r="AG1064" i="1" s="1"/>
  <c r="AF1065" i="1"/>
  <c r="AG1065" i="1" s="1"/>
  <c r="AF1066" i="1"/>
  <c r="AG1066" i="1" s="1"/>
  <c r="AF1067" i="1"/>
  <c r="AG1067" i="1" s="1"/>
  <c r="AF1068" i="1"/>
  <c r="AG1068" i="1" s="1"/>
  <c r="AF1069" i="1"/>
  <c r="AG1069" i="1" s="1"/>
  <c r="AF1070" i="1"/>
  <c r="AG1070" i="1" s="1"/>
  <c r="AF1071" i="1"/>
  <c r="AG1071" i="1" s="1"/>
  <c r="AF1072" i="1"/>
  <c r="AG1072" i="1" s="1"/>
  <c r="AF1073" i="1"/>
  <c r="AG1073" i="1" s="1"/>
  <c r="AF1074" i="1"/>
  <c r="AG1074" i="1" s="1"/>
  <c r="AF1075" i="1"/>
  <c r="AG1075" i="1" s="1"/>
  <c r="AF1076" i="1"/>
  <c r="AG1076" i="1" s="1"/>
  <c r="AF1077" i="1"/>
  <c r="AG1077" i="1" s="1"/>
  <c r="AF1078" i="1"/>
  <c r="AG1078" i="1" s="1"/>
  <c r="AF1079" i="1"/>
  <c r="AG1079" i="1" s="1"/>
  <c r="AF1080" i="1"/>
  <c r="AG1080" i="1" s="1"/>
  <c r="AF1081" i="1"/>
  <c r="AG1081" i="1" s="1"/>
  <c r="AF1082" i="1"/>
  <c r="AG1082" i="1" s="1"/>
  <c r="AF1083" i="1"/>
  <c r="AG1083" i="1" s="1"/>
  <c r="AF1084" i="1"/>
  <c r="AG1084" i="1" s="1"/>
  <c r="AF1085" i="1"/>
  <c r="AG1085" i="1" s="1"/>
  <c r="AF1086" i="1"/>
  <c r="AG1086" i="1" s="1"/>
  <c r="AF1087" i="1"/>
  <c r="AG1087" i="1" s="1"/>
  <c r="AF1088" i="1"/>
  <c r="AG1088" i="1" s="1"/>
  <c r="AF1089" i="1"/>
  <c r="AG1089" i="1" s="1"/>
  <c r="AF1090" i="1"/>
  <c r="AG1090" i="1" s="1"/>
  <c r="AF1091" i="1"/>
  <c r="AG1091" i="1" s="1"/>
  <c r="AF1092" i="1"/>
  <c r="AG1092" i="1" s="1"/>
  <c r="AF1093" i="1"/>
  <c r="AG1093" i="1" s="1"/>
  <c r="AF1094" i="1"/>
  <c r="AG1094" i="1" s="1"/>
  <c r="AF1095" i="1"/>
  <c r="AG1095" i="1" s="1"/>
  <c r="AF1096" i="1"/>
  <c r="AG1096" i="1" s="1"/>
  <c r="AF1097" i="1"/>
  <c r="AG1097" i="1" s="1"/>
  <c r="AF1098" i="1"/>
  <c r="AG1098" i="1" s="1"/>
  <c r="AF1099" i="1"/>
  <c r="AG1099" i="1" s="1"/>
  <c r="AF1100" i="1"/>
  <c r="AG1100" i="1" s="1"/>
  <c r="AF1101" i="1"/>
  <c r="AG1101" i="1" s="1"/>
  <c r="AF1102" i="1"/>
  <c r="AG1102" i="1" s="1"/>
  <c r="AF1103" i="1"/>
  <c r="AG1103" i="1" s="1"/>
  <c r="AF1104" i="1"/>
  <c r="AG1104" i="1" s="1"/>
  <c r="AF1105" i="1"/>
  <c r="AG1105" i="1" s="1"/>
  <c r="AF1106" i="1"/>
  <c r="AG1106" i="1" s="1"/>
  <c r="AF1107" i="1"/>
  <c r="AG1107" i="1" s="1"/>
  <c r="AF1108" i="1"/>
  <c r="AG1108" i="1" s="1"/>
  <c r="AF1109" i="1"/>
  <c r="AG1109" i="1" s="1"/>
  <c r="AF1110" i="1"/>
  <c r="AG1110" i="1" s="1"/>
  <c r="AF1111" i="1"/>
  <c r="AG1111" i="1" s="1"/>
  <c r="AF1112" i="1"/>
  <c r="AG1112" i="1" s="1"/>
  <c r="AF1113" i="1"/>
  <c r="AG1113" i="1" s="1"/>
  <c r="AF1114" i="1"/>
  <c r="AG1114" i="1" s="1"/>
  <c r="AF1115" i="1"/>
  <c r="AG1115" i="1" s="1"/>
  <c r="AF1116" i="1"/>
  <c r="AG1116" i="1" s="1"/>
  <c r="AF1117" i="1"/>
  <c r="AG1117" i="1" s="1"/>
  <c r="AF1118" i="1"/>
  <c r="AG1118" i="1" s="1"/>
  <c r="AF1119" i="1"/>
  <c r="AG1119" i="1" s="1"/>
  <c r="AF1120" i="1"/>
  <c r="AG1120" i="1" s="1"/>
  <c r="AF1121" i="1"/>
  <c r="AG1121" i="1" s="1"/>
  <c r="AF1122" i="1"/>
  <c r="AG1122" i="1" s="1"/>
  <c r="AF1123" i="1"/>
  <c r="AG1123" i="1" s="1"/>
  <c r="AF1124" i="1"/>
  <c r="AG1124" i="1" s="1"/>
  <c r="AF1125" i="1"/>
  <c r="AG1125" i="1" s="1"/>
  <c r="AF1126" i="1"/>
  <c r="AG1126" i="1" s="1"/>
  <c r="AF1127" i="1"/>
  <c r="AG1127" i="1" s="1"/>
  <c r="AF1128" i="1"/>
  <c r="AG1128" i="1" s="1"/>
  <c r="AF1129" i="1"/>
  <c r="AG1129" i="1" s="1"/>
  <c r="AF1130" i="1"/>
  <c r="AG1130" i="1" s="1"/>
  <c r="AF1131" i="1"/>
  <c r="AG1131" i="1" s="1"/>
  <c r="AF1132" i="1"/>
  <c r="AG1132" i="1" s="1"/>
  <c r="AF1133" i="1"/>
  <c r="AG1133" i="1" s="1"/>
  <c r="AF1134" i="1"/>
  <c r="AG1134" i="1" s="1"/>
  <c r="AF1135" i="1"/>
  <c r="AG1135" i="1" s="1"/>
  <c r="AF1136" i="1"/>
  <c r="AG1136" i="1" s="1"/>
  <c r="AF1137" i="1"/>
  <c r="AG1137" i="1" s="1"/>
  <c r="AF1138" i="1"/>
  <c r="AG1138" i="1" s="1"/>
  <c r="AF1139" i="1"/>
  <c r="AG1139" i="1" s="1"/>
  <c r="AF1140" i="1"/>
  <c r="AG1140" i="1" s="1"/>
  <c r="AF1141" i="1"/>
  <c r="AG1141" i="1" s="1"/>
  <c r="AF1142" i="1"/>
  <c r="AG1142" i="1" s="1"/>
  <c r="AF1143" i="1"/>
  <c r="AG1143" i="1" s="1"/>
  <c r="AF1144" i="1"/>
  <c r="AG1144" i="1" s="1"/>
  <c r="AF1145" i="1"/>
  <c r="AG1145" i="1" s="1"/>
  <c r="AF1146" i="1"/>
  <c r="AG1146" i="1" s="1"/>
  <c r="AF1147" i="1"/>
  <c r="AG1147" i="1" s="1"/>
  <c r="AF1148" i="1"/>
  <c r="AG1148" i="1" s="1"/>
  <c r="AF1149" i="1"/>
  <c r="AG1149" i="1" s="1"/>
  <c r="AF1150" i="1"/>
  <c r="AG1150" i="1" s="1"/>
  <c r="AF1151" i="1"/>
  <c r="AG1151" i="1" s="1"/>
  <c r="AF1152" i="1"/>
  <c r="AG1152" i="1" s="1"/>
  <c r="AF1153" i="1"/>
  <c r="AG1153" i="1" s="1"/>
  <c r="AF1154" i="1"/>
  <c r="AG1154" i="1" s="1"/>
  <c r="AF1155" i="1"/>
  <c r="AG1155" i="1" s="1"/>
  <c r="AF1156" i="1"/>
  <c r="AG1156" i="1" s="1"/>
  <c r="AF1157" i="1"/>
  <c r="AG1157" i="1" s="1"/>
  <c r="AF1158" i="1"/>
  <c r="AG1158" i="1" s="1"/>
  <c r="AF1159" i="1"/>
  <c r="AG1159" i="1" s="1"/>
  <c r="AF1160" i="1"/>
  <c r="AG1160" i="1" s="1"/>
  <c r="AF1161" i="1"/>
  <c r="AG1161" i="1" s="1"/>
  <c r="AF1162" i="1"/>
  <c r="AG1162" i="1" s="1"/>
  <c r="AF1163" i="1"/>
  <c r="AG1163" i="1" s="1"/>
  <c r="AF1164" i="1"/>
  <c r="AG1164" i="1" s="1"/>
  <c r="AF1165" i="1"/>
  <c r="AG1165" i="1" s="1"/>
  <c r="AF1166" i="1"/>
  <c r="AG1166" i="1" s="1"/>
  <c r="AF1167" i="1"/>
  <c r="AG1167" i="1" s="1"/>
  <c r="AF1168" i="1"/>
  <c r="AG1168" i="1" s="1"/>
  <c r="AF1169" i="1"/>
  <c r="AG1169" i="1" s="1"/>
  <c r="AF1170" i="1"/>
  <c r="AG1170" i="1" s="1"/>
  <c r="AF1171" i="1"/>
  <c r="AG1171" i="1" s="1"/>
  <c r="AF1172" i="1"/>
  <c r="AG1172" i="1" s="1"/>
  <c r="AF1173" i="1"/>
  <c r="AG1173" i="1" s="1"/>
  <c r="AF1174" i="1"/>
  <c r="AG1174" i="1" s="1"/>
  <c r="AF1175" i="1"/>
  <c r="AG1175" i="1" s="1"/>
  <c r="AF1176" i="1"/>
  <c r="AG1176" i="1" s="1"/>
  <c r="AF1177" i="1"/>
  <c r="AG1177" i="1" s="1"/>
  <c r="AF1178" i="1"/>
  <c r="AG1178" i="1" s="1"/>
  <c r="AF1179" i="1"/>
  <c r="AG1179" i="1" s="1"/>
  <c r="AF1180" i="1"/>
  <c r="AG1180" i="1" s="1"/>
  <c r="AF1181" i="1"/>
  <c r="AG1181" i="1" s="1"/>
  <c r="AF1182" i="1"/>
  <c r="AG1182" i="1" s="1"/>
  <c r="AF1183" i="1"/>
  <c r="AG1183" i="1" s="1"/>
  <c r="AF1184" i="1"/>
  <c r="AG1184" i="1" s="1"/>
  <c r="AF1185" i="1"/>
  <c r="AG1185" i="1" s="1"/>
  <c r="AF1186" i="1"/>
  <c r="AG1186" i="1" s="1"/>
  <c r="AF1187" i="1"/>
  <c r="AG1187" i="1" s="1"/>
  <c r="AF1188" i="1"/>
  <c r="AG1188" i="1" s="1"/>
  <c r="AF1189" i="1"/>
  <c r="AG1189" i="1" s="1"/>
  <c r="AF1190" i="1"/>
  <c r="AG1190" i="1" s="1"/>
  <c r="AF1191" i="1"/>
  <c r="AG1191" i="1" s="1"/>
  <c r="AF1192" i="1"/>
  <c r="AG1192" i="1" s="1"/>
  <c r="AF1193" i="1"/>
  <c r="AG1193" i="1" s="1"/>
  <c r="AF1194" i="1"/>
  <c r="AG1194" i="1" s="1"/>
  <c r="AF1195" i="1"/>
  <c r="AG1195" i="1" s="1"/>
  <c r="AF1196" i="1"/>
  <c r="AG1196" i="1" s="1"/>
  <c r="AF1197" i="1"/>
  <c r="AG1197" i="1" s="1"/>
  <c r="AF1198" i="1"/>
  <c r="AG1198" i="1" s="1"/>
  <c r="AF1199" i="1"/>
  <c r="AG1199" i="1" s="1"/>
  <c r="AF1200" i="1"/>
  <c r="AG1200" i="1" s="1"/>
  <c r="AF1201" i="1"/>
  <c r="AG1201" i="1" s="1"/>
  <c r="AF1202" i="1"/>
  <c r="AG1202" i="1" s="1"/>
  <c r="AF1203" i="1"/>
  <c r="AG1203" i="1" s="1"/>
  <c r="AF1204" i="1"/>
  <c r="AG1204" i="1" s="1"/>
  <c r="AF1205" i="1"/>
  <c r="AG1205" i="1" s="1"/>
  <c r="AF1206" i="1"/>
  <c r="AG1206" i="1" s="1"/>
  <c r="AF1207" i="1"/>
  <c r="AG1207" i="1" s="1"/>
  <c r="AF1208" i="1"/>
  <c r="AG1208" i="1" s="1"/>
  <c r="AF1209" i="1"/>
  <c r="AG1209" i="1" s="1"/>
  <c r="AF1210" i="1"/>
  <c r="AG1210" i="1" s="1"/>
  <c r="AF1211" i="1"/>
  <c r="AG1211" i="1" s="1"/>
  <c r="AF1212" i="1"/>
  <c r="AG1212" i="1" s="1"/>
  <c r="AF1213" i="1"/>
  <c r="AG1213" i="1" s="1"/>
  <c r="AF1214" i="1"/>
  <c r="AG1214" i="1" s="1"/>
  <c r="AF1215" i="1"/>
  <c r="AG1215" i="1" s="1"/>
  <c r="AF1216" i="1"/>
  <c r="AG1216" i="1" s="1"/>
  <c r="AF1217" i="1"/>
  <c r="AG1217" i="1" s="1"/>
  <c r="AF1218" i="1"/>
  <c r="AG1218" i="1" s="1"/>
  <c r="AF1219" i="1"/>
  <c r="AG1219" i="1" s="1"/>
  <c r="AF1220" i="1"/>
  <c r="AG1220" i="1" s="1"/>
  <c r="AF1221" i="1"/>
  <c r="AG1221" i="1" s="1"/>
  <c r="AF1222" i="1"/>
  <c r="AG1222" i="1" s="1"/>
  <c r="AF1223" i="1"/>
  <c r="AG1223" i="1" s="1"/>
  <c r="AF1224" i="1"/>
  <c r="AG1224" i="1" s="1"/>
  <c r="AF1225" i="1"/>
  <c r="AG1225" i="1" s="1"/>
  <c r="AF1226" i="1"/>
  <c r="AG1226" i="1" s="1"/>
  <c r="AF1227" i="1"/>
  <c r="AG1227" i="1" s="1"/>
  <c r="AF1228" i="1"/>
  <c r="AG1228" i="1" s="1"/>
  <c r="AF1229" i="1"/>
  <c r="AG1229" i="1" s="1"/>
  <c r="AF1230" i="1"/>
  <c r="AG1230" i="1" s="1"/>
  <c r="AF1231" i="1"/>
  <c r="AG1231" i="1" s="1"/>
  <c r="AF1232" i="1"/>
  <c r="AG1232" i="1" s="1"/>
  <c r="AF1233" i="1"/>
  <c r="AG1233" i="1" s="1"/>
  <c r="AF1234" i="1"/>
  <c r="AG1234" i="1" s="1"/>
  <c r="AF1235" i="1"/>
  <c r="AG1235" i="1" s="1"/>
  <c r="AF1236" i="1"/>
  <c r="AG1236" i="1" s="1"/>
  <c r="AF1237" i="1"/>
  <c r="AG1237" i="1" s="1"/>
  <c r="AF1238" i="1"/>
  <c r="AG1238" i="1" s="1"/>
  <c r="AF1239" i="1"/>
  <c r="AG1239" i="1" s="1"/>
  <c r="AF1240" i="1"/>
  <c r="AG1240" i="1" s="1"/>
  <c r="AF1241" i="1"/>
  <c r="AG1241" i="1" s="1"/>
  <c r="AF1242" i="1"/>
  <c r="AG1242" i="1" s="1"/>
  <c r="AF1243" i="1"/>
  <c r="AG1243" i="1" s="1"/>
  <c r="AF1244" i="1"/>
  <c r="AG1244" i="1" s="1"/>
  <c r="AF1245" i="1"/>
  <c r="AG1245" i="1" s="1"/>
  <c r="AF1246" i="1"/>
  <c r="AG1246" i="1" s="1"/>
  <c r="AF1247" i="1"/>
  <c r="AG1247" i="1" s="1"/>
  <c r="AF1248" i="1"/>
  <c r="AG1248" i="1" s="1"/>
  <c r="AF1249" i="1"/>
  <c r="AG1249" i="1" s="1"/>
  <c r="AF1250" i="1"/>
  <c r="AG1250" i="1" s="1"/>
  <c r="AF1251" i="1"/>
  <c r="AG1251" i="1" s="1"/>
  <c r="AF1252" i="1"/>
  <c r="AG1252" i="1" s="1"/>
  <c r="AF1253" i="1"/>
  <c r="AG1253" i="1" s="1"/>
  <c r="AF1254" i="1"/>
  <c r="AG1254" i="1" s="1"/>
  <c r="AF1255" i="1"/>
  <c r="AG1255" i="1" s="1"/>
  <c r="AF1256" i="1"/>
  <c r="AG1256" i="1" s="1"/>
  <c r="AF1257" i="1"/>
  <c r="AG1257" i="1" s="1"/>
  <c r="AF1258" i="1"/>
  <c r="AG1258" i="1" s="1"/>
  <c r="AF1259" i="1"/>
  <c r="AG1259" i="1" s="1"/>
  <c r="AF1260" i="1"/>
  <c r="AG1260" i="1" s="1"/>
  <c r="AF1261" i="1"/>
  <c r="AG1261" i="1" s="1"/>
  <c r="AF1262" i="1"/>
  <c r="AG1262" i="1" s="1"/>
  <c r="AF1263" i="1"/>
  <c r="AG1263" i="1" s="1"/>
  <c r="AF1264" i="1"/>
  <c r="AG1264" i="1" s="1"/>
  <c r="AF1265" i="1"/>
  <c r="AG1265" i="1" s="1"/>
  <c r="AF1266" i="1"/>
  <c r="AG1266" i="1" s="1"/>
  <c r="AF1267" i="1"/>
  <c r="AG1267" i="1" s="1"/>
  <c r="AF1268" i="1"/>
  <c r="AG1268" i="1" s="1"/>
  <c r="AF1269" i="1"/>
  <c r="AG1269" i="1" s="1"/>
  <c r="AF1270" i="1"/>
  <c r="AG1270" i="1" s="1"/>
  <c r="AF1271" i="1"/>
  <c r="AG1271" i="1" s="1"/>
  <c r="AF1272" i="1"/>
  <c r="AG1272" i="1" s="1"/>
  <c r="AF1273" i="1"/>
  <c r="AG1273" i="1" s="1"/>
  <c r="AF1274" i="1"/>
  <c r="AG1274" i="1" s="1"/>
  <c r="AF1275" i="1"/>
  <c r="AG1275" i="1" s="1"/>
  <c r="AF1276" i="1"/>
  <c r="AG1276" i="1" s="1"/>
  <c r="AF1277" i="1"/>
  <c r="AG1277" i="1" s="1"/>
  <c r="AF1278" i="1"/>
  <c r="AG1278" i="1" s="1"/>
  <c r="AF1279" i="1"/>
  <c r="AG1279" i="1" s="1"/>
  <c r="AF1280" i="1"/>
  <c r="AG1280" i="1" s="1"/>
  <c r="AF1281" i="1"/>
  <c r="AG1281" i="1" s="1"/>
  <c r="AF1282" i="1"/>
  <c r="AG1282" i="1" s="1"/>
  <c r="AF1283" i="1"/>
  <c r="AG1283" i="1" s="1"/>
  <c r="AF1284" i="1"/>
  <c r="AG1284" i="1" s="1"/>
  <c r="AF1285" i="1"/>
  <c r="AG1285" i="1" s="1"/>
  <c r="AF1286" i="1"/>
  <c r="AG1286" i="1" s="1"/>
  <c r="AF1287" i="1"/>
  <c r="AG1287" i="1" s="1"/>
  <c r="AF1288" i="1"/>
  <c r="AG1288" i="1" s="1"/>
  <c r="AF1289" i="1"/>
  <c r="AG1289" i="1" s="1"/>
  <c r="AF1290" i="1"/>
  <c r="AG1290" i="1" s="1"/>
  <c r="AF1291" i="1"/>
  <c r="AG1291" i="1" s="1"/>
  <c r="AF1292" i="1"/>
  <c r="AG1292" i="1" s="1"/>
  <c r="AF1293" i="1"/>
  <c r="AG1293" i="1" s="1"/>
  <c r="AF1294" i="1"/>
  <c r="AG1294" i="1" s="1"/>
  <c r="AF1295" i="1"/>
  <c r="AG1295" i="1" s="1"/>
  <c r="AF1296" i="1"/>
  <c r="AG1296" i="1" s="1"/>
  <c r="AF1297" i="1"/>
  <c r="AG1297" i="1" s="1"/>
  <c r="AF1298" i="1"/>
  <c r="AG1298" i="1" s="1"/>
  <c r="AF1299" i="1"/>
  <c r="AG1299" i="1" s="1"/>
  <c r="AF1300" i="1"/>
  <c r="AG1300" i="1" s="1"/>
  <c r="AF1301" i="1"/>
  <c r="AG1301" i="1" s="1"/>
  <c r="AF1302" i="1"/>
  <c r="AG1302" i="1" s="1"/>
  <c r="AF1303" i="1"/>
  <c r="AG1303" i="1" s="1"/>
  <c r="AF1304" i="1"/>
  <c r="AG1304" i="1" s="1"/>
  <c r="AF1305" i="1"/>
  <c r="AG1305" i="1" s="1"/>
  <c r="AF1306" i="1"/>
  <c r="AG1306" i="1" s="1"/>
  <c r="AF1307" i="1"/>
  <c r="AG1307" i="1" s="1"/>
  <c r="AF1308" i="1"/>
  <c r="AG1308" i="1" s="1"/>
  <c r="AF1309" i="1"/>
  <c r="AG1309" i="1" s="1"/>
  <c r="AF1310" i="1"/>
  <c r="AG1310" i="1" s="1"/>
  <c r="AF1311" i="1"/>
  <c r="AG1311" i="1" s="1"/>
  <c r="AF1312" i="1"/>
  <c r="AG1312" i="1" s="1"/>
  <c r="AF1313" i="1"/>
  <c r="AG1313" i="1" s="1"/>
  <c r="AF1314" i="1"/>
  <c r="AG1314" i="1" s="1"/>
  <c r="AF1315" i="1"/>
  <c r="AG1315" i="1" s="1"/>
  <c r="AF1316" i="1"/>
  <c r="AG1316" i="1" s="1"/>
  <c r="AF1317" i="1"/>
  <c r="AG1317" i="1" s="1"/>
  <c r="AF1318" i="1"/>
  <c r="AG1318" i="1" s="1"/>
  <c r="AF1319" i="1"/>
  <c r="AG1319" i="1" s="1"/>
  <c r="AF1320" i="1"/>
  <c r="AG1320" i="1" s="1"/>
  <c r="AF1321" i="1"/>
  <c r="AG1321" i="1" s="1"/>
  <c r="AF1322" i="1"/>
  <c r="AG1322" i="1" s="1"/>
  <c r="AF1323" i="1"/>
  <c r="AG1323" i="1" s="1"/>
  <c r="AF1324" i="1"/>
  <c r="AG1324" i="1" s="1"/>
  <c r="AF1325" i="1"/>
  <c r="AG1325" i="1" s="1"/>
  <c r="AF1326" i="1"/>
  <c r="AG1326" i="1" s="1"/>
  <c r="AF1327" i="1"/>
  <c r="AG1327" i="1" s="1"/>
  <c r="AF1328" i="1"/>
  <c r="AG1328" i="1" s="1"/>
  <c r="AF1329" i="1"/>
  <c r="AG1329" i="1" s="1"/>
  <c r="AF1330" i="1"/>
  <c r="AG1330" i="1" s="1"/>
  <c r="AF1331" i="1"/>
  <c r="AG1331" i="1" s="1"/>
  <c r="AF1332" i="1"/>
  <c r="AG1332" i="1" s="1"/>
  <c r="AF1333" i="1"/>
  <c r="AG1333" i="1" s="1"/>
  <c r="AF1334" i="1"/>
  <c r="AG1334" i="1" s="1"/>
  <c r="AF1335" i="1"/>
  <c r="AG1335" i="1" s="1"/>
  <c r="AF1336" i="1"/>
  <c r="AG1336" i="1" s="1"/>
  <c r="AF1337" i="1"/>
  <c r="AG1337" i="1" s="1"/>
  <c r="AF1338" i="1"/>
  <c r="AG1338" i="1" s="1"/>
  <c r="AF1339" i="1"/>
  <c r="AG1339" i="1" s="1"/>
  <c r="AF1340" i="1"/>
  <c r="AG1340" i="1" s="1"/>
  <c r="AF1341" i="1"/>
  <c r="AG1341" i="1" s="1"/>
  <c r="AF1342" i="1"/>
  <c r="AG1342" i="1" s="1"/>
  <c r="AF1343" i="1"/>
  <c r="AG1343" i="1" s="1"/>
  <c r="AF1344" i="1"/>
  <c r="AG1344" i="1" s="1"/>
  <c r="AF1345" i="1"/>
  <c r="AG1345" i="1" s="1"/>
  <c r="AF1346" i="1"/>
  <c r="AG1346" i="1" s="1"/>
  <c r="AF1347" i="1"/>
  <c r="AG1347" i="1" s="1"/>
  <c r="AF1348" i="1"/>
  <c r="AG1348" i="1" s="1"/>
  <c r="AF1349" i="1"/>
  <c r="AG1349" i="1" s="1"/>
  <c r="AF1350" i="1"/>
  <c r="AG1350" i="1" s="1"/>
  <c r="AF1351" i="1"/>
  <c r="AG1351" i="1" s="1"/>
  <c r="AF1352" i="1"/>
  <c r="AG1352" i="1" s="1"/>
  <c r="AF1353" i="1"/>
  <c r="AG1353" i="1" s="1"/>
  <c r="AF1354" i="1"/>
  <c r="AG1354" i="1" s="1"/>
  <c r="AF1355" i="1"/>
  <c r="AG1355" i="1" s="1"/>
  <c r="AF1356" i="1"/>
  <c r="AG1356" i="1" s="1"/>
  <c r="AF1357" i="1"/>
  <c r="AG1357" i="1" s="1"/>
  <c r="AF1358" i="1"/>
  <c r="AG1358" i="1" s="1"/>
  <c r="AF1359" i="1"/>
  <c r="AG1359" i="1" s="1"/>
  <c r="AF1360" i="1"/>
  <c r="AG1360" i="1" s="1"/>
  <c r="AF1361" i="1"/>
  <c r="AG1361" i="1" s="1"/>
  <c r="AF1362" i="1"/>
  <c r="AG1362" i="1" s="1"/>
  <c r="AF1363" i="1"/>
  <c r="AG1363" i="1" s="1"/>
  <c r="AF1364" i="1"/>
  <c r="AG1364" i="1" s="1"/>
  <c r="AF1365" i="1"/>
  <c r="AG1365" i="1" s="1"/>
  <c r="AF1366" i="1"/>
  <c r="AG1366" i="1" s="1"/>
  <c r="AF1367" i="1"/>
  <c r="AG1367" i="1" s="1"/>
  <c r="AF1368" i="1"/>
  <c r="AG1368" i="1" s="1"/>
  <c r="AF1369" i="1"/>
  <c r="AG1369" i="1" s="1"/>
  <c r="AF1370" i="1"/>
  <c r="AG1370" i="1" s="1"/>
  <c r="AF1371" i="1"/>
  <c r="AG1371" i="1" s="1"/>
  <c r="AF1372" i="1"/>
  <c r="AG1372" i="1" s="1"/>
  <c r="AF1373" i="1"/>
  <c r="AG1373" i="1" s="1"/>
  <c r="AF1374" i="1"/>
  <c r="AG1374" i="1" s="1"/>
  <c r="AF1375" i="1"/>
  <c r="AG1375" i="1" s="1"/>
  <c r="AF1376" i="1"/>
  <c r="AG1376" i="1" s="1"/>
  <c r="AF1377" i="1"/>
  <c r="AG1377" i="1" s="1"/>
  <c r="AF1378" i="1"/>
  <c r="AG1378" i="1" s="1"/>
  <c r="AF1379" i="1"/>
  <c r="AG1379" i="1" s="1"/>
  <c r="AF1380" i="1"/>
  <c r="AG1380" i="1" s="1"/>
  <c r="AF1381" i="1"/>
  <c r="AG1381" i="1" s="1"/>
  <c r="AF1382" i="1"/>
  <c r="AG1382" i="1" s="1"/>
  <c r="AF1383" i="1"/>
  <c r="AG1383" i="1" s="1"/>
  <c r="AF1384" i="1"/>
  <c r="AG1384" i="1" s="1"/>
  <c r="AF1385" i="1"/>
  <c r="AG1385" i="1" s="1"/>
  <c r="AF1386" i="1"/>
  <c r="AG1386" i="1" s="1"/>
  <c r="AF1387" i="1"/>
  <c r="AG1387" i="1" s="1"/>
  <c r="AF1388" i="1"/>
  <c r="AG1388" i="1" s="1"/>
  <c r="AF1389" i="1"/>
  <c r="AG1389" i="1" s="1"/>
  <c r="AF1390" i="1"/>
  <c r="AG1390" i="1" s="1"/>
  <c r="AF1391" i="1"/>
  <c r="AG1391" i="1" s="1"/>
  <c r="AF1392" i="1"/>
  <c r="AG1392" i="1" s="1"/>
  <c r="AF1393" i="1"/>
  <c r="AG1393" i="1" s="1"/>
  <c r="AF1394" i="1"/>
  <c r="AG1394" i="1" s="1"/>
  <c r="AF1395" i="1"/>
  <c r="AG1395" i="1" s="1"/>
  <c r="AF1396" i="1"/>
  <c r="AG1396" i="1" s="1"/>
  <c r="AF1397" i="1"/>
  <c r="AG1397" i="1" s="1"/>
  <c r="AF1398" i="1"/>
  <c r="AG1398" i="1" s="1"/>
  <c r="AF1399" i="1"/>
  <c r="AG1399" i="1" s="1"/>
  <c r="AF1400" i="1"/>
  <c r="AG1400" i="1" s="1"/>
  <c r="AF1401" i="1"/>
  <c r="AG1401" i="1" s="1"/>
  <c r="AF1402" i="1"/>
  <c r="AG1402" i="1" s="1"/>
  <c r="AF1403" i="1"/>
  <c r="AG1403" i="1" s="1"/>
  <c r="AF1404" i="1"/>
  <c r="AG1404" i="1" s="1"/>
  <c r="AF1405" i="1"/>
  <c r="AG1405" i="1" s="1"/>
  <c r="AF1406" i="1"/>
  <c r="AG1406" i="1" s="1"/>
  <c r="AF1407" i="1"/>
  <c r="AG1407" i="1" s="1"/>
  <c r="AF1408" i="1"/>
  <c r="AG1408" i="1" s="1"/>
  <c r="AF1409" i="1"/>
  <c r="AG1409" i="1" s="1"/>
  <c r="AF1410" i="1"/>
  <c r="AG1410" i="1" s="1"/>
  <c r="AF1411" i="1"/>
  <c r="AG1411" i="1" s="1"/>
  <c r="AF1412" i="1"/>
  <c r="AG1412" i="1" s="1"/>
  <c r="AF1413" i="1"/>
  <c r="AG1413" i="1" s="1"/>
  <c r="AF1414" i="1"/>
  <c r="AG1414" i="1" s="1"/>
  <c r="AF1415" i="1"/>
  <c r="AG1415" i="1" s="1"/>
  <c r="AF1416" i="1"/>
  <c r="AG1416" i="1" s="1"/>
  <c r="AF1417" i="1"/>
  <c r="AG1417" i="1" s="1"/>
  <c r="AF1418" i="1"/>
  <c r="AG1418" i="1" s="1"/>
  <c r="AF1419" i="1"/>
  <c r="AG1419" i="1" s="1"/>
  <c r="AF1420" i="1"/>
  <c r="AG1420" i="1" s="1"/>
  <c r="AF1421" i="1"/>
  <c r="AG1421" i="1" s="1"/>
  <c r="AF1422" i="1"/>
  <c r="AG1422" i="1" s="1"/>
  <c r="AF1423" i="1"/>
  <c r="AG1423" i="1" s="1"/>
  <c r="AF1424" i="1"/>
  <c r="AG1424" i="1" s="1"/>
  <c r="AF1425" i="1"/>
  <c r="AG1425" i="1" s="1"/>
  <c r="AF1426" i="1"/>
  <c r="AG1426" i="1" s="1"/>
  <c r="AF1427" i="1"/>
  <c r="AG1427" i="1" s="1"/>
  <c r="AF1428" i="1"/>
  <c r="AG1428" i="1" s="1"/>
  <c r="AF1429" i="1"/>
  <c r="AG1429" i="1" s="1"/>
  <c r="AF1430" i="1"/>
  <c r="AG1430" i="1" s="1"/>
  <c r="AF1431" i="1"/>
  <c r="AG1431" i="1" s="1"/>
  <c r="AF1432" i="1"/>
  <c r="AG1432" i="1" s="1"/>
  <c r="AF1433" i="1"/>
  <c r="AG1433" i="1" s="1"/>
  <c r="AF1434" i="1"/>
  <c r="AG1434" i="1" s="1"/>
  <c r="AF1435" i="1"/>
  <c r="AG1435" i="1" s="1"/>
  <c r="AF1436" i="1"/>
  <c r="AG1436" i="1" s="1"/>
  <c r="AF1437" i="1"/>
  <c r="AG1437" i="1" s="1"/>
  <c r="AF1438" i="1"/>
  <c r="AG1438" i="1" s="1"/>
  <c r="AF1439" i="1"/>
  <c r="AG1439" i="1" s="1"/>
  <c r="AF1440" i="1"/>
  <c r="AG1440" i="1" s="1"/>
  <c r="AF1441" i="1"/>
  <c r="AG1441" i="1" s="1"/>
  <c r="AF1442" i="1"/>
  <c r="AG1442" i="1" s="1"/>
  <c r="AF1443" i="1"/>
  <c r="AG1443" i="1" s="1"/>
  <c r="AF1444" i="1"/>
  <c r="AG1444" i="1" s="1"/>
  <c r="AF1445" i="1"/>
  <c r="AG1445" i="1" s="1"/>
  <c r="AF1446" i="1"/>
  <c r="AG1446" i="1" s="1"/>
  <c r="AF1447" i="1"/>
  <c r="AG1447" i="1" s="1"/>
  <c r="AF1448" i="1"/>
  <c r="AG1448" i="1" s="1"/>
  <c r="AF1449" i="1"/>
  <c r="AG1449" i="1" s="1"/>
  <c r="AF1450" i="1"/>
  <c r="AG1450" i="1" s="1"/>
  <c r="AF1451" i="1"/>
  <c r="AG1451" i="1" s="1"/>
  <c r="AF1452" i="1"/>
  <c r="AG1452" i="1" s="1"/>
  <c r="AF1453" i="1"/>
  <c r="AG1453" i="1" s="1"/>
  <c r="AF1454" i="1"/>
  <c r="AG1454" i="1" s="1"/>
  <c r="AF1455" i="1"/>
  <c r="AG1455" i="1" s="1"/>
  <c r="AF1456" i="1"/>
  <c r="AG1456" i="1" s="1"/>
  <c r="AF1457" i="1"/>
  <c r="AG1457" i="1" s="1"/>
  <c r="AF1458" i="1"/>
  <c r="AG1458" i="1" s="1"/>
  <c r="AF1459" i="1"/>
  <c r="AG1459" i="1" s="1"/>
  <c r="AF1460" i="1"/>
  <c r="AG1460" i="1" s="1"/>
  <c r="AF1461" i="1"/>
  <c r="AG1461" i="1" s="1"/>
  <c r="AF1462" i="1"/>
  <c r="AG1462" i="1" s="1"/>
  <c r="AF1463" i="1"/>
  <c r="AG1463" i="1" s="1"/>
  <c r="AF1464" i="1"/>
  <c r="AG1464" i="1" s="1"/>
  <c r="AF1465" i="1"/>
  <c r="AG1465" i="1" s="1"/>
  <c r="AF1466" i="1"/>
  <c r="AG1466" i="1" s="1"/>
  <c r="AF1467" i="1"/>
  <c r="AG1467" i="1" s="1"/>
  <c r="AF1468" i="1"/>
  <c r="AG1468" i="1" s="1"/>
  <c r="AF1469" i="1"/>
  <c r="AG1469" i="1" s="1"/>
  <c r="AF1470" i="1"/>
  <c r="AG1470" i="1" s="1"/>
  <c r="AF1471" i="1"/>
  <c r="AG1471" i="1" s="1"/>
  <c r="AF1472" i="1"/>
  <c r="AG1472" i="1" s="1"/>
  <c r="AF1473" i="1"/>
  <c r="AG1473" i="1" s="1"/>
  <c r="AF1474" i="1"/>
  <c r="AG1474" i="1" s="1"/>
  <c r="AF1475" i="1"/>
  <c r="AG1475" i="1" s="1"/>
  <c r="AF1476" i="1"/>
  <c r="AG1476" i="1" s="1"/>
  <c r="AF1477" i="1"/>
  <c r="AG1477" i="1" s="1"/>
  <c r="AF1478" i="1"/>
  <c r="AG1478" i="1" s="1"/>
  <c r="AF1479" i="1"/>
  <c r="AG1479" i="1" s="1"/>
  <c r="AF1480" i="1"/>
  <c r="AG1480" i="1" s="1"/>
  <c r="AF1481" i="1"/>
  <c r="AG1481" i="1" s="1"/>
  <c r="AF1482" i="1"/>
  <c r="AG1482" i="1" s="1"/>
  <c r="AF1483" i="1"/>
  <c r="AG1483" i="1" s="1"/>
  <c r="AF1484" i="1"/>
  <c r="AG1484" i="1" s="1"/>
  <c r="AF1485" i="1"/>
  <c r="AG1485" i="1" s="1"/>
  <c r="AF1486" i="1"/>
  <c r="AG1486" i="1" s="1"/>
  <c r="AF1487" i="1"/>
  <c r="AG1487" i="1" s="1"/>
  <c r="AF1488" i="1"/>
  <c r="AG1488" i="1" s="1"/>
  <c r="AF1489" i="1"/>
  <c r="AG1489" i="1" s="1"/>
  <c r="AF1490" i="1"/>
  <c r="AG1490" i="1" s="1"/>
  <c r="AF1491" i="1"/>
  <c r="AG1491" i="1" s="1"/>
  <c r="AF1492" i="1"/>
  <c r="AG1492" i="1" s="1"/>
  <c r="AF1493" i="1"/>
  <c r="AG1493" i="1" s="1"/>
  <c r="AF1494" i="1"/>
  <c r="AG1494" i="1" s="1"/>
  <c r="AF1495" i="1"/>
  <c r="AG1495" i="1" s="1"/>
  <c r="AF1496" i="1"/>
  <c r="AG1496" i="1" s="1"/>
  <c r="AF1497" i="1"/>
  <c r="AG1497" i="1" s="1"/>
  <c r="AF1498" i="1"/>
  <c r="AG1498" i="1" s="1"/>
  <c r="AF1499" i="1"/>
  <c r="AG1499" i="1" s="1"/>
  <c r="AF1500" i="1"/>
  <c r="AG1500" i="1" s="1"/>
  <c r="AF1501" i="1"/>
  <c r="AG1501" i="1" s="1"/>
  <c r="AF1502" i="1"/>
  <c r="AG1502" i="1" s="1"/>
  <c r="AF1503" i="1"/>
  <c r="AG1503" i="1" s="1"/>
  <c r="AF1504" i="1"/>
  <c r="AG1504" i="1" s="1"/>
  <c r="AF1505" i="1"/>
  <c r="AG1505" i="1" s="1"/>
  <c r="AF1506" i="1"/>
  <c r="AG1506" i="1" s="1"/>
  <c r="AF1507" i="1"/>
  <c r="AG1507" i="1" s="1"/>
  <c r="AF1508" i="1"/>
  <c r="AG1508" i="1" s="1"/>
  <c r="AF1509" i="1"/>
  <c r="AG1509" i="1" s="1"/>
  <c r="AF1510" i="1"/>
  <c r="AG1510" i="1" s="1"/>
  <c r="AF1511" i="1"/>
  <c r="AG1511" i="1" s="1"/>
  <c r="AF1512" i="1"/>
  <c r="AG1512" i="1" s="1"/>
  <c r="AF1513" i="1"/>
  <c r="AG1513" i="1" s="1"/>
  <c r="AF1514" i="1"/>
  <c r="AG1514" i="1" s="1"/>
  <c r="AF1515" i="1"/>
  <c r="AG1515" i="1" s="1"/>
  <c r="AF1516" i="1"/>
  <c r="AG1516" i="1" s="1"/>
  <c r="AF1517" i="1"/>
  <c r="AG1517" i="1" s="1"/>
  <c r="AF1518" i="1"/>
  <c r="AG1518" i="1" s="1"/>
  <c r="AF1519" i="1"/>
  <c r="AG1519" i="1" s="1"/>
  <c r="AF1520" i="1"/>
  <c r="AG1520" i="1" s="1"/>
  <c r="AF1521" i="1"/>
  <c r="AG1521" i="1" s="1"/>
  <c r="AF1522" i="1"/>
  <c r="AG1522" i="1" s="1"/>
  <c r="AF1523" i="1"/>
  <c r="AG1523" i="1" s="1"/>
  <c r="AF1524" i="1"/>
  <c r="AG1524" i="1" s="1"/>
  <c r="AF1525" i="1"/>
  <c r="AG1525" i="1" s="1"/>
  <c r="AF1526" i="1"/>
  <c r="AG1526" i="1" s="1"/>
  <c r="AF1527" i="1"/>
  <c r="AG1527" i="1" s="1"/>
  <c r="AF1528" i="1"/>
  <c r="AG1528" i="1" s="1"/>
  <c r="AF1529" i="1"/>
  <c r="AG1529" i="1" s="1"/>
  <c r="AF1530" i="1"/>
  <c r="AG1530" i="1" s="1"/>
  <c r="AF1531" i="1"/>
  <c r="AG1531" i="1" s="1"/>
  <c r="AF1532" i="1"/>
  <c r="AG1532" i="1" s="1"/>
  <c r="AF1533" i="1"/>
  <c r="AG1533" i="1" s="1"/>
  <c r="AF1534" i="1"/>
  <c r="AG1534" i="1" s="1"/>
  <c r="AF1535" i="1"/>
  <c r="AG1535" i="1" s="1"/>
  <c r="AF1536" i="1"/>
  <c r="AG1536" i="1" s="1"/>
  <c r="AF1537" i="1"/>
  <c r="AG1537" i="1" s="1"/>
  <c r="AF1538" i="1"/>
  <c r="AG1538" i="1" s="1"/>
  <c r="AF1539" i="1"/>
  <c r="AG1539" i="1" s="1"/>
  <c r="AF1540" i="1"/>
  <c r="AG1540" i="1" s="1"/>
  <c r="AF1541" i="1"/>
  <c r="AG1541" i="1" s="1"/>
  <c r="AF1542" i="1"/>
  <c r="AG1542" i="1" s="1"/>
  <c r="AF1543" i="1"/>
  <c r="AG1543" i="1" s="1"/>
  <c r="AF1544" i="1"/>
  <c r="AG1544" i="1" s="1"/>
  <c r="AF1545" i="1"/>
  <c r="AG1545" i="1" s="1"/>
  <c r="AF1546" i="1"/>
  <c r="AG1546" i="1" s="1"/>
  <c r="AF1547" i="1"/>
  <c r="AG1547" i="1" s="1"/>
  <c r="AF1548" i="1"/>
  <c r="AG1548" i="1" s="1"/>
  <c r="AF1549" i="1"/>
  <c r="AG1549" i="1" s="1"/>
  <c r="AF1550" i="1"/>
  <c r="AG1550" i="1" s="1"/>
  <c r="AF1551" i="1"/>
  <c r="AG1551" i="1" s="1"/>
  <c r="AF1552" i="1"/>
  <c r="AG1552" i="1" s="1"/>
  <c r="AF1553" i="1"/>
  <c r="AG1553" i="1" s="1"/>
  <c r="AF1554" i="1"/>
  <c r="AG1554" i="1" s="1"/>
  <c r="AF1555" i="1"/>
  <c r="AG1555" i="1" s="1"/>
  <c r="AF1556" i="1"/>
  <c r="AG1556" i="1" s="1"/>
  <c r="AF1557" i="1"/>
  <c r="AG1557" i="1" s="1"/>
  <c r="AF1558" i="1"/>
  <c r="AG1558" i="1" s="1"/>
  <c r="AF1559" i="1"/>
  <c r="AG1559" i="1" s="1"/>
  <c r="AF1560" i="1"/>
  <c r="AG1560" i="1" s="1"/>
  <c r="AF1561" i="1"/>
  <c r="AG1561" i="1" s="1"/>
  <c r="AF1562" i="1"/>
  <c r="AG1562" i="1" s="1"/>
  <c r="AF1563" i="1"/>
  <c r="AG1563" i="1" s="1"/>
  <c r="AF1564" i="1"/>
  <c r="AG1564" i="1" s="1"/>
  <c r="AF1565" i="1"/>
  <c r="AG1565" i="1" s="1"/>
  <c r="AF1566" i="1"/>
  <c r="AG1566" i="1" s="1"/>
  <c r="AF1567" i="1"/>
  <c r="AG1567" i="1" s="1"/>
  <c r="AF1568" i="1"/>
  <c r="AG1568" i="1" s="1"/>
  <c r="AF1569" i="1"/>
  <c r="AG1569" i="1" s="1"/>
  <c r="AF1570" i="1"/>
  <c r="AG1570" i="1" s="1"/>
  <c r="AF1571" i="1"/>
  <c r="AG1571" i="1" s="1"/>
  <c r="AF1572" i="1"/>
  <c r="AG1572" i="1" s="1"/>
  <c r="AF1573" i="1"/>
  <c r="AG1573" i="1" s="1"/>
  <c r="AF1574" i="1"/>
  <c r="AG1574" i="1" s="1"/>
  <c r="AF1575" i="1"/>
  <c r="AG1575" i="1" s="1"/>
  <c r="AF1576" i="1"/>
  <c r="AG1576" i="1" s="1"/>
  <c r="AF1577" i="1"/>
  <c r="AG1577" i="1" s="1"/>
  <c r="AF1578" i="1"/>
  <c r="AG1578" i="1" s="1"/>
  <c r="AF1579" i="1"/>
  <c r="AG1579" i="1" s="1"/>
  <c r="AF1580" i="1"/>
  <c r="AG1580" i="1" s="1"/>
  <c r="AF1581" i="1"/>
  <c r="AG1581" i="1" s="1"/>
  <c r="AF1582" i="1"/>
  <c r="AG1582" i="1" s="1"/>
  <c r="AF1583" i="1"/>
  <c r="AG1583" i="1" s="1"/>
  <c r="AF1584" i="1"/>
  <c r="AG1584" i="1" s="1"/>
  <c r="AF1585" i="1"/>
  <c r="AG1585" i="1" s="1"/>
  <c r="AF1586" i="1"/>
  <c r="AG1586" i="1" s="1"/>
  <c r="AF1587" i="1"/>
  <c r="AG1587" i="1" s="1"/>
  <c r="AF1588" i="1"/>
  <c r="AG1588" i="1" s="1"/>
  <c r="AF1589" i="1"/>
  <c r="AG1589" i="1" s="1"/>
  <c r="AF1590" i="1"/>
  <c r="AG1590" i="1" s="1"/>
  <c r="AF1591" i="1"/>
  <c r="AG1591" i="1" s="1"/>
  <c r="AF1592" i="1"/>
  <c r="AG1592" i="1" s="1"/>
  <c r="AF1593" i="1"/>
  <c r="AG1593" i="1" s="1"/>
  <c r="AF1594" i="1"/>
  <c r="AG1594" i="1" s="1"/>
  <c r="AF1595" i="1"/>
  <c r="AG1595" i="1" s="1"/>
  <c r="AF1596" i="1"/>
  <c r="AG1596" i="1" s="1"/>
  <c r="AF1597" i="1"/>
  <c r="AG1597" i="1" s="1"/>
  <c r="AF1598" i="1"/>
  <c r="AG1598" i="1" s="1"/>
  <c r="AF1599" i="1"/>
  <c r="AG1599" i="1" s="1"/>
  <c r="AF1600" i="1"/>
  <c r="AG1600" i="1" s="1"/>
  <c r="AF1601" i="1"/>
  <c r="AG1601" i="1" s="1"/>
  <c r="AF1602" i="1"/>
  <c r="AG1602" i="1" s="1"/>
  <c r="AF1603" i="1"/>
  <c r="AG1603" i="1" s="1"/>
  <c r="AF1604" i="1"/>
  <c r="AG1604" i="1" s="1"/>
  <c r="AF1605" i="1"/>
  <c r="AG1605" i="1" s="1"/>
  <c r="AF1606" i="1"/>
  <c r="AG1606" i="1" s="1"/>
  <c r="AF1607" i="1"/>
  <c r="AG1607" i="1" s="1"/>
  <c r="AF1608" i="1"/>
  <c r="AG1608" i="1" s="1"/>
  <c r="AF1609" i="1"/>
  <c r="AG1609" i="1" s="1"/>
  <c r="AF1610" i="1"/>
  <c r="AG1610" i="1" s="1"/>
  <c r="AF1611" i="1"/>
  <c r="AG1611" i="1" s="1"/>
  <c r="AF1612" i="1"/>
  <c r="AG1612" i="1" s="1"/>
  <c r="AF1613" i="1"/>
  <c r="AG1613" i="1" s="1"/>
  <c r="AF1614" i="1"/>
  <c r="AG1614" i="1" s="1"/>
  <c r="AF1615" i="1"/>
  <c r="AG1615" i="1" s="1"/>
  <c r="AF1616" i="1"/>
  <c r="AG1616" i="1" s="1"/>
  <c r="AF1617" i="1"/>
  <c r="AG1617" i="1" s="1"/>
  <c r="AF1618" i="1"/>
  <c r="AG1618" i="1" s="1"/>
  <c r="AF1619" i="1"/>
  <c r="AG1619" i="1" s="1"/>
  <c r="AF1620" i="1"/>
  <c r="AG1620" i="1" s="1"/>
  <c r="AF1621" i="1"/>
  <c r="AG1621" i="1" s="1"/>
  <c r="AF1622" i="1"/>
  <c r="AG1622" i="1" s="1"/>
  <c r="AF1623" i="1"/>
  <c r="AG1623" i="1" s="1"/>
  <c r="AF1624" i="1"/>
  <c r="AG1624" i="1" s="1"/>
  <c r="AF1625" i="1"/>
  <c r="AG1625" i="1" s="1"/>
  <c r="AF1626" i="1"/>
  <c r="AG1626" i="1" s="1"/>
  <c r="AF1627" i="1"/>
  <c r="AG1627" i="1" s="1"/>
  <c r="AF1628" i="1"/>
  <c r="AG1628" i="1" s="1"/>
  <c r="AF1629" i="1"/>
  <c r="AG1629" i="1" s="1"/>
  <c r="AF1630" i="1"/>
  <c r="AG1630" i="1" s="1"/>
  <c r="AF1631" i="1"/>
  <c r="AG1631" i="1" s="1"/>
  <c r="AF1632" i="1"/>
  <c r="AG1632" i="1" s="1"/>
  <c r="AF1633" i="1"/>
  <c r="AG1633" i="1" s="1"/>
  <c r="AF1634" i="1"/>
  <c r="AG1634" i="1" s="1"/>
  <c r="AF1635" i="1"/>
  <c r="AG1635" i="1" s="1"/>
  <c r="AF1636" i="1"/>
  <c r="AG1636" i="1" s="1"/>
  <c r="AF1637" i="1"/>
  <c r="AG1637" i="1" s="1"/>
  <c r="AF1638" i="1"/>
  <c r="AG1638" i="1" s="1"/>
  <c r="AF1639" i="1"/>
  <c r="AG1639" i="1" s="1"/>
  <c r="AF1640" i="1"/>
  <c r="AG1640" i="1" s="1"/>
  <c r="AF1641" i="1"/>
  <c r="AG1641" i="1" s="1"/>
  <c r="AF1642" i="1"/>
  <c r="AG1642" i="1" s="1"/>
  <c r="AF1643" i="1"/>
  <c r="AG1643" i="1" s="1"/>
  <c r="AF1644" i="1"/>
  <c r="AG1644" i="1" s="1"/>
  <c r="AF1645" i="1"/>
  <c r="AG1645" i="1" s="1"/>
  <c r="AF1646" i="1"/>
  <c r="AG1646" i="1" s="1"/>
  <c r="AF1647" i="1"/>
  <c r="AG1647" i="1" s="1"/>
  <c r="AF1648" i="1"/>
  <c r="AG1648" i="1" s="1"/>
  <c r="AF1649" i="1"/>
  <c r="AG1649" i="1" s="1"/>
  <c r="AF1650" i="1"/>
  <c r="AG1650" i="1" s="1"/>
  <c r="AF1651" i="1"/>
  <c r="AG1651" i="1" s="1"/>
  <c r="AF1652" i="1"/>
  <c r="AG1652" i="1" s="1"/>
  <c r="AF1653" i="1"/>
  <c r="AG1653" i="1" s="1"/>
  <c r="AF1654" i="1"/>
  <c r="AG1654" i="1" s="1"/>
  <c r="AF1655" i="1"/>
  <c r="AG1655" i="1" s="1"/>
  <c r="AF1656" i="1"/>
  <c r="AG1656" i="1" s="1"/>
  <c r="AF1657" i="1"/>
  <c r="AG1657" i="1" s="1"/>
  <c r="AF1658" i="1"/>
  <c r="AG1658" i="1" s="1"/>
  <c r="AF1659" i="1"/>
  <c r="AG1659" i="1" s="1"/>
  <c r="AF1660" i="1"/>
  <c r="AG1660" i="1" s="1"/>
  <c r="AF1661" i="1"/>
  <c r="AG1661" i="1" s="1"/>
  <c r="AF1662" i="1"/>
  <c r="AG1662" i="1" s="1"/>
  <c r="AF1663" i="1"/>
  <c r="AG1663" i="1" s="1"/>
  <c r="AF1664" i="1"/>
  <c r="AG1664" i="1" s="1"/>
  <c r="AF1665" i="1"/>
  <c r="AG1665" i="1" s="1"/>
  <c r="AF1666" i="1"/>
  <c r="AG1666" i="1" s="1"/>
  <c r="AF1667" i="1"/>
  <c r="AG1667" i="1" s="1"/>
  <c r="AF1668" i="1"/>
  <c r="AG1668" i="1" s="1"/>
  <c r="AF1669" i="1"/>
  <c r="AG1669" i="1" s="1"/>
  <c r="AF1670" i="1"/>
  <c r="AG1670" i="1" s="1"/>
  <c r="AF1671" i="1"/>
  <c r="AG1671" i="1" s="1"/>
  <c r="AF1672" i="1"/>
  <c r="AG1672" i="1" s="1"/>
  <c r="AF1673" i="1"/>
  <c r="AG1673" i="1" s="1"/>
  <c r="AF1674" i="1"/>
  <c r="AG1674" i="1" s="1"/>
  <c r="AF1675" i="1"/>
  <c r="AG1675" i="1" s="1"/>
  <c r="AF1676" i="1"/>
  <c r="AG1676" i="1" s="1"/>
  <c r="AF1677" i="1"/>
  <c r="AG1677" i="1" s="1"/>
  <c r="AF1678" i="1"/>
  <c r="AG1678" i="1" s="1"/>
  <c r="AF1679" i="1"/>
  <c r="AG1679" i="1" s="1"/>
  <c r="AF1680" i="1"/>
  <c r="AG1680" i="1" s="1"/>
  <c r="AF1681" i="1"/>
  <c r="AG1681" i="1" s="1"/>
  <c r="AF1682" i="1"/>
  <c r="AG1682" i="1" s="1"/>
  <c r="AF1683" i="1"/>
  <c r="AG1683" i="1" s="1"/>
  <c r="AF1684" i="1"/>
  <c r="AG1684" i="1" s="1"/>
  <c r="AF1685" i="1"/>
  <c r="AG1685" i="1" s="1"/>
  <c r="AF1686" i="1"/>
  <c r="AG1686" i="1" s="1"/>
  <c r="AF1687" i="1"/>
  <c r="AG1687" i="1" s="1"/>
  <c r="AF1688" i="1"/>
  <c r="AG1688" i="1" s="1"/>
  <c r="AF1689" i="1"/>
  <c r="AG1689" i="1" s="1"/>
  <c r="AF1690" i="1"/>
  <c r="AG1690" i="1" s="1"/>
  <c r="AF1691" i="1"/>
  <c r="AG1691" i="1" s="1"/>
  <c r="AF1692" i="1"/>
  <c r="AG1692" i="1" s="1"/>
  <c r="AF1693" i="1"/>
  <c r="AG1693" i="1" s="1"/>
  <c r="AF1694" i="1"/>
  <c r="AG1694" i="1" s="1"/>
  <c r="AF1695" i="1"/>
  <c r="AG1695" i="1" s="1"/>
  <c r="AF1696" i="1"/>
  <c r="AG1696" i="1" s="1"/>
  <c r="AF1697" i="1"/>
  <c r="AG1697" i="1" s="1"/>
  <c r="AF1698" i="1"/>
  <c r="AG1698" i="1" s="1"/>
  <c r="AF1699" i="1"/>
  <c r="AG1699" i="1" s="1"/>
  <c r="AF1700" i="1"/>
  <c r="AG1700" i="1" s="1"/>
  <c r="AF1701" i="1"/>
  <c r="AG1701" i="1" s="1"/>
  <c r="AF1702" i="1"/>
  <c r="AG1702" i="1" s="1"/>
  <c r="AF1703" i="1"/>
  <c r="AG1703" i="1" s="1"/>
  <c r="AF1704" i="1"/>
  <c r="AG1704" i="1" s="1"/>
  <c r="AF1705" i="1"/>
  <c r="AG1705" i="1" s="1"/>
  <c r="AF1706" i="1"/>
  <c r="AG1706" i="1" s="1"/>
  <c r="AF1707" i="1"/>
  <c r="AG1707" i="1" s="1"/>
  <c r="AF1708" i="1"/>
  <c r="AG1708" i="1" s="1"/>
  <c r="AF1709" i="1"/>
  <c r="AG1709" i="1" s="1"/>
  <c r="AF1710" i="1"/>
  <c r="AG1710" i="1" s="1"/>
  <c r="AF1711" i="1"/>
  <c r="AG1711" i="1" s="1"/>
  <c r="AF1712" i="1"/>
  <c r="AG1712" i="1" s="1"/>
  <c r="AF1713" i="1"/>
  <c r="AG1713" i="1" s="1"/>
  <c r="AF1714" i="1"/>
  <c r="AG1714" i="1" s="1"/>
  <c r="AF1715" i="1"/>
  <c r="AG1715" i="1" s="1"/>
  <c r="AF1716" i="1"/>
  <c r="AG1716" i="1" s="1"/>
  <c r="AF1717" i="1"/>
  <c r="AG1717" i="1" s="1"/>
  <c r="AF1718" i="1"/>
  <c r="AG1718" i="1" s="1"/>
  <c r="AF1719" i="1"/>
  <c r="AG1719" i="1" s="1"/>
  <c r="AF1720" i="1"/>
  <c r="AG1720" i="1" s="1"/>
  <c r="AF1721" i="1"/>
  <c r="AG1721" i="1" s="1"/>
  <c r="AF1722" i="1"/>
  <c r="AG1722" i="1" s="1"/>
  <c r="AF1723" i="1"/>
  <c r="AG1723" i="1" s="1"/>
  <c r="AF1724" i="1"/>
  <c r="AG1724" i="1" s="1"/>
  <c r="AF1725" i="1"/>
  <c r="AG1725" i="1" s="1"/>
  <c r="AF1726" i="1"/>
  <c r="AG1726" i="1" s="1"/>
  <c r="AF1727" i="1"/>
  <c r="AG1727" i="1" s="1"/>
  <c r="AF1728" i="1"/>
  <c r="AG1728" i="1" s="1"/>
  <c r="AF1729" i="1"/>
  <c r="AG1729" i="1" s="1"/>
  <c r="AF1730" i="1"/>
  <c r="AG1730" i="1" s="1"/>
  <c r="AF1731" i="1"/>
  <c r="AG1731" i="1" s="1"/>
  <c r="AF1732" i="1"/>
  <c r="AG1732" i="1" s="1"/>
  <c r="AF1733" i="1"/>
  <c r="AG1733" i="1" s="1"/>
  <c r="AF1734" i="1"/>
  <c r="AG1734" i="1" s="1"/>
  <c r="AF1735" i="1"/>
  <c r="AG1735" i="1" s="1"/>
  <c r="AF1736" i="1"/>
  <c r="AG1736" i="1" s="1"/>
  <c r="AF1737" i="1"/>
  <c r="AG1737" i="1" s="1"/>
  <c r="AF1738" i="1"/>
  <c r="AG1738" i="1" s="1"/>
  <c r="AF1739" i="1"/>
  <c r="AG1739" i="1" s="1"/>
  <c r="AF1740" i="1"/>
  <c r="AG1740" i="1" s="1"/>
  <c r="AF1741" i="1"/>
  <c r="AG1741" i="1" s="1"/>
  <c r="AF1742" i="1"/>
  <c r="AG1742" i="1" s="1"/>
  <c r="AF1743" i="1"/>
  <c r="AG1743" i="1" s="1"/>
  <c r="AF1744" i="1"/>
  <c r="AG1744" i="1" s="1"/>
  <c r="AF1745" i="1"/>
  <c r="AG1745" i="1" s="1"/>
  <c r="AF1746" i="1"/>
  <c r="AG1746" i="1" s="1"/>
  <c r="AF1747" i="1"/>
  <c r="AG1747" i="1" s="1"/>
  <c r="AF1748" i="1"/>
  <c r="AG1748" i="1" s="1"/>
  <c r="AF1749" i="1"/>
  <c r="AG1749" i="1" s="1"/>
  <c r="AF1750" i="1"/>
  <c r="AG1750" i="1" s="1"/>
  <c r="AF1751" i="1"/>
  <c r="AG1751" i="1" s="1"/>
  <c r="AF1752" i="1"/>
  <c r="AG1752" i="1" s="1"/>
  <c r="AF1753" i="1"/>
  <c r="AG1753" i="1" s="1"/>
  <c r="AF1754" i="1"/>
  <c r="AG1754" i="1" s="1"/>
  <c r="AF1755" i="1"/>
  <c r="AG1755" i="1" s="1"/>
  <c r="AF1756" i="1"/>
  <c r="AG1756" i="1" s="1"/>
  <c r="AF1757" i="1"/>
  <c r="AG1757" i="1" s="1"/>
  <c r="AF1758" i="1"/>
  <c r="AG1758" i="1" s="1"/>
  <c r="AF1759" i="1"/>
  <c r="AG1759" i="1" s="1"/>
  <c r="AF1760" i="1"/>
  <c r="AG1760" i="1" s="1"/>
  <c r="AF1761" i="1"/>
  <c r="AG1761" i="1" s="1"/>
  <c r="AF1762" i="1"/>
  <c r="AG1762" i="1" s="1"/>
  <c r="AF1763" i="1"/>
  <c r="AG1763" i="1" s="1"/>
  <c r="AF1764" i="1"/>
  <c r="AG1764" i="1" s="1"/>
  <c r="AF1765" i="1"/>
  <c r="AG1765" i="1" s="1"/>
  <c r="AF1766" i="1"/>
  <c r="AG1766" i="1" s="1"/>
  <c r="AF1767" i="1"/>
  <c r="AG1767" i="1" s="1"/>
  <c r="AF1768" i="1"/>
  <c r="AG1768" i="1" s="1"/>
  <c r="AF1769" i="1"/>
  <c r="AG1769" i="1" s="1"/>
  <c r="AF1770" i="1"/>
  <c r="AG1770" i="1" s="1"/>
  <c r="AF1771" i="1"/>
  <c r="AG1771" i="1" s="1"/>
  <c r="AF1772" i="1"/>
  <c r="AG1772" i="1" s="1"/>
  <c r="AF1773" i="1"/>
  <c r="AG1773" i="1" s="1"/>
  <c r="AF1774" i="1"/>
  <c r="AG1774" i="1" s="1"/>
  <c r="AF1775" i="1"/>
  <c r="AG1775" i="1" s="1"/>
  <c r="AF1776" i="1"/>
  <c r="AG1776" i="1" s="1"/>
  <c r="AF1777" i="1"/>
  <c r="AG1777" i="1" s="1"/>
  <c r="AF1778" i="1"/>
  <c r="AG1778" i="1" s="1"/>
  <c r="AF1779" i="1"/>
  <c r="AG1779" i="1" s="1"/>
  <c r="AF1780" i="1"/>
  <c r="AG1780" i="1" s="1"/>
  <c r="AF1781" i="1"/>
  <c r="AG1781" i="1" s="1"/>
  <c r="AF1782" i="1"/>
  <c r="AG1782" i="1" s="1"/>
  <c r="AF1783" i="1"/>
  <c r="AG1783" i="1" s="1"/>
  <c r="AF1784" i="1"/>
  <c r="AG1784" i="1" s="1"/>
  <c r="AF1785" i="1"/>
  <c r="AG1785" i="1" s="1"/>
  <c r="AF1786" i="1"/>
  <c r="AG1786" i="1" s="1"/>
  <c r="AF1787" i="1"/>
  <c r="AG1787" i="1" s="1"/>
  <c r="AF1788" i="1"/>
  <c r="AG1788" i="1" s="1"/>
  <c r="AF1789" i="1"/>
  <c r="AG1789" i="1" s="1"/>
  <c r="AF1790" i="1"/>
  <c r="AG1790" i="1" s="1"/>
  <c r="AF1791" i="1"/>
  <c r="AG1791" i="1" s="1"/>
  <c r="AF1792" i="1"/>
  <c r="AG1792" i="1" s="1"/>
  <c r="AF1793" i="1"/>
  <c r="AG1793" i="1" s="1"/>
  <c r="AF1794" i="1"/>
  <c r="AG1794" i="1" s="1"/>
  <c r="AF1795" i="1"/>
  <c r="AG1795" i="1" s="1"/>
  <c r="AF1796" i="1"/>
  <c r="AG1796" i="1" s="1"/>
  <c r="AF1797" i="1"/>
  <c r="AG1797" i="1" s="1"/>
  <c r="AF1798" i="1"/>
  <c r="AG1798" i="1" s="1"/>
  <c r="AF1799" i="1"/>
  <c r="AG1799" i="1" s="1"/>
  <c r="AF1800" i="1"/>
  <c r="AG1800" i="1" s="1"/>
  <c r="AF1801" i="1"/>
  <c r="AG1801" i="1" s="1"/>
  <c r="AF1802" i="1"/>
  <c r="AG1802" i="1" s="1"/>
  <c r="AF1803" i="1"/>
  <c r="AG1803" i="1" s="1"/>
  <c r="AF1804" i="1"/>
  <c r="AG1804" i="1" s="1"/>
  <c r="AF1805" i="1"/>
  <c r="AG1805" i="1" s="1"/>
  <c r="AF1806" i="1"/>
  <c r="AG1806" i="1" s="1"/>
  <c r="AF1807" i="1"/>
  <c r="AG1807" i="1" s="1"/>
  <c r="AF1808" i="1"/>
  <c r="AG1808" i="1" s="1"/>
  <c r="AF1809" i="1"/>
  <c r="AG1809" i="1" s="1"/>
  <c r="AF1810" i="1"/>
  <c r="AG1810" i="1" s="1"/>
  <c r="AF1811" i="1"/>
  <c r="AG1811" i="1" s="1"/>
  <c r="AF1812" i="1"/>
  <c r="AG1812" i="1" s="1"/>
  <c r="AF1813" i="1"/>
  <c r="AG1813" i="1" s="1"/>
  <c r="AF1814" i="1"/>
  <c r="AG1814" i="1" s="1"/>
  <c r="AF1815" i="1"/>
  <c r="AG1815" i="1" s="1"/>
  <c r="AF1816" i="1"/>
  <c r="AG1816" i="1" s="1"/>
  <c r="AF1817" i="1"/>
  <c r="AG1817" i="1" s="1"/>
  <c r="AF1818" i="1"/>
  <c r="AG1818" i="1" s="1"/>
  <c r="AF1819" i="1"/>
  <c r="AG1819" i="1" s="1"/>
  <c r="AF1820" i="1"/>
  <c r="AG1820" i="1" s="1"/>
  <c r="AF1821" i="1"/>
  <c r="AG1821" i="1" s="1"/>
  <c r="AF1822" i="1"/>
  <c r="AG1822" i="1" s="1"/>
  <c r="AF1823" i="1"/>
  <c r="AG1823" i="1" s="1"/>
  <c r="AF1824" i="1"/>
  <c r="AG1824" i="1" s="1"/>
  <c r="AF1825" i="1"/>
  <c r="AG1825" i="1" s="1"/>
  <c r="AF1826" i="1"/>
  <c r="AG1826" i="1" s="1"/>
  <c r="AF1827" i="1"/>
  <c r="AG1827" i="1" s="1"/>
  <c r="AF1828" i="1"/>
  <c r="AG1828" i="1" s="1"/>
  <c r="AF1829" i="1"/>
  <c r="AG1829" i="1" s="1"/>
  <c r="AF1830" i="1"/>
  <c r="AG1830" i="1" s="1"/>
  <c r="AF1831" i="1"/>
  <c r="AG1831" i="1" s="1"/>
  <c r="AF1832" i="1"/>
  <c r="AG1832" i="1" s="1"/>
  <c r="AF1833" i="1"/>
  <c r="AG1833" i="1" s="1"/>
  <c r="AF1834" i="1"/>
  <c r="AG1834" i="1" s="1"/>
  <c r="AF1835" i="1"/>
  <c r="AG1835" i="1" s="1"/>
  <c r="AF1836" i="1"/>
  <c r="AG1836" i="1" s="1"/>
  <c r="AF1837" i="1"/>
  <c r="AG1837" i="1" s="1"/>
  <c r="AF1838" i="1"/>
  <c r="AG1838" i="1" s="1"/>
  <c r="AF1839" i="1"/>
  <c r="AG1839" i="1" s="1"/>
  <c r="AF1840" i="1"/>
  <c r="AG1840" i="1" s="1"/>
  <c r="AF1841" i="1"/>
  <c r="AG1841" i="1" s="1"/>
  <c r="AF1842" i="1"/>
  <c r="AG1842" i="1" s="1"/>
  <c r="AF1843" i="1"/>
  <c r="AG1843" i="1" s="1"/>
  <c r="AF1844" i="1"/>
  <c r="AG1844" i="1" s="1"/>
  <c r="AF1845" i="1"/>
  <c r="AG1845" i="1" s="1"/>
  <c r="AF1846" i="1"/>
  <c r="AG1846" i="1" s="1"/>
  <c r="AF1847" i="1"/>
  <c r="AG1847" i="1" s="1"/>
  <c r="AF1848" i="1"/>
  <c r="AG1848" i="1" s="1"/>
  <c r="AF1849" i="1"/>
  <c r="AG1849" i="1" s="1"/>
  <c r="AF1850" i="1"/>
  <c r="AG1850" i="1" s="1"/>
  <c r="AF1851" i="1"/>
  <c r="AG1851" i="1" s="1"/>
  <c r="AF1852" i="1"/>
  <c r="AG1852" i="1" s="1"/>
  <c r="AF1853" i="1"/>
  <c r="AG1853" i="1" s="1"/>
  <c r="AF1854" i="1"/>
  <c r="AG1854" i="1" s="1"/>
  <c r="AF1855" i="1"/>
  <c r="AG1855" i="1" s="1"/>
  <c r="AF1856" i="1"/>
  <c r="AG1856" i="1" s="1"/>
  <c r="AF1857" i="1"/>
  <c r="AG1857" i="1" s="1"/>
  <c r="AF1858" i="1"/>
  <c r="AG1858" i="1" s="1"/>
  <c r="AF1859" i="1"/>
  <c r="AG1859" i="1" s="1"/>
  <c r="AF1860" i="1"/>
  <c r="AG1860" i="1" s="1"/>
  <c r="AF1861" i="1"/>
  <c r="AG1861" i="1" s="1"/>
  <c r="AF1862" i="1"/>
  <c r="AG1862" i="1" s="1"/>
  <c r="AF1863" i="1"/>
  <c r="AG1863" i="1" s="1"/>
  <c r="AF1864" i="1"/>
  <c r="AG1864" i="1" s="1"/>
  <c r="AF1865" i="1"/>
  <c r="AG1865" i="1" s="1"/>
  <c r="AF1866" i="1"/>
  <c r="AG1866" i="1" s="1"/>
  <c r="AF1867" i="1"/>
  <c r="AG1867" i="1" s="1"/>
  <c r="AF1868" i="1"/>
  <c r="AG1868" i="1" s="1"/>
  <c r="AF1869" i="1"/>
  <c r="AG1869" i="1" s="1"/>
  <c r="AF1870" i="1"/>
  <c r="AG1870" i="1" s="1"/>
  <c r="AF1871" i="1"/>
  <c r="AG1871" i="1" s="1"/>
  <c r="AF1872" i="1"/>
  <c r="AG1872" i="1" s="1"/>
  <c r="AF1873" i="1"/>
  <c r="AG1873" i="1" s="1"/>
  <c r="AF1874" i="1"/>
  <c r="AG1874" i="1" s="1"/>
  <c r="AF1875" i="1"/>
  <c r="AG1875" i="1" s="1"/>
  <c r="AF1876" i="1"/>
  <c r="AG1876" i="1" s="1"/>
  <c r="AF1877" i="1"/>
  <c r="AG1877" i="1" s="1"/>
  <c r="AF1878" i="1"/>
  <c r="AG1878" i="1" s="1"/>
  <c r="AF1879" i="1"/>
  <c r="AG1879" i="1" s="1"/>
  <c r="AF1880" i="1"/>
  <c r="AG1880" i="1" s="1"/>
  <c r="AF1881" i="1"/>
  <c r="AG1881" i="1" s="1"/>
  <c r="AF1882" i="1"/>
  <c r="AG1882" i="1" s="1"/>
  <c r="AF1883" i="1"/>
  <c r="AG1883" i="1" s="1"/>
  <c r="AF1884" i="1"/>
  <c r="AG1884" i="1" s="1"/>
  <c r="AF1885" i="1"/>
  <c r="AG1885" i="1" s="1"/>
  <c r="AF1886" i="1"/>
  <c r="AG1886" i="1" s="1"/>
  <c r="AF1887" i="1"/>
  <c r="AG1887" i="1" s="1"/>
  <c r="AF1888" i="1"/>
  <c r="AG1888" i="1" s="1"/>
  <c r="AF1889" i="1"/>
  <c r="AG1889" i="1" s="1"/>
  <c r="AF1890" i="1"/>
  <c r="AG1890" i="1" s="1"/>
  <c r="AF1891" i="1"/>
  <c r="AG1891" i="1" s="1"/>
  <c r="AF1892" i="1"/>
  <c r="AG1892" i="1" s="1"/>
  <c r="AF1893" i="1"/>
  <c r="AG1893" i="1" s="1"/>
  <c r="AF1894" i="1"/>
  <c r="AG1894" i="1" s="1"/>
  <c r="AF1895" i="1"/>
  <c r="AG1895" i="1" s="1"/>
  <c r="AF1896" i="1"/>
  <c r="AG1896" i="1" s="1"/>
  <c r="AF1897" i="1"/>
  <c r="AG1897" i="1" s="1"/>
  <c r="AF1898" i="1"/>
  <c r="AG1898" i="1" s="1"/>
  <c r="AF1899" i="1"/>
  <c r="AG1899" i="1" s="1"/>
  <c r="AF1900" i="1"/>
  <c r="AG1900" i="1" s="1"/>
  <c r="AF1901" i="1"/>
  <c r="AG1901" i="1" s="1"/>
  <c r="AF1902" i="1"/>
  <c r="AG1902" i="1" s="1"/>
  <c r="AF1903" i="1"/>
  <c r="AG1903" i="1" s="1"/>
  <c r="AF1904" i="1"/>
  <c r="AG1904" i="1" s="1"/>
  <c r="AF1905" i="1"/>
  <c r="AG1905" i="1" s="1"/>
  <c r="AF1906" i="1"/>
  <c r="AG1906" i="1" s="1"/>
  <c r="AF1907" i="1"/>
  <c r="AG1907" i="1" s="1"/>
  <c r="AF1908" i="1"/>
  <c r="AG1908" i="1" s="1"/>
  <c r="AF1909" i="1"/>
  <c r="AG1909" i="1" s="1"/>
  <c r="AF1910" i="1"/>
  <c r="AG1910" i="1" s="1"/>
  <c r="AF1911" i="1"/>
  <c r="AG1911" i="1" s="1"/>
  <c r="AF1912" i="1"/>
  <c r="AG1912" i="1" s="1"/>
  <c r="AF1913" i="1"/>
  <c r="AG1913" i="1" s="1"/>
  <c r="AF1914" i="1"/>
  <c r="AG1914" i="1" s="1"/>
  <c r="AF1915" i="1"/>
  <c r="AG1915" i="1" s="1"/>
  <c r="AF1916" i="1"/>
  <c r="AG1916" i="1" s="1"/>
  <c r="AF1917" i="1"/>
  <c r="AG1917" i="1" s="1"/>
  <c r="AF1918" i="1"/>
  <c r="AG1918" i="1" s="1"/>
  <c r="AF1919" i="1"/>
  <c r="AG1919" i="1" s="1"/>
  <c r="AF1920" i="1"/>
  <c r="AG1920" i="1" s="1"/>
  <c r="AF1921" i="1"/>
  <c r="AG1921" i="1" s="1"/>
  <c r="AF1922" i="1"/>
  <c r="AG1922" i="1" s="1"/>
  <c r="AF1923" i="1"/>
  <c r="AG1923" i="1" s="1"/>
  <c r="AF1924" i="1"/>
  <c r="AG1924" i="1" s="1"/>
  <c r="AF1925" i="1"/>
  <c r="AG1925" i="1" s="1"/>
  <c r="AF1926" i="1"/>
  <c r="AG1926" i="1" s="1"/>
  <c r="AF1927" i="1"/>
  <c r="AG1927" i="1" s="1"/>
  <c r="AF1928" i="1"/>
  <c r="AG1928" i="1" s="1"/>
  <c r="AF1929" i="1"/>
  <c r="AG1929" i="1" s="1"/>
  <c r="AF1930" i="1"/>
  <c r="AG1930" i="1" s="1"/>
  <c r="AF1931" i="1"/>
  <c r="AG1931" i="1" s="1"/>
  <c r="AF1932" i="1"/>
  <c r="AG1932" i="1" s="1"/>
  <c r="AF1933" i="1"/>
  <c r="AG1933" i="1" s="1"/>
  <c r="AF1934" i="1"/>
  <c r="AG1934" i="1" s="1"/>
  <c r="AF1935" i="1"/>
  <c r="AG1935" i="1" s="1"/>
  <c r="AF1936" i="1"/>
  <c r="AG1936" i="1" s="1"/>
  <c r="AF1937" i="1"/>
  <c r="AG1937" i="1" s="1"/>
  <c r="AF1938" i="1"/>
  <c r="AG1938" i="1" s="1"/>
  <c r="AF1939" i="1"/>
  <c r="AG1939" i="1" s="1"/>
  <c r="AF1940" i="1"/>
  <c r="AG1940" i="1" s="1"/>
  <c r="AF1941" i="1"/>
  <c r="AG1941" i="1" s="1"/>
  <c r="AF1942" i="1"/>
  <c r="AG1942" i="1" s="1"/>
  <c r="AF1943" i="1"/>
  <c r="AG1943" i="1" s="1"/>
  <c r="AF1944" i="1"/>
  <c r="AG1944" i="1" s="1"/>
  <c r="AF1945" i="1"/>
  <c r="AG1945" i="1" s="1"/>
  <c r="AF1946" i="1"/>
  <c r="AG1946" i="1" s="1"/>
  <c r="AF1947" i="1"/>
  <c r="AG1947" i="1" s="1"/>
  <c r="AF1948" i="1"/>
  <c r="AG1948" i="1" s="1"/>
  <c r="AF1949" i="1"/>
  <c r="AG1949" i="1" s="1"/>
  <c r="AF1950" i="1"/>
  <c r="AG1950" i="1" s="1"/>
  <c r="AF1951" i="1"/>
  <c r="AG1951" i="1" s="1"/>
  <c r="AF1952" i="1"/>
  <c r="AG1952" i="1" s="1"/>
  <c r="AF1953" i="1"/>
  <c r="AG1953" i="1" s="1"/>
  <c r="AF1954" i="1"/>
  <c r="AG1954" i="1" s="1"/>
  <c r="AF1955" i="1"/>
  <c r="AG1955" i="1" s="1"/>
  <c r="AF1956" i="1"/>
  <c r="AG1956" i="1" s="1"/>
  <c r="AF1957" i="1"/>
  <c r="AG1957" i="1" s="1"/>
  <c r="AF1958" i="1"/>
  <c r="AG1958" i="1" s="1"/>
  <c r="AF1959" i="1"/>
  <c r="AG1959" i="1" s="1"/>
  <c r="AF1960" i="1"/>
  <c r="AG1960" i="1" s="1"/>
  <c r="AF1961" i="1"/>
  <c r="AG1961" i="1" s="1"/>
  <c r="AF1962" i="1"/>
  <c r="AG1962" i="1" s="1"/>
  <c r="AF1963" i="1"/>
  <c r="AG1963" i="1" s="1"/>
  <c r="AF1964" i="1"/>
  <c r="AG1964" i="1" s="1"/>
  <c r="AF1965" i="1"/>
  <c r="AG1965" i="1" s="1"/>
  <c r="AF1966" i="1"/>
  <c r="AG1966" i="1" s="1"/>
  <c r="AF1967" i="1"/>
  <c r="AG1967" i="1" s="1"/>
  <c r="AF1968" i="1"/>
  <c r="AG1968" i="1" s="1"/>
  <c r="AF1969" i="1"/>
  <c r="AG1969" i="1" s="1"/>
  <c r="AF1970" i="1"/>
  <c r="AG1970" i="1" s="1"/>
  <c r="AF1971" i="1"/>
  <c r="AG1971" i="1" s="1"/>
  <c r="AF1972" i="1"/>
  <c r="AG1972" i="1" s="1"/>
  <c r="AF1973" i="1"/>
  <c r="AG1973" i="1" s="1"/>
  <c r="AF1974" i="1"/>
  <c r="AG1974" i="1" s="1"/>
  <c r="AF1975" i="1"/>
  <c r="AG1975" i="1" s="1"/>
  <c r="AF1976" i="1"/>
  <c r="AG1976" i="1" s="1"/>
  <c r="AF1977" i="1"/>
  <c r="AG1977" i="1" s="1"/>
  <c r="AF1978" i="1"/>
  <c r="AG1978" i="1" s="1"/>
  <c r="AF1979" i="1"/>
  <c r="AG1979" i="1" s="1"/>
  <c r="AF1980" i="1"/>
  <c r="AG1980" i="1" s="1"/>
  <c r="AF1981" i="1"/>
  <c r="AG1981" i="1" s="1"/>
  <c r="AF1982" i="1"/>
  <c r="AG1982" i="1" s="1"/>
  <c r="AF1983" i="1"/>
  <c r="AG1983" i="1" s="1"/>
  <c r="AF1984" i="1"/>
  <c r="AG1984" i="1" s="1"/>
  <c r="AF1985" i="1"/>
  <c r="AG1985" i="1" s="1"/>
  <c r="AF1986" i="1"/>
  <c r="AG1986" i="1" s="1"/>
  <c r="AF1987" i="1"/>
  <c r="AG1987" i="1" s="1"/>
  <c r="AF1988" i="1"/>
  <c r="AG1988" i="1" s="1"/>
  <c r="AF1989" i="1"/>
  <c r="AG1989" i="1" s="1"/>
  <c r="AF1990" i="1"/>
  <c r="AG1990" i="1" s="1"/>
  <c r="AF1991" i="1"/>
  <c r="AG1991" i="1" s="1"/>
  <c r="AF1992" i="1"/>
  <c r="AG1992" i="1" s="1"/>
  <c r="AF1993" i="1"/>
  <c r="AG1993" i="1" s="1"/>
  <c r="AF1994" i="1"/>
  <c r="AG1994" i="1" s="1"/>
  <c r="AF1995" i="1"/>
  <c r="AG1995" i="1" s="1"/>
  <c r="AF1996" i="1"/>
  <c r="AG1996" i="1" s="1"/>
  <c r="AF1997" i="1"/>
  <c r="AG1997" i="1" s="1"/>
  <c r="AF1998" i="1"/>
  <c r="AG1998" i="1" s="1"/>
  <c r="AF1999" i="1"/>
  <c r="AG1999" i="1" s="1"/>
  <c r="AF2000" i="1"/>
  <c r="AG2000" i="1" s="1"/>
  <c r="AF2001" i="1"/>
  <c r="AG2001" i="1" s="1"/>
  <c r="AF2002" i="1"/>
  <c r="AG2002" i="1" s="1"/>
  <c r="AF2003" i="1"/>
  <c r="AG2003" i="1" s="1"/>
  <c r="AF2004" i="1"/>
  <c r="AG2004" i="1" s="1"/>
  <c r="AF2005" i="1"/>
  <c r="AG2005" i="1" s="1"/>
  <c r="AF2006" i="1"/>
  <c r="AG2006" i="1" s="1"/>
  <c r="AF2007" i="1"/>
  <c r="AG2007" i="1" s="1"/>
  <c r="AF2008" i="1"/>
  <c r="AG2008" i="1" s="1"/>
  <c r="AF2009" i="1"/>
  <c r="AG2009" i="1" s="1"/>
  <c r="AF2010" i="1"/>
  <c r="AG2010" i="1" s="1"/>
  <c r="AF2011" i="1"/>
  <c r="AG2011" i="1" s="1"/>
  <c r="AF2012" i="1"/>
  <c r="AG2012" i="1" s="1"/>
  <c r="AF2013" i="1"/>
  <c r="AG2013" i="1" s="1"/>
  <c r="AF2014" i="1"/>
  <c r="AG2014" i="1" s="1"/>
  <c r="AF2015" i="1"/>
  <c r="AG2015" i="1" s="1"/>
  <c r="AF2016" i="1"/>
  <c r="AG2016" i="1" s="1"/>
  <c r="AF2017" i="1"/>
  <c r="AG2017" i="1" s="1"/>
  <c r="AF2018" i="1"/>
  <c r="AG2018" i="1" s="1"/>
  <c r="AF2019" i="1"/>
  <c r="AG2019" i="1" s="1"/>
  <c r="AF2020" i="1"/>
  <c r="AG2020" i="1" s="1"/>
  <c r="AF2021" i="1"/>
  <c r="AG2021" i="1" s="1"/>
  <c r="AF2022" i="1"/>
  <c r="AG2022" i="1" s="1"/>
  <c r="AF2023" i="1"/>
  <c r="AG2023" i="1" s="1"/>
  <c r="AF2024" i="1"/>
  <c r="AG2024" i="1" s="1"/>
  <c r="AF2025" i="1"/>
  <c r="AG2025" i="1" s="1"/>
  <c r="AF2026" i="1"/>
  <c r="AG2026" i="1" s="1"/>
  <c r="AF2027" i="1"/>
  <c r="AG2027" i="1" s="1"/>
  <c r="AF2028" i="1"/>
  <c r="AG2028" i="1" s="1"/>
  <c r="AF2029" i="1"/>
  <c r="AG2029" i="1" s="1"/>
  <c r="AF2030" i="1"/>
  <c r="AG2030" i="1" s="1"/>
  <c r="AF2031" i="1"/>
  <c r="AG2031" i="1" s="1"/>
  <c r="AF2032" i="1"/>
  <c r="AG2032" i="1" s="1"/>
  <c r="AF2033" i="1"/>
  <c r="AG2033" i="1" s="1"/>
  <c r="AF2034" i="1"/>
  <c r="AG2034" i="1" s="1"/>
  <c r="AF2035" i="1"/>
  <c r="AG2035" i="1" s="1"/>
  <c r="AF2036" i="1"/>
  <c r="AG2036" i="1" s="1"/>
  <c r="AF2037" i="1"/>
  <c r="AG2037" i="1" s="1"/>
  <c r="AF2038" i="1"/>
  <c r="AG2038" i="1" s="1"/>
  <c r="AF2039" i="1"/>
  <c r="AG2039" i="1" s="1"/>
  <c r="AF2040" i="1"/>
  <c r="AG2040" i="1" s="1"/>
  <c r="AF2041" i="1"/>
  <c r="AG2041" i="1" s="1"/>
  <c r="AF2042" i="1"/>
  <c r="AG2042" i="1" s="1"/>
  <c r="AF2043" i="1"/>
  <c r="AG2043" i="1" s="1"/>
  <c r="AF2044" i="1"/>
  <c r="AG2044" i="1" s="1"/>
  <c r="AF2045" i="1"/>
  <c r="AG2045" i="1" s="1"/>
  <c r="AF2046" i="1"/>
  <c r="AG2046" i="1" s="1"/>
  <c r="AF2047" i="1"/>
  <c r="AG2047" i="1" s="1"/>
  <c r="AF2048" i="1"/>
  <c r="AG2048" i="1" s="1"/>
  <c r="AF2049" i="1"/>
  <c r="AG2049" i="1" s="1"/>
  <c r="AF2050" i="1"/>
  <c r="AG2050" i="1" s="1"/>
  <c r="AF2051" i="1"/>
  <c r="AG2051" i="1" s="1"/>
  <c r="AF2052" i="1"/>
  <c r="AG2052" i="1" s="1"/>
  <c r="AF2053" i="1"/>
  <c r="AG2053" i="1" s="1"/>
  <c r="AF2054" i="1"/>
  <c r="AG2054" i="1" s="1"/>
  <c r="AF2055" i="1"/>
  <c r="AG2055" i="1" s="1"/>
  <c r="AF2056" i="1"/>
  <c r="AG2056" i="1" s="1"/>
  <c r="AF2057" i="1"/>
  <c r="AG2057" i="1" s="1"/>
  <c r="AF2058" i="1"/>
  <c r="AG2058" i="1" s="1"/>
  <c r="AF2059" i="1"/>
  <c r="AG2059" i="1" s="1"/>
  <c r="AF2060" i="1"/>
  <c r="AG2060" i="1" s="1"/>
  <c r="AF2061" i="1"/>
  <c r="AG2061" i="1" s="1"/>
  <c r="AF2062" i="1"/>
  <c r="AG2062" i="1" s="1"/>
  <c r="AF2063" i="1"/>
  <c r="AG2063" i="1" s="1"/>
  <c r="AF2064" i="1"/>
  <c r="AG2064" i="1" s="1"/>
  <c r="AF2065" i="1"/>
  <c r="AG2065" i="1" s="1"/>
  <c r="AF2066" i="1"/>
  <c r="AG2066" i="1" s="1"/>
  <c r="AF2067" i="1"/>
  <c r="AG2067" i="1" s="1"/>
  <c r="AF2068" i="1"/>
  <c r="AG2068" i="1" s="1"/>
  <c r="AF2069" i="1"/>
  <c r="AG2069" i="1" s="1"/>
  <c r="AF2070" i="1"/>
  <c r="AG2070" i="1" s="1"/>
  <c r="AF2071" i="1"/>
  <c r="AG2071" i="1" s="1"/>
  <c r="AF2072" i="1"/>
  <c r="AG2072" i="1" s="1"/>
  <c r="AF2073" i="1"/>
  <c r="AG2073" i="1" s="1"/>
  <c r="AF2074" i="1"/>
  <c r="AG2074" i="1" s="1"/>
  <c r="AF2075" i="1"/>
  <c r="AG2075" i="1" s="1"/>
  <c r="AF2076" i="1"/>
  <c r="AG2076" i="1" s="1"/>
  <c r="AF2077" i="1"/>
  <c r="AG2077" i="1" s="1"/>
  <c r="AF2078" i="1"/>
  <c r="AG2078" i="1" s="1"/>
  <c r="AF2079" i="1"/>
  <c r="AG2079" i="1" s="1"/>
  <c r="AF2080" i="1"/>
  <c r="AG2080" i="1" s="1"/>
  <c r="AF2081" i="1"/>
  <c r="AG2081" i="1" s="1"/>
  <c r="AF2082" i="1"/>
  <c r="AG2082" i="1" s="1"/>
  <c r="AF2083" i="1"/>
  <c r="AG2083" i="1" s="1"/>
  <c r="AF2084" i="1"/>
  <c r="AG2084" i="1" s="1"/>
  <c r="AF2085" i="1"/>
  <c r="AG2085" i="1" s="1"/>
  <c r="AF2086" i="1"/>
  <c r="AG2086" i="1" s="1"/>
  <c r="AF2087" i="1"/>
  <c r="AG2087" i="1" s="1"/>
  <c r="AF2088" i="1"/>
  <c r="AG2088" i="1" s="1"/>
  <c r="AF2089" i="1"/>
  <c r="AG2089" i="1" s="1"/>
  <c r="AF2090" i="1"/>
  <c r="AG2090" i="1" s="1"/>
  <c r="AF2091" i="1"/>
  <c r="AG2091" i="1" s="1"/>
  <c r="AF2092" i="1"/>
  <c r="AG2092" i="1" s="1"/>
  <c r="AF2093" i="1"/>
  <c r="AG2093" i="1" s="1"/>
  <c r="AF2094" i="1"/>
  <c r="AG2094" i="1" s="1"/>
  <c r="AF2095" i="1"/>
  <c r="AG2095" i="1" s="1"/>
  <c r="AF2096" i="1"/>
  <c r="AG2096" i="1" s="1"/>
  <c r="AF2097" i="1"/>
  <c r="AG2097" i="1" s="1"/>
  <c r="AF2098" i="1"/>
  <c r="AG2098" i="1" s="1"/>
  <c r="AF2099" i="1"/>
  <c r="AG2099" i="1" s="1"/>
  <c r="AF2100" i="1"/>
  <c r="AG2100" i="1" s="1"/>
  <c r="AF2101" i="1"/>
  <c r="AG2101" i="1" s="1"/>
  <c r="AF2102" i="1"/>
  <c r="AG2102" i="1" s="1"/>
  <c r="AF2103" i="1"/>
  <c r="AG2103" i="1" s="1"/>
  <c r="AF2104" i="1"/>
  <c r="AG2104" i="1" s="1"/>
  <c r="AF2105" i="1"/>
  <c r="AG2105" i="1" s="1"/>
  <c r="AF2106" i="1"/>
  <c r="AG2106" i="1" s="1"/>
  <c r="AF2107" i="1"/>
  <c r="AG2107" i="1" s="1"/>
  <c r="AF2108" i="1"/>
  <c r="AG2108" i="1" s="1"/>
  <c r="AF2109" i="1"/>
  <c r="AG2109" i="1" s="1"/>
  <c r="AF2110" i="1"/>
  <c r="AG2110" i="1" s="1"/>
  <c r="AF2111" i="1"/>
  <c r="AG2111" i="1" s="1"/>
  <c r="AF2112" i="1"/>
  <c r="AG2112" i="1" s="1"/>
  <c r="AF2113" i="1"/>
  <c r="AG2113" i="1" s="1"/>
  <c r="AF2114" i="1"/>
  <c r="AG2114" i="1" s="1"/>
  <c r="AF2115" i="1"/>
  <c r="AG2115" i="1" s="1"/>
  <c r="AF2116" i="1"/>
  <c r="AG2116" i="1" s="1"/>
  <c r="AF2117" i="1"/>
  <c r="AG2117" i="1" s="1"/>
  <c r="AF2118" i="1"/>
  <c r="AG2118" i="1" s="1"/>
  <c r="AF2119" i="1"/>
  <c r="AG2119" i="1" s="1"/>
  <c r="AF2120" i="1"/>
  <c r="AG2120" i="1" s="1"/>
  <c r="AF2121" i="1"/>
  <c r="AG2121" i="1" s="1"/>
  <c r="AF2122" i="1"/>
  <c r="AG2122" i="1" s="1"/>
  <c r="AF2123" i="1"/>
  <c r="AG2123" i="1" s="1"/>
  <c r="AF2124" i="1"/>
  <c r="AG2124" i="1" s="1"/>
  <c r="AF2125" i="1"/>
  <c r="AG2125" i="1" s="1"/>
  <c r="AF2126" i="1"/>
  <c r="AG2126" i="1" s="1"/>
  <c r="AF2127" i="1"/>
  <c r="AG2127" i="1" s="1"/>
  <c r="AF2128" i="1"/>
  <c r="AG2128" i="1" s="1"/>
  <c r="AF2129" i="1"/>
  <c r="AG2129" i="1" s="1"/>
  <c r="AF2130" i="1"/>
  <c r="AG2130" i="1" s="1"/>
  <c r="AF2131" i="1"/>
  <c r="AG2131" i="1" s="1"/>
  <c r="AF2132" i="1"/>
  <c r="AG2132" i="1" s="1"/>
  <c r="AF2133" i="1"/>
  <c r="AG2133" i="1" s="1"/>
  <c r="AF2134" i="1"/>
  <c r="AG2134" i="1" s="1"/>
  <c r="AF2135" i="1"/>
  <c r="AG2135" i="1" s="1"/>
  <c r="AF2136" i="1"/>
  <c r="AG2136" i="1" s="1"/>
  <c r="AF2137" i="1"/>
  <c r="AG2137" i="1" s="1"/>
  <c r="AF2138" i="1"/>
  <c r="AG2138" i="1" s="1"/>
  <c r="AF2139" i="1"/>
  <c r="AG2139" i="1" s="1"/>
  <c r="AF2140" i="1"/>
  <c r="AG2140" i="1" s="1"/>
  <c r="AF2141" i="1"/>
  <c r="AG2141" i="1" s="1"/>
  <c r="AF2142" i="1"/>
  <c r="AG2142" i="1" s="1"/>
  <c r="AF2143" i="1"/>
  <c r="AG2143" i="1" s="1"/>
  <c r="AF2144" i="1"/>
  <c r="AG2144" i="1" s="1"/>
  <c r="AF2145" i="1"/>
  <c r="AG2145" i="1" s="1"/>
  <c r="AF2146" i="1"/>
  <c r="AG2146" i="1" s="1"/>
  <c r="AF2147" i="1"/>
  <c r="AG2147" i="1" s="1"/>
  <c r="AF2148" i="1"/>
  <c r="AG2148" i="1" s="1"/>
  <c r="AF2149" i="1"/>
  <c r="AG2149" i="1" s="1"/>
  <c r="AF2150" i="1"/>
  <c r="AG2150" i="1" s="1"/>
  <c r="AF2151" i="1"/>
  <c r="AG2151" i="1" s="1"/>
  <c r="AF2152" i="1"/>
  <c r="AG2152" i="1" s="1"/>
  <c r="AF2153" i="1"/>
  <c r="AG2153" i="1" s="1"/>
  <c r="AF2154" i="1"/>
  <c r="AG2154" i="1" s="1"/>
  <c r="AF2155" i="1"/>
  <c r="AG2155" i="1" s="1"/>
  <c r="AF2156" i="1"/>
  <c r="AG2156" i="1" s="1"/>
  <c r="AF2157" i="1"/>
  <c r="AG2157" i="1" s="1"/>
  <c r="AF2158" i="1"/>
  <c r="AG2158" i="1" s="1"/>
  <c r="AF2159" i="1"/>
  <c r="AG2159" i="1" s="1"/>
  <c r="AF2160" i="1"/>
  <c r="AG2160" i="1" s="1"/>
  <c r="AF2161" i="1"/>
  <c r="AG2161" i="1" s="1"/>
  <c r="AF2162" i="1"/>
  <c r="AG2162" i="1" s="1"/>
  <c r="AF2163" i="1"/>
  <c r="AG2163" i="1" s="1"/>
  <c r="AF2164" i="1"/>
  <c r="AG2164" i="1" s="1"/>
  <c r="AF2165" i="1"/>
  <c r="AG2165" i="1" s="1"/>
  <c r="AF2166" i="1"/>
  <c r="AG2166" i="1" s="1"/>
  <c r="AF2167" i="1"/>
  <c r="AG2167" i="1" s="1"/>
  <c r="AF2168" i="1"/>
  <c r="AG2168" i="1" s="1"/>
  <c r="AF2169" i="1"/>
  <c r="AG2169" i="1" s="1"/>
  <c r="AF2170" i="1"/>
  <c r="AG2170" i="1" s="1"/>
  <c r="AF2171" i="1"/>
  <c r="AG2171" i="1" s="1"/>
  <c r="AF2172" i="1"/>
  <c r="AG2172" i="1" s="1"/>
  <c r="AF2173" i="1"/>
  <c r="AG2173" i="1" s="1"/>
  <c r="AF2174" i="1"/>
  <c r="AG2174" i="1" s="1"/>
  <c r="AF2175" i="1"/>
  <c r="AG2175" i="1" s="1"/>
  <c r="AF2176" i="1"/>
  <c r="AG2176" i="1" s="1"/>
  <c r="AF2177" i="1"/>
  <c r="AG2177" i="1" s="1"/>
  <c r="AF2178" i="1"/>
  <c r="AG2178" i="1" s="1"/>
  <c r="AF2179" i="1"/>
  <c r="AG2179" i="1" s="1"/>
  <c r="AF2180" i="1"/>
  <c r="AG2180" i="1" s="1"/>
  <c r="AF2181" i="1"/>
  <c r="AG2181" i="1" s="1"/>
  <c r="AF2182" i="1"/>
  <c r="AG2182" i="1" s="1"/>
  <c r="AF2183" i="1"/>
  <c r="AG2183" i="1" s="1"/>
  <c r="AF2184" i="1"/>
  <c r="AG2184" i="1" s="1"/>
  <c r="AF2185" i="1"/>
  <c r="AG2185" i="1" s="1"/>
  <c r="AF2186" i="1"/>
  <c r="AG2186" i="1" s="1"/>
  <c r="AF2187" i="1"/>
  <c r="AG2187" i="1" s="1"/>
  <c r="AF2188" i="1"/>
  <c r="AG2188" i="1" s="1"/>
  <c r="AF2189" i="1"/>
  <c r="AG2189" i="1" s="1"/>
  <c r="AF2190" i="1"/>
  <c r="AG2190" i="1" s="1"/>
  <c r="AF2191" i="1"/>
  <c r="AG2191" i="1" s="1"/>
  <c r="AF2192" i="1"/>
  <c r="AG2192" i="1" s="1"/>
  <c r="AF2193" i="1"/>
  <c r="AG2193" i="1" s="1"/>
  <c r="AF2194" i="1"/>
  <c r="AG2194" i="1" s="1"/>
  <c r="AF2195" i="1"/>
  <c r="AG2195" i="1" s="1"/>
  <c r="AF2196" i="1"/>
  <c r="AG2196" i="1" s="1"/>
  <c r="AF2197" i="1"/>
  <c r="AG2197" i="1" s="1"/>
  <c r="AF2198" i="1"/>
  <c r="AG2198" i="1" s="1"/>
  <c r="AF2199" i="1"/>
  <c r="AG2199" i="1" s="1"/>
  <c r="AF2200" i="1"/>
  <c r="AG2200" i="1" s="1"/>
  <c r="AF2201" i="1"/>
  <c r="AG2201" i="1" s="1"/>
  <c r="AF2202" i="1"/>
  <c r="AG2202" i="1" s="1"/>
  <c r="AF2203" i="1"/>
  <c r="AG2203" i="1" s="1"/>
  <c r="AF2204" i="1"/>
  <c r="AG2204" i="1" s="1"/>
  <c r="AF2205" i="1"/>
  <c r="AG2205" i="1" s="1"/>
  <c r="AF2206" i="1"/>
  <c r="AG2206" i="1" s="1"/>
  <c r="AF2207" i="1"/>
  <c r="AG2207" i="1" s="1"/>
  <c r="AF2208" i="1"/>
  <c r="AG2208" i="1" s="1"/>
  <c r="AF2209" i="1"/>
  <c r="AG2209" i="1" s="1"/>
  <c r="AF2210" i="1"/>
  <c r="AG2210" i="1" s="1"/>
  <c r="AF2211" i="1"/>
  <c r="AG2211" i="1" s="1"/>
  <c r="AF2212" i="1"/>
  <c r="AG2212" i="1" s="1"/>
  <c r="AF2213" i="1"/>
  <c r="AG2213" i="1" s="1"/>
  <c r="AF2214" i="1"/>
  <c r="AG2214" i="1" s="1"/>
  <c r="AF2215" i="1"/>
  <c r="AG2215" i="1" s="1"/>
  <c r="AF2216" i="1"/>
  <c r="AG2216" i="1" s="1"/>
  <c r="AF2217" i="1"/>
  <c r="AG2217" i="1" s="1"/>
  <c r="AF2218" i="1"/>
  <c r="AG2218" i="1" s="1"/>
  <c r="AF2219" i="1"/>
  <c r="AG2219" i="1" s="1"/>
  <c r="AF2220" i="1"/>
  <c r="AG2220" i="1" s="1"/>
  <c r="AF2221" i="1"/>
  <c r="AG2221" i="1" s="1"/>
  <c r="AF2222" i="1"/>
  <c r="AG2222" i="1" s="1"/>
  <c r="AF2223" i="1"/>
  <c r="AG2223" i="1" s="1"/>
  <c r="AF2224" i="1"/>
  <c r="AG2224" i="1" s="1"/>
  <c r="AF2225" i="1"/>
  <c r="AG2225" i="1" s="1"/>
  <c r="AF2226" i="1"/>
  <c r="AG2226" i="1" s="1"/>
  <c r="AF2227" i="1"/>
  <c r="AG2227" i="1" s="1"/>
  <c r="AF2228" i="1"/>
  <c r="AG2228" i="1" s="1"/>
  <c r="AF2229" i="1"/>
  <c r="AG2229" i="1" s="1"/>
  <c r="AF2230" i="1"/>
  <c r="AG2230" i="1" s="1"/>
  <c r="AF2231" i="1"/>
  <c r="AG2231" i="1" s="1"/>
  <c r="AF2232" i="1"/>
  <c r="AG2232" i="1" s="1"/>
  <c r="AF2233" i="1"/>
  <c r="AG2233" i="1" s="1"/>
  <c r="AF2234" i="1"/>
  <c r="AG2234" i="1" s="1"/>
  <c r="AF2235" i="1"/>
  <c r="AG2235" i="1" s="1"/>
  <c r="AF2236" i="1"/>
  <c r="AG2236" i="1" s="1"/>
  <c r="AF2237" i="1"/>
  <c r="AG2237" i="1" s="1"/>
  <c r="AF2238" i="1"/>
  <c r="AG2238" i="1" s="1"/>
  <c r="AF2239" i="1"/>
  <c r="AG2239" i="1" s="1"/>
  <c r="AF2240" i="1"/>
  <c r="AG2240" i="1" s="1"/>
  <c r="AF2241" i="1"/>
  <c r="AG2241" i="1" s="1"/>
  <c r="AF2242" i="1"/>
  <c r="AG2242" i="1" s="1"/>
  <c r="AF2243" i="1"/>
  <c r="AG2243" i="1" s="1"/>
  <c r="AF2244" i="1"/>
  <c r="AG2244" i="1" s="1"/>
  <c r="AF2245" i="1"/>
  <c r="AG2245" i="1" s="1"/>
  <c r="AF2246" i="1"/>
  <c r="AG2246" i="1" s="1"/>
  <c r="AF2247" i="1"/>
  <c r="AG2247" i="1" s="1"/>
  <c r="AF2248" i="1"/>
  <c r="AG2248" i="1" s="1"/>
  <c r="AF2249" i="1"/>
  <c r="AG2249" i="1" s="1"/>
  <c r="AF2250" i="1"/>
  <c r="AG2250" i="1" s="1"/>
  <c r="AF2251" i="1"/>
  <c r="AG2251" i="1" s="1"/>
  <c r="AF2252" i="1"/>
  <c r="AG2252" i="1" s="1"/>
  <c r="AF2253" i="1"/>
  <c r="AG2253" i="1" s="1"/>
  <c r="AF2254" i="1"/>
  <c r="AG2254" i="1" s="1"/>
  <c r="AF2255" i="1"/>
  <c r="AG2255" i="1" s="1"/>
  <c r="AF2256" i="1"/>
  <c r="AG2256" i="1" s="1"/>
  <c r="AF2257" i="1"/>
  <c r="AG2257" i="1" s="1"/>
  <c r="AF2258" i="1"/>
  <c r="AG2258" i="1" s="1"/>
  <c r="AF2259" i="1"/>
  <c r="AG2259" i="1" s="1"/>
  <c r="AF2260" i="1"/>
  <c r="AG2260" i="1" s="1"/>
  <c r="AF2261" i="1"/>
  <c r="AG2261" i="1" s="1"/>
  <c r="AF2262" i="1"/>
  <c r="AG2262" i="1" s="1"/>
  <c r="AF2263" i="1"/>
  <c r="AG2263" i="1" s="1"/>
  <c r="AF2264" i="1"/>
  <c r="AG2264" i="1" s="1"/>
  <c r="AF2265" i="1"/>
  <c r="AG2265" i="1" s="1"/>
  <c r="AF2266" i="1"/>
  <c r="AG2266" i="1" s="1"/>
  <c r="AF2267" i="1"/>
  <c r="AG2267" i="1" s="1"/>
  <c r="AF2268" i="1"/>
  <c r="AG2268" i="1" s="1"/>
  <c r="AF2269" i="1"/>
  <c r="AG2269" i="1" s="1"/>
  <c r="AF2270" i="1"/>
  <c r="AG2270" i="1" s="1"/>
  <c r="AF2271" i="1"/>
  <c r="AG2271" i="1" s="1"/>
  <c r="AF2272" i="1"/>
  <c r="AG2272" i="1" s="1"/>
  <c r="AF2273" i="1"/>
  <c r="AG2273" i="1" s="1"/>
  <c r="AF2274" i="1"/>
  <c r="AG2274" i="1" s="1"/>
  <c r="AF2275" i="1"/>
  <c r="AG2275" i="1" s="1"/>
  <c r="AF2276" i="1"/>
  <c r="AG2276" i="1" s="1"/>
  <c r="AF2277" i="1"/>
  <c r="AG2277" i="1" s="1"/>
  <c r="AF2278" i="1"/>
  <c r="AG2278" i="1" s="1"/>
  <c r="AF2279" i="1"/>
  <c r="AG2279" i="1" s="1"/>
  <c r="AF2280" i="1"/>
  <c r="AG2280" i="1" s="1"/>
  <c r="AF2281" i="1"/>
  <c r="AG2281" i="1" s="1"/>
  <c r="AF2282" i="1"/>
  <c r="AG2282" i="1" s="1"/>
  <c r="AF2283" i="1"/>
  <c r="AG2283" i="1" s="1"/>
  <c r="AF2284" i="1"/>
  <c r="AG2284" i="1" s="1"/>
  <c r="AF2285" i="1"/>
  <c r="AG2285" i="1" s="1"/>
  <c r="AF2286" i="1"/>
  <c r="AG2286" i="1" s="1"/>
  <c r="AF2287" i="1"/>
  <c r="AG2287" i="1" s="1"/>
  <c r="AF2288" i="1"/>
  <c r="AG2288" i="1" s="1"/>
  <c r="AF2289" i="1"/>
  <c r="AG2289" i="1" s="1"/>
  <c r="AF2290" i="1"/>
  <c r="AG2290" i="1" s="1"/>
  <c r="AF2291" i="1"/>
  <c r="AG2291" i="1" s="1"/>
  <c r="AF2292" i="1"/>
  <c r="AG2292" i="1" s="1"/>
  <c r="AF2293" i="1"/>
  <c r="AG2293" i="1" s="1"/>
  <c r="AF2294" i="1"/>
  <c r="AG2294" i="1" s="1"/>
  <c r="AF2295" i="1"/>
  <c r="AG2295" i="1" s="1"/>
  <c r="AF2296" i="1"/>
  <c r="AG2296" i="1" s="1"/>
  <c r="AF2297" i="1"/>
  <c r="AG2297" i="1" s="1"/>
  <c r="AF2298" i="1"/>
  <c r="AG2298" i="1" s="1"/>
  <c r="AF2299" i="1"/>
  <c r="AG2299" i="1" s="1"/>
  <c r="AF2300" i="1"/>
  <c r="AG2300" i="1" s="1"/>
  <c r="AF2301" i="1"/>
  <c r="AG2301" i="1" s="1"/>
  <c r="AF2302" i="1"/>
  <c r="AG2302" i="1" s="1"/>
  <c r="AF2303" i="1"/>
  <c r="AG2303" i="1" s="1"/>
  <c r="AF2304" i="1"/>
  <c r="AG2304" i="1" s="1"/>
  <c r="AF2305" i="1"/>
  <c r="AG2305" i="1" s="1"/>
  <c r="AF2306" i="1"/>
  <c r="AG2306" i="1" s="1"/>
  <c r="AF2307" i="1"/>
  <c r="AG2307" i="1" s="1"/>
  <c r="AF2308" i="1"/>
  <c r="AG2308" i="1" s="1"/>
  <c r="AF2309" i="1"/>
  <c r="AG2309" i="1" s="1"/>
  <c r="AF2310" i="1"/>
  <c r="AG2310" i="1" s="1"/>
  <c r="AF2311" i="1"/>
  <c r="AG2311" i="1" s="1"/>
  <c r="AF2312" i="1"/>
  <c r="AG2312" i="1" s="1"/>
  <c r="AF2313" i="1"/>
  <c r="AG2313" i="1" s="1"/>
  <c r="AF2314" i="1"/>
  <c r="AG2314" i="1" s="1"/>
  <c r="AF2315" i="1"/>
  <c r="AG2315" i="1" s="1"/>
  <c r="AF2316" i="1"/>
  <c r="AG2316" i="1" s="1"/>
  <c r="AF2317" i="1"/>
  <c r="AG2317" i="1" s="1"/>
  <c r="AF2318" i="1"/>
  <c r="AG2318" i="1" s="1"/>
  <c r="AF2319" i="1"/>
  <c r="AG2319" i="1" s="1"/>
  <c r="AF2320" i="1"/>
  <c r="AG2320" i="1" s="1"/>
  <c r="AF2321" i="1"/>
  <c r="AG2321" i="1" s="1"/>
  <c r="AF2322" i="1"/>
  <c r="AG2322" i="1" s="1"/>
  <c r="AF2323" i="1"/>
  <c r="AG2323" i="1" s="1"/>
  <c r="AF2324" i="1"/>
  <c r="AG2324" i="1" s="1"/>
  <c r="AF2325" i="1"/>
  <c r="AG2325" i="1" s="1"/>
  <c r="AF2326" i="1"/>
  <c r="AG2326" i="1" s="1"/>
  <c r="AF2327" i="1"/>
  <c r="AG2327" i="1" s="1"/>
  <c r="AF2328" i="1"/>
  <c r="AG2328" i="1" s="1"/>
  <c r="AF2329" i="1"/>
  <c r="AG2329" i="1" s="1"/>
  <c r="AF2330" i="1"/>
  <c r="AG2330" i="1" s="1"/>
  <c r="AF2331" i="1"/>
  <c r="AG2331" i="1" s="1"/>
  <c r="AF2332" i="1"/>
  <c r="AG2332" i="1" s="1"/>
  <c r="AF2333" i="1"/>
  <c r="AG2333" i="1" s="1"/>
  <c r="AF2334" i="1"/>
  <c r="AG2334" i="1" s="1"/>
  <c r="AF2335" i="1"/>
  <c r="AG2335" i="1" s="1"/>
  <c r="AF2336" i="1"/>
  <c r="AG2336" i="1" s="1"/>
  <c r="AF2337" i="1"/>
  <c r="AG2337" i="1" s="1"/>
  <c r="AF2338" i="1"/>
  <c r="AG2338" i="1" s="1"/>
  <c r="AF2339" i="1"/>
  <c r="AG2339" i="1" s="1"/>
  <c r="AF2340" i="1"/>
  <c r="AG2340" i="1" s="1"/>
  <c r="AF2341" i="1"/>
  <c r="AG2341" i="1" s="1"/>
  <c r="AF2342" i="1"/>
  <c r="AG2342" i="1" s="1"/>
  <c r="AF2343" i="1"/>
  <c r="AG2343" i="1" s="1"/>
  <c r="AF2344" i="1"/>
  <c r="AG2344" i="1" s="1"/>
  <c r="AF2345" i="1"/>
  <c r="AG2345" i="1" s="1"/>
  <c r="AF2346" i="1"/>
  <c r="AG2346" i="1" s="1"/>
  <c r="AF2347" i="1"/>
  <c r="AG2347" i="1" s="1"/>
  <c r="AF2348" i="1"/>
  <c r="AG2348" i="1" s="1"/>
  <c r="AF2349" i="1"/>
  <c r="AG2349" i="1" s="1"/>
  <c r="AF2350" i="1"/>
  <c r="AG2350" i="1" s="1"/>
  <c r="AF2351" i="1"/>
  <c r="AG2351" i="1" s="1"/>
  <c r="AF2352" i="1"/>
  <c r="AG2352" i="1" s="1"/>
  <c r="AF2353" i="1"/>
  <c r="AG2353" i="1" s="1"/>
  <c r="AF2354" i="1"/>
  <c r="AG2354" i="1" s="1"/>
  <c r="AF2355" i="1"/>
  <c r="AG2355" i="1" s="1"/>
  <c r="AF2356" i="1"/>
  <c r="AG2356" i="1" s="1"/>
  <c r="AF2357" i="1"/>
  <c r="AG2357" i="1" s="1"/>
  <c r="AF2358" i="1"/>
  <c r="AG2358" i="1" s="1"/>
  <c r="AF2359" i="1"/>
  <c r="AG2359" i="1" s="1"/>
  <c r="AF2360" i="1"/>
  <c r="AG2360" i="1" s="1"/>
  <c r="AF2361" i="1"/>
  <c r="AG2361" i="1" s="1"/>
  <c r="AF2362" i="1"/>
  <c r="AG2362" i="1" s="1"/>
  <c r="AF2363" i="1"/>
  <c r="AG2363" i="1" s="1"/>
  <c r="AF2364" i="1"/>
  <c r="AG2364" i="1" s="1"/>
  <c r="AF2365" i="1"/>
  <c r="AG2365" i="1" s="1"/>
  <c r="AF2366" i="1"/>
  <c r="AG2366" i="1" s="1"/>
  <c r="AF2367" i="1"/>
  <c r="AG2367" i="1" s="1"/>
  <c r="AF2368" i="1"/>
  <c r="AG2368" i="1" s="1"/>
  <c r="AF2369" i="1"/>
  <c r="AG2369" i="1" s="1"/>
  <c r="AF2370" i="1"/>
  <c r="AG2370" i="1" s="1"/>
  <c r="AF2371" i="1"/>
  <c r="AG2371" i="1" s="1"/>
  <c r="AF2372" i="1"/>
  <c r="AG2372" i="1" s="1"/>
  <c r="AF2373" i="1"/>
  <c r="AG2373" i="1" s="1"/>
  <c r="AF2374" i="1"/>
  <c r="AG2374" i="1" s="1"/>
  <c r="AF2375" i="1"/>
  <c r="AG2375" i="1" s="1"/>
  <c r="AF2376" i="1"/>
  <c r="AG2376" i="1" s="1"/>
  <c r="AF2377" i="1"/>
  <c r="AG2377" i="1" s="1"/>
  <c r="AF2378" i="1"/>
  <c r="AG2378" i="1" s="1"/>
  <c r="AF2379" i="1"/>
  <c r="AG2379" i="1" s="1"/>
  <c r="AF2380" i="1"/>
  <c r="AG2380" i="1" s="1"/>
  <c r="AF2381" i="1"/>
  <c r="AG2381" i="1" s="1"/>
  <c r="AF2382" i="1"/>
  <c r="AG2382" i="1" s="1"/>
  <c r="AF2383" i="1"/>
  <c r="AG2383" i="1" s="1"/>
  <c r="AF2384" i="1"/>
  <c r="AG2384" i="1" s="1"/>
  <c r="AF2385" i="1"/>
  <c r="AG2385" i="1" s="1"/>
  <c r="AF2386" i="1"/>
  <c r="AG2386" i="1" s="1"/>
  <c r="AF2387" i="1"/>
  <c r="AG2387" i="1" s="1"/>
  <c r="AF2388" i="1"/>
  <c r="AG2388" i="1" s="1"/>
  <c r="AF2389" i="1"/>
  <c r="AG2389" i="1" s="1"/>
  <c r="AF2390" i="1"/>
  <c r="AG2390" i="1" s="1"/>
  <c r="AF2391" i="1"/>
  <c r="AG2391" i="1" s="1"/>
  <c r="AF2392" i="1"/>
  <c r="AG2392" i="1" s="1"/>
  <c r="AF2393" i="1"/>
  <c r="AG2393" i="1" s="1"/>
  <c r="AF2394" i="1"/>
  <c r="AG2394" i="1" s="1"/>
  <c r="AF2395" i="1"/>
  <c r="AG2395" i="1" s="1"/>
  <c r="AF2396" i="1"/>
  <c r="AG2396" i="1" s="1"/>
  <c r="AF2397" i="1"/>
  <c r="AG2397" i="1" s="1"/>
  <c r="AF2398" i="1"/>
  <c r="AG2398" i="1" s="1"/>
  <c r="AF2399" i="1"/>
  <c r="AG2399" i="1" s="1"/>
  <c r="AF2400" i="1"/>
  <c r="AG2400" i="1" s="1"/>
  <c r="AF2401" i="1"/>
  <c r="AG2401" i="1" s="1"/>
  <c r="AF2402" i="1"/>
  <c r="AG2402" i="1" s="1"/>
  <c r="AF2403" i="1"/>
  <c r="AG2403" i="1" s="1"/>
  <c r="AF2404" i="1"/>
  <c r="AG2404" i="1" s="1"/>
  <c r="AF2405" i="1"/>
  <c r="AG2405" i="1" s="1"/>
  <c r="AF2406" i="1"/>
  <c r="AG2406" i="1" s="1"/>
  <c r="AF2407" i="1"/>
  <c r="AG2407" i="1" s="1"/>
  <c r="AF2408" i="1"/>
  <c r="AG2408" i="1" s="1"/>
  <c r="AF2" i="1"/>
  <c r="AG2" i="1" s="1"/>
</calcChain>
</file>

<file path=xl/sharedStrings.xml><?xml version="1.0" encoding="utf-8"?>
<sst xmlns="http://schemas.openxmlformats.org/spreadsheetml/2006/main" count="44792" uniqueCount="17927">
  <si>
    <t>No_Registrasi</t>
  </si>
  <si>
    <t>NISN</t>
  </si>
  <si>
    <t>Nama</t>
  </si>
  <si>
    <t>Jenis_Kelamin</t>
  </si>
  <si>
    <t>Tempat_Lahir</t>
  </si>
  <si>
    <t>Tanggal_Lahir</t>
  </si>
  <si>
    <t>NIK</t>
  </si>
  <si>
    <t>No_KIP</t>
  </si>
  <si>
    <t>KIP_Status</t>
  </si>
  <si>
    <t>Alamat</t>
  </si>
  <si>
    <t>RT</t>
  </si>
  <si>
    <t>RW</t>
  </si>
  <si>
    <t>Kelurahan</t>
  </si>
  <si>
    <t>Kode_Kecamatan</t>
  </si>
  <si>
    <t>Kecamatan</t>
  </si>
  <si>
    <t>Kode_Kota</t>
  </si>
  <si>
    <t>Kota</t>
  </si>
  <si>
    <t>Kode_Provinsi</t>
  </si>
  <si>
    <t>Provinsi</t>
  </si>
  <si>
    <t>Kode_Pos</t>
  </si>
  <si>
    <t>Agama</t>
  </si>
  <si>
    <t>Email</t>
  </si>
  <si>
    <t>HP</t>
  </si>
  <si>
    <t>Pendapatan_Ayah</t>
  </si>
  <si>
    <t>Pendapatan_Ibu</t>
  </si>
  <si>
    <t>Jumlah_Tanggungan</t>
  </si>
  <si>
    <t>NPSN</t>
  </si>
  <si>
    <t>Nama_Sekolah</t>
  </si>
  <si>
    <t>Nama_Jurusan</t>
  </si>
  <si>
    <t>Kode_Prodi</t>
  </si>
  <si>
    <t>0023924446</t>
  </si>
  <si>
    <t>AMELIA DWI MAHARANI</t>
  </si>
  <si>
    <t>P</t>
  </si>
  <si>
    <t>PALEMBANG</t>
  </si>
  <si>
    <t>3603235202070001</t>
  </si>
  <si>
    <t>1125206137711755101</t>
  </si>
  <si>
    <t>Griya Serpong Asri Blok A2/22</t>
  </si>
  <si>
    <t>Suradita</t>
  </si>
  <si>
    <t>Kec. Cisauk</t>
  </si>
  <si>
    <t>Kab. Tangerang</t>
  </si>
  <si>
    <t>Prov. Banten</t>
  </si>
  <si>
    <t>Islam</t>
  </si>
  <si>
    <t>ameng0602@gmail.com</t>
  </si>
  <si>
    <t>087809244855</t>
  </si>
  <si>
    <t>Rp. 3.000.001 - Rp. 4.000.000</t>
  </si>
  <si>
    <t>Rp. 0 / Tidak punya penghasilan</t>
  </si>
  <si>
    <t>SMAN 28 KABUPATEN TANGERANG</t>
  </si>
  <si>
    <t>MIPA</t>
  </si>
  <si>
    <t>0034187035</t>
  </si>
  <si>
    <t>VIDEA RAMADHANI</t>
  </si>
  <si>
    <t>CILEGON</t>
  </si>
  <si>
    <t>3672086206060002</t>
  </si>
  <si>
    <t>PERUM GRAND SUTERA CILEGON BLOK B5 NO5</t>
  </si>
  <si>
    <t>Lebakdenok</t>
  </si>
  <si>
    <t>Kec. Citangkil</t>
  </si>
  <si>
    <t>Kota Cilegon</t>
  </si>
  <si>
    <t>videaramadhani40@gmail.com</t>
  </si>
  <si>
    <t>087776402253</t>
  </si>
  <si>
    <t>Rp. 4.000.001 - Rp. 5.000.000</t>
  </si>
  <si>
    <t>SMAN 5 CILEGON</t>
  </si>
  <si>
    <t>Umum</t>
  </si>
  <si>
    <t>0037265658</t>
  </si>
  <si>
    <t>AISYAH NURLITA DEWI</t>
  </si>
  <si>
    <t>JAKARTA</t>
  </si>
  <si>
    <t>3175036104070003</t>
  </si>
  <si>
    <t>1125201034311779465</t>
  </si>
  <si>
    <t>JL. PANCA WARGA 8 No 20</t>
  </si>
  <si>
    <t>Cipinang Besar Selatan</t>
  </si>
  <si>
    <t>016406</t>
  </si>
  <si>
    <t>Kec. Jatinegara</t>
  </si>
  <si>
    <t>016400</t>
  </si>
  <si>
    <t>Kota Jakarta Timur</t>
  </si>
  <si>
    <t>010000</t>
  </si>
  <si>
    <t>Prov. D.K.I. Jakarta</t>
  </si>
  <si>
    <t>aisyahnurlitadewi@gmail.com</t>
  </si>
  <si>
    <t>0895800851717</t>
  </si>
  <si>
    <t>SMA 1 Cawang Baru</t>
  </si>
  <si>
    <t>0038175010</t>
  </si>
  <si>
    <t>DIANA RAMADHANI</t>
  </si>
  <si>
    <t>Kedatun</t>
  </si>
  <si>
    <t>1809035410060001</t>
  </si>
  <si>
    <t>1125206062691737724</t>
  </si>
  <si>
    <t>Link. Kubang Lesung</t>
  </si>
  <si>
    <t>Desa/Kel. Tamanbaru</t>
  </si>
  <si>
    <t>dianaramadhani2006@gmail.com</t>
  </si>
  <si>
    <t>088291345519</t>
  </si>
  <si>
    <t>Lebih kecil sama dengan Rp. 500.000</t>
  </si>
  <si>
    <t>0045797789</t>
  </si>
  <si>
    <t>AN AMALIAH</t>
  </si>
  <si>
    <t>TANGERANG</t>
  </si>
  <si>
    <t>3603054810040001</t>
  </si>
  <si>
    <t>jalan raya cisokakp.lukun</t>
  </si>
  <si>
    <t>cisoka</t>
  </si>
  <si>
    <t>Kec. Cisoka</t>
  </si>
  <si>
    <t>amaliyahaan7@gmail.com</t>
  </si>
  <si>
    <t>085692258731</t>
  </si>
  <si>
    <t>MAN 2 TANGERANG</t>
  </si>
  <si>
    <t>Ilmu Pengetahuan Sosial (IPS)</t>
  </si>
  <si>
    <t>0046470931</t>
  </si>
  <si>
    <t>SITI ROHMAH</t>
  </si>
  <si>
    <t>Lebak</t>
  </si>
  <si>
    <t>3602064912040001</t>
  </si>
  <si>
    <t>1125607252271723586</t>
  </si>
  <si>
    <t>Babakan Girang</t>
  </si>
  <si>
    <t>Nayagati</t>
  </si>
  <si>
    <t>Kec. Leuwidamar</t>
  </si>
  <si>
    <t>Kab. Lebak</t>
  </si>
  <si>
    <t>rohmaro734@gmail.com</t>
  </si>
  <si>
    <t>085776857540</t>
  </si>
  <si>
    <t>SMAN 2 LEUWIDAMAR</t>
  </si>
  <si>
    <t>0046592606</t>
  </si>
  <si>
    <t>ANISA YULIANI</t>
  </si>
  <si>
    <t>SERANG</t>
  </si>
  <si>
    <t>3673017000040001</t>
  </si>
  <si>
    <t>CILAMPANG</t>
  </si>
  <si>
    <t>TRONDOL</t>
  </si>
  <si>
    <t>Kec. Serang</t>
  </si>
  <si>
    <t>Kota Serang</t>
  </si>
  <si>
    <t>anisa.yuliani231@sma.belajar.id</t>
  </si>
  <si>
    <t>087774646711</t>
  </si>
  <si>
    <t>SMAS PLUS ASSA ADAH</t>
  </si>
  <si>
    <t>0046785090</t>
  </si>
  <si>
    <t>PUTRI SURYANINGTIAS</t>
  </si>
  <si>
    <t>Pandeglang</t>
  </si>
  <si>
    <t>3601285204080003</t>
  </si>
  <si>
    <t>1125206004601725471</t>
  </si>
  <si>
    <t>Kp. Padarek RT 01 RW 06</t>
  </si>
  <si>
    <t>Desa/Kel. Banjarmasin</t>
  </si>
  <si>
    <t>Kec. Carita</t>
  </si>
  <si>
    <t>Kab. Pandeglang</t>
  </si>
  <si>
    <t>putricantikputri35@gmail.com</t>
  </si>
  <si>
    <t>089506101856</t>
  </si>
  <si>
    <t>SMAN 15 PANDEGLANG</t>
  </si>
  <si>
    <t>0047956097</t>
  </si>
  <si>
    <t>IDA NURLINDA</t>
  </si>
  <si>
    <t>3602225005070002</t>
  </si>
  <si>
    <t>1125206141501733840</t>
  </si>
  <si>
    <t>Kp. cigaclung</t>
  </si>
  <si>
    <t>Desa/Kel. Sobang</t>
  </si>
  <si>
    <t>Kec. Sobang</t>
  </si>
  <si>
    <t>nurlindachan2007@gmail.com</t>
  </si>
  <si>
    <t>085894535592</t>
  </si>
  <si>
    <t>SMAN 1 SOBANG</t>
  </si>
  <si>
    <t>0051302003</t>
  </si>
  <si>
    <t>MUHAMAD IHSAN KAMIL</t>
  </si>
  <si>
    <t>L</t>
  </si>
  <si>
    <t>3604230902050002</t>
  </si>
  <si>
    <t>kp Sukaratu</t>
  </si>
  <si>
    <t xml:space="preserve">Sukaratu </t>
  </si>
  <si>
    <t>Kec. Kragilan</t>
  </si>
  <si>
    <t>Kab. Serang</t>
  </si>
  <si>
    <t>ihsankamiludin321@gmail.com</t>
  </si>
  <si>
    <t>081294722656</t>
  </si>
  <si>
    <t>Rp. 2.500.001 - Rp. 3.000.000</t>
  </si>
  <si>
    <t>MAN 1 SERANG</t>
  </si>
  <si>
    <t>0052292870</t>
  </si>
  <si>
    <t>RT. IDA MAULIDA</t>
  </si>
  <si>
    <t>3601135802060002</t>
  </si>
  <si>
    <t>1125206004661712114</t>
  </si>
  <si>
    <t>Cisampih</t>
  </si>
  <si>
    <t>Desa/Kel. Kadupayung</t>
  </si>
  <si>
    <t>Kec. Menes</t>
  </si>
  <si>
    <t>ratuidamaulida@gmail.com</t>
  </si>
  <si>
    <t>081223663473</t>
  </si>
  <si>
    <t>SMAN 4 PANDEGLANG</t>
  </si>
  <si>
    <t>0052720933</t>
  </si>
  <si>
    <t>TATANG</t>
  </si>
  <si>
    <t>3601011003030002</t>
  </si>
  <si>
    <t>1125206004651785493</t>
  </si>
  <si>
    <t>Kp. Ciwangun</t>
  </si>
  <si>
    <t>Desa/Kel. Sukajadi</t>
  </si>
  <si>
    <t>Kec. Cibaliung</t>
  </si>
  <si>
    <t>sayaaja08@gmail.com</t>
  </si>
  <si>
    <t>083132150269</t>
  </si>
  <si>
    <t>SMAN 5 PANDEGLANG</t>
  </si>
  <si>
    <t>0052784361</t>
  </si>
  <si>
    <t>NAURA AMELIA ANNABILA</t>
  </si>
  <si>
    <t>MALANG</t>
  </si>
  <si>
    <t>3507245007050006</t>
  </si>
  <si>
    <t>TCP Blok P1 no. 3</t>
  </si>
  <si>
    <t>Pager Agung</t>
  </si>
  <si>
    <t>Kec. Walantaka</t>
  </si>
  <si>
    <t>nauraameliaannabila@gmail.com</t>
  </si>
  <si>
    <t>087850378438</t>
  </si>
  <si>
    <t>SMKS INFORMATIKA KOTA SERANG</t>
  </si>
  <si>
    <t>Teknik Komputer dan Informatika</t>
  </si>
  <si>
    <t>0052820843</t>
  </si>
  <si>
    <t>RIFKI PRAYOGA</t>
  </si>
  <si>
    <t>3604012810050094</t>
  </si>
  <si>
    <t>1125206051201717559</t>
  </si>
  <si>
    <t>JL.KH.SULAEMAN-LINK.CANTILAN</t>
  </si>
  <si>
    <t>KAGUNGAN</t>
  </si>
  <si>
    <t>barongaim424@gmail.com</t>
  </si>
  <si>
    <t>087715597583</t>
  </si>
  <si>
    <t>Rp. 500.001 - Rp. 1.000.000</t>
  </si>
  <si>
    <t>SMKS PGRI 1 KOTA SERANG</t>
  </si>
  <si>
    <t>Teknik Ketenagalistrikan</t>
  </si>
  <si>
    <t>0053358438</t>
  </si>
  <si>
    <t>ELSA WIDI YANTO</t>
  </si>
  <si>
    <t>3602145308050001</t>
  </si>
  <si>
    <t>kp.taban lebak</t>
  </si>
  <si>
    <t>taban</t>
  </si>
  <si>
    <t>Kec. Jambe</t>
  </si>
  <si>
    <t>elsawidiyantowidi@gmail.com</t>
  </si>
  <si>
    <t>087786101565</t>
  </si>
  <si>
    <t>SMAN 10 KABUPATEN TANGERANG</t>
  </si>
  <si>
    <t>0053822837</t>
  </si>
  <si>
    <t>NESTA DELVIANA</t>
  </si>
  <si>
    <t>LEBAK</t>
  </si>
  <si>
    <t>3602144912050005</t>
  </si>
  <si>
    <t>Curug sekolah</t>
  </si>
  <si>
    <t>Bagendung</t>
  </si>
  <si>
    <t>Kec. Cilegon</t>
  </si>
  <si>
    <t>delviananesta@gmail.com</t>
  </si>
  <si>
    <t>089637661149</t>
  </si>
  <si>
    <t>SMKN 1 CILEGON</t>
  </si>
  <si>
    <t>Pengembangan Perangkat Lunak dan Gim</t>
  </si>
  <si>
    <t>0054322887</t>
  </si>
  <si>
    <t>AULIA RAHMA RAMADHANI</t>
  </si>
  <si>
    <t>3601255310050001</t>
  </si>
  <si>
    <t>Kp. Ciliang, RT 04/001</t>
  </si>
  <si>
    <t>Kadumerak</t>
  </si>
  <si>
    <t>Kec. Karang Tanjung</t>
  </si>
  <si>
    <t>auliarahmar13@gmail.com</t>
  </si>
  <si>
    <t>0895344432847</t>
  </si>
  <si>
    <t>SMA LA TANSA</t>
  </si>
  <si>
    <t>0054912445</t>
  </si>
  <si>
    <t>AKSAN MAULANA HIDAYAT</t>
  </si>
  <si>
    <t>3604220406050002</t>
  </si>
  <si>
    <t>1125206050971735876</t>
  </si>
  <si>
    <t>KP. MAYAK</t>
  </si>
  <si>
    <t>Desa/Kel. Baros</t>
  </si>
  <si>
    <t>Kec. Baros</t>
  </si>
  <si>
    <t>aksan.maulana878@sma.belajar.id</t>
  </si>
  <si>
    <t>085735972027</t>
  </si>
  <si>
    <t>SMAN 1 BAROS</t>
  </si>
  <si>
    <t>0054974328</t>
  </si>
  <si>
    <t>FATMA FARDILA</t>
  </si>
  <si>
    <t>Bogor</t>
  </si>
  <si>
    <t>3601196610050003</t>
  </si>
  <si>
    <t>1125206150931786776</t>
  </si>
  <si>
    <t>KP. Cibetus</t>
  </si>
  <si>
    <t>Desa Curug Goong</t>
  </si>
  <si>
    <t>Kec. Padarincang</t>
  </si>
  <si>
    <t>fatmafardila74@gmail.com</t>
  </si>
  <si>
    <t>085810343107</t>
  </si>
  <si>
    <t>SMKS BISMILLAH</t>
  </si>
  <si>
    <t>Akuntansi dan Keuangan Lembaga</t>
  </si>
  <si>
    <t>0055104640</t>
  </si>
  <si>
    <t>RENALDY HABIBILLAH SUSILO</t>
  </si>
  <si>
    <t>Lampung,</t>
  </si>
  <si>
    <t>1702221612050001</t>
  </si>
  <si>
    <t>Desa IV Suku Menanti</t>
  </si>
  <si>
    <t>Kec. Sindang Dataran</t>
  </si>
  <si>
    <t>Kab. Rejang Lebong</t>
  </si>
  <si>
    <t>Prov. Bengkulu</t>
  </si>
  <si>
    <t>renkai042024@gmail.com</t>
  </si>
  <si>
    <t>082258327309</t>
  </si>
  <si>
    <t>Rp. 2.000.001 - Rp. 2.500.000</t>
  </si>
  <si>
    <t>MAS AL-IHSAN PANDEGLANG</t>
  </si>
  <si>
    <t>0055259431</t>
  </si>
  <si>
    <t>AVINDA NATALIA</t>
  </si>
  <si>
    <t>Serang</t>
  </si>
  <si>
    <t>3604226512050001</t>
  </si>
  <si>
    <t>1125206050971705868</t>
  </si>
  <si>
    <t>Panaragan</t>
  </si>
  <si>
    <t>Desa/Kel. Sukamenak</t>
  </si>
  <si>
    <t>nataliaavinda151@gmail.com</t>
  </si>
  <si>
    <t>083896510571</t>
  </si>
  <si>
    <t>Ilmu Pengetahuan Sosial</t>
  </si>
  <si>
    <t>0055662854</t>
  </si>
  <si>
    <t>MUHAMAD AZIZI</t>
  </si>
  <si>
    <t>3604200212040001</t>
  </si>
  <si>
    <t>1125206223131772215</t>
  </si>
  <si>
    <t>KP. Ciayun</t>
  </si>
  <si>
    <t>MALANGGAH</t>
  </si>
  <si>
    <t>Kec. Tunjung Teja</t>
  </si>
  <si>
    <t>azi605320@gmail.com</t>
  </si>
  <si>
    <t>085893436435</t>
  </si>
  <si>
    <t>SMKN 1 TUNJUNG TEJA</t>
  </si>
  <si>
    <t>Teknik Otomotif</t>
  </si>
  <si>
    <t>0056300449</t>
  </si>
  <si>
    <t>MARDIATUN ROJIKOH</t>
  </si>
  <si>
    <t>3604064104060001</t>
  </si>
  <si>
    <t>1125206051081732949</t>
  </si>
  <si>
    <t>KP.KASUBUAN</t>
  </si>
  <si>
    <t>Desa/Kel. Sukabares</t>
  </si>
  <si>
    <t>Kec. Waringinkurung</t>
  </si>
  <si>
    <t>mardiatunrojikoh@gmail.com</t>
  </si>
  <si>
    <t>083836727882</t>
  </si>
  <si>
    <t>SMAN 1 KRAMAT WATU</t>
  </si>
  <si>
    <t>0056769377</t>
  </si>
  <si>
    <t>LOUISA AGNIFIA WANA</t>
  </si>
  <si>
    <t>3672054111050003</t>
  </si>
  <si>
    <t>Jl. Kedung Kemiri III</t>
  </si>
  <si>
    <t>Desa/Kel. Ciwaduk</t>
  </si>
  <si>
    <t>Budha</t>
  </si>
  <si>
    <t>louisawana2789@gmail.com</t>
  </si>
  <si>
    <t>081386954288</t>
  </si>
  <si>
    <t>SMAN 1 CILEGON</t>
  </si>
  <si>
    <t>0056793683</t>
  </si>
  <si>
    <t>AIDA SALSABILA LESMANA</t>
  </si>
  <si>
    <t>3603184902070010</t>
  </si>
  <si>
    <t>1125206135311771616</t>
  </si>
  <si>
    <t>LINK. SABRANG</t>
  </si>
  <si>
    <t>LEBAKGEDE</t>
  </si>
  <si>
    <t>Kec. Pulomerak</t>
  </si>
  <si>
    <t>aidasalsabilalesmana@gmail.com</t>
  </si>
  <si>
    <t>083879276774</t>
  </si>
  <si>
    <t>SMAN 4 CILEGON</t>
  </si>
  <si>
    <t>0057130995</t>
  </si>
  <si>
    <t>MUHAMAD NURYANA</t>
  </si>
  <si>
    <t>serang</t>
  </si>
  <si>
    <t>3604241610050004</t>
  </si>
  <si>
    <t>1125206051051718903</t>
  </si>
  <si>
    <t>Kp. Cinanggerang</t>
  </si>
  <si>
    <t>Desa/Kel. Pasirlimus</t>
  </si>
  <si>
    <t>Kec. Pamarayan</t>
  </si>
  <si>
    <t>yanan2771@gmail.com</t>
  </si>
  <si>
    <t>088213070251</t>
  </si>
  <si>
    <t>SMAN 1 JAWILAN</t>
  </si>
  <si>
    <t>0057612493</t>
  </si>
  <si>
    <t>ATIKAH</t>
  </si>
  <si>
    <t>3175076909050015</t>
  </si>
  <si>
    <t>KP. PISANGAN</t>
  </si>
  <si>
    <t>Penggilingan</t>
  </si>
  <si>
    <t>016408</t>
  </si>
  <si>
    <t>Kec. Cakung</t>
  </si>
  <si>
    <t>tikah3945@gmail.com</t>
  </si>
  <si>
    <t>089517284427</t>
  </si>
  <si>
    <t>0057632992</t>
  </si>
  <si>
    <t>IMAS PERMATASARI</t>
  </si>
  <si>
    <t>3601284604070001</t>
  </si>
  <si>
    <t>1125206004601740874</t>
  </si>
  <si>
    <t>Kp. Salabarang RT 01 RW 01</t>
  </si>
  <si>
    <t>Desa/Kel. Tembong</t>
  </si>
  <si>
    <t>imaspermatasari001@gmail.com</t>
  </si>
  <si>
    <t>08341324747</t>
  </si>
  <si>
    <t>0057708376</t>
  </si>
  <si>
    <t>ASNAH</t>
  </si>
  <si>
    <t>3601264803060004</t>
  </si>
  <si>
    <t>1125206004531759544</t>
  </si>
  <si>
    <t>Kp. Sudimampirr</t>
  </si>
  <si>
    <t>Desa/Kel. Dahu</t>
  </si>
  <si>
    <t>Kec. Cikedal</t>
  </si>
  <si>
    <t>asnaahapril@gmail.com</t>
  </si>
  <si>
    <t>085781086311</t>
  </si>
  <si>
    <t>SMAN 11 PANDEGLANG</t>
  </si>
  <si>
    <t>0058170214</t>
  </si>
  <si>
    <t>FARADILA NURUL FAJRI ALAMSYAH</t>
  </si>
  <si>
    <t>BEKASI</t>
  </si>
  <si>
    <t>3275014612050003</t>
  </si>
  <si>
    <t>Jl. P. Lombok Raya No.48</t>
  </si>
  <si>
    <t>Aren Jaya</t>
  </si>
  <si>
    <t>026504</t>
  </si>
  <si>
    <t>Kec. Bekasi Timur</t>
  </si>
  <si>
    <t>026500</t>
  </si>
  <si>
    <t>Kota Bekasi</t>
  </si>
  <si>
    <t>020000</t>
  </si>
  <si>
    <t>Prov. Jawa Barat</t>
  </si>
  <si>
    <t>bunda.siti469@gmail.com</t>
  </si>
  <si>
    <t>081317643496</t>
  </si>
  <si>
    <t>Rp. 7.500.001 - Rp. 10.000.000</t>
  </si>
  <si>
    <t>0058463415</t>
  </si>
  <si>
    <t>NOPALUDIN</t>
  </si>
  <si>
    <t>PANDEGLANG</t>
  </si>
  <si>
    <t>3601040704050001</t>
  </si>
  <si>
    <t>1125699858731733958</t>
  </si>
  <si>
    <t>KP. CIPAAS</t>
  </si>
  <si>
    <t>CIKADONGDONG</t>
  </si>
  <si>
    <t>Kec. Cikeusik</t>
  </si>
  <si>
    <t>ludinnopal0@gmail.com</t>
  </si>
  <si>
    <t>081298255906</t>
  </si>
  <si>
    <t>SMAN 18 Pandeglang</t>
  </si>
  <si>
    <t>0058938830</t>
  </si>
  <si>
    <t>NURUL FAZLIAH</t>
  </si>
  <si>
    <t>3604315404060003</t>
  </si>
  <si>
    <t>1125206050901773478</t>
  </si>
  <si>
    <t>Kp. Cipacung RT. 19/06 No. 64 Ds. Karang Suraga Kec. Cinangka</t>
  </si>
  <si>
    <t>Desa/Kel. Karang Suraga</t>
  </si>
  <si>
    <t>Kec. Cinangka</t>
  </si>
  <si>
    <t>fazliahnurul41@gmail.com</t>
  </si>
  <si>
    <t>081280592104</t>
  </si>
  <si>
    <t>Rp. 1.000.001 - Rp. 1.500.000</t>
  </si>
  <si>
    <t>SMAN 1 CINANGKA</t>
  </si>
  <si>
    <t>0059073525</t>
  </si>
  <si>
    <t>SUSI SUSILAWATI</t>
  </si>
  <si>
    <t>Cilegon</t>
  </si>
  <si>
    <t>3672034505060002</t>
  </si>
  <si>
    <t>1125206135311733320</t>
  </si>
  <si>
    <t>Link. Kembang Kuning</t>
  </si>
  <si>
    <t>Suralaya</t>
  </si>
  <si>
    <t>supriyadibewok10@gmail.com</t>
  </si>
  <si>
    <t>085704676264</t>
  </si>
  <si>
    <t>0059183945</t>
  </si>
  <si>
    <t>KEZIA EVANGELINE ROSALIA</t>
  </si>
  <si>
    <t>3674066510050002</t>
  </si>
  <si>
    <t>Reni Jaya Jalan Antasena Blok W1 No.3</t>
  </si>
  <si>
    <t>Pondok Benda</t>
  </si>
  <si>
    <t>Kec. Pamulang</t>
  </si>
  <si>
    <t>Kota Tangerang Selatan</t>
  </si>
  <si>
    <t>Kristen</t>
  </si>
  <si>
    <t>keziaevnglne@gmail.com</t>
  </si>
  <si>
    <t>085175106515</t>
  </si>
  <si>
    <t>Rp. 5.000.001 - Rp. 7.500.000</t>
  </si>
  <si>
    <t>SMK LETRIS INDONESIA 2</t>
  </si>
  <si>
    <t>Akuntansi dan Keuangan</t>
  </si>
  <si>
    <t>0059322606</t>
  </si>
  <si>
    <t>FIRDA RAHMAWATI</t>
  </si>
  <si>
    <t>3672086011050002</t>
  </si>
  <si>
    <t>1125206062491772421</t>
  </si>
  <si>
    <t>Link. Warung Juet</t>
  </si>
  <si>
    <t>Samangraya</t>
  </si>
  <si>
    <t>firdaarahma20@gmail.com</t>
  </si>
  <si>
    <t>085161845836</t>
  </si>
  <si>
    <t>SMKN 2 CILEGON</t>
  </si>
  <si>
    <t>Teknik Kimia</t>
  </si>
  <si>
    <t>0059482296</t>
  </si>
  <si>
    <t>NOPIANTI</t>
  </si>
  <si>
    <t>3604275311050005</t>
  </si>
  <si>
    <t>KP. CIMOYAN</t>
  </si>
  <si>
    <t>SUKADANA</t>
  </si>
  <si>
    <t>Kec. Ciomas</t>
  </si>
  <si>
    <t>nopianti01311@gmail.com</t>
  </si>
  <si>
    <t>083150680975</t>
  </si>
  <si>
    <t>Manajemen Perkantoran dan Layanan Bisnis</t>
  </si>
  <si>
    <t>0059531137</t>
  </si>
  <si>
    <t>KOMAR</t>
  </si>
  <si>
    <t>3673022808050001</t>
  </si>
  <si>
    <t>1125206051011730295</t>
  </si>
  <si>
    <t>Kp. Sukamaju</t>
  </si>
  <si>
    <t>Desa/Kel. Citasuk</t>
  </si>
  <si>
    <t>fzzymar@gmail.com</t>
  </si>
  <si>
    <t>083857171649</t>
  </si>
  <si>
    <t>SMAN 1 PADARINCANG</t>
  </si>
  <si>
    <t>0061036547</t>
  </si>
  <si>
    <t>IRA SAFITRI</t>
  </si>
  <si>
    <t>3601016310060002</t>
  </si>
  <si>
    <t>1125206004591774520</t>
  </si>
  <si>
    <t>Jln. TNUK</t>
  </si>
  <si>
    <t>Desa/Kel. Kertamukti</t>
  </si>
  <si>
    <t>Kec. Sumur</t>
  </si>
  <si>
    <t>ira.safitri422@sma.belajar.id</t>
  </si>
  <si>
    <t>085718247357</t>
  </si>
  <si>
    <t>SMAN 16 PANDEGLANG</t>
  </si>
  <si>
    <t>0061038529</t>
  </si>
  <si>
    <t>ADINDA RIZKHYA RAMADHANI S</t>
  </si>
  <si>
    <t>3604026110060001</t>
  </si>
  <si>
    <t>KP. SARUNI</t>
  </si>
  <si>
    <t>SARUNI</t>
  </si>
  <si>
    <t>Kec. Majasari</t>
  </si>
  <si>
    <t>adindarizkhyaramadani@gmail.com</t>
  </si>
  <si>
    <t>082118555961</t>
  </si>
  <si>
    <t>SMAN 2 PANDEGLANG</t>
  </si>
  <si>
    <t>0061041225</t>
  </si>
  <si>
    <t>ALIA ZAFIRA</t>
  </si>
  <si>
    <t>3604055211060004</t>
  </si>
  <si>
    <t>PCI Blok D51 No.18</t>
  </si>
  <si>
    <t>Desa/Kel. Cibeber</t>
  </si>
  <si>
    <t>Kec. Cibeber</t>
  </si>
  <si>
    <t>alia.zafira.ff@gmail.com</t>
  </si>
  <si>
    <t>082246743003</t>
  </si>
  <si>
    <t>0061080028</t>
  </si>
  <si>
    <t>NANGGALA MITHARA PANCA ISLAMI</t>
  </si>
  <si>
    <t>3173060110060001</t>
  </si>
  <si>
    <t>Kampung Gaga</t>
  </si>
  <si>
    <t>Semanan</t>
  </si>
  <si>
    <t>016208</t>
  </si>
  <si>
    <t>Kec. Kali Deres</t>
  </si>
  <si>
    <t>016200</t>
  </si>
  <si>
    <t>Kota Jakarta Barat</t>
  </si>
  <si>
    <t>nanggala.mithara29@sma.belajar.id</t>
  </si>
  <si>
    <t>0895410349881</t>
  </si>
  <si>
    <t>SMAS AL HUDA CENGKARENG</t>
  </si>
  <si>
    <t>0061100517</t>
  </si>
  <si>
    <t>RANI DWI FITRIANI</t>
  </si>
  <si>
    <t>3604226210060001</t>
  </si>
  <si>
    <t>1125206050971700744</t>
  </si>
  <si>
    <t>MAYAK</t>
  </si>
  <si>
    <t>BAROS</t>
  </si>
  <si>
    <t>ronikonter1234@gmail.com</t>
  </si>
  <si>
    <t>083155787756</t>
  </si>
  <si>
    <t>0061118113</t>
  </si>
  <si>
    <t>TANTI OKTAVIA</t>
  </si>
  <si>
    <t>3601024110070003</t>
  </si>
  <si>
    <t>1125206004651774808</t>
  </si>
  <si>
    <t>Kp. Cibadak</t>
  </si>
  <si>
    <t>Desa/Kel.Cibadak</t>
  </si>
  <si>
    <t>Kec. Cimanggu</t>
  </si>
  <si>
    <t>tantioktavia1918@gmail.com</t>
  </si>
  <si>
    <t>085819332289</t>
  </si>
  <si>
    <t>0061129074</t>
  </si>
  <si>
    <t>FERLITA SABRINA PUTRI</t>
  </si>
  <si>
    <t>3603034812060005</t>
  </si>
  <si>
    <t>Jl. Melati 2 Blok Aif 5 No. 20</t>
  </si>
  <si>
    <t>Margasari</t>
  </si>
  <si>
    <t>Kec. Tiga raksa</t>
  </si>
  <si>
    <t>ferlitaputriiii08@gmail.com</t>
  </si>
  <si>
    <t>089629679158</t>
  </si>
  <si>
    <t>MAS MIFTAHUL HUDA</t>
  </si>
  <si>
    <t>0061146202</t>
  </si>
  <si>
    <t>SITI NURHALIZA</t>
  </si>
  <si>
    <t>Sukabumi</t>
  </si>
  <si>
    <t>3202176906060002</t>
  </si>
  <si>
    <t>KP PAPISANGAN RT 001/004</t>
  </si>
  <si>
    <t>PASIRDOTON</t>
  </si>
  <si>
    <t>020624</t>
  </si>
  <si>
    <t>Kec. Cidahu</t>
  </si>
  <si>
    <t>020600</t>
  </si>
  <si>
    <t>Kab. Sukabumi</t>
  </si>
  <si>
    <t>sn840051@gmail.com</t>
  </si>
  <si>
    <t>081387836562</t>
  </si>
  <si>
    <t>SMAN 1 Cidahu</t>
  </si>
  <si>
    <t>0061156507</t>
  </si>
  <si>
    <t>IDA KUSNIAWATI</t>
  </si>
  <si>
    <t>3673045209060001</t>
  </si>
  <si>
    <t>1125206079001700162</t>
  </si>
  <si>
    <t>KP.JERUK</t>
  </si>
  <si>
    <t>CIPETE</t>
  </si>
  <si>
    <t>Kec. Curug</t>
  </si>
  <si>
    <t>idawatiee08@gmail.com</t>
  </si>
  <si>
    <t>083119149124</t>
  </si>
  <si>
    <t>SMKN 4 KOTA SERANG</t>
  </si>
  <si>
    <t>Teknik Elektronika</t>
  </si>
  <si>
    <t>0061170506</t>
  </si>
  <si>
    <t>ZAHWATUN KHAERUNNISA</t>
  </si>
  <si>
    <t>TEGAL</t>
  </si>
  <si>
    <t>3604096604060001</t>
  </si>
  <si>
    <t>Taman Ciruas Permai Blok G 6 No 22</t>
  </si>
  <si>
    <t>Pelawad</t>
  </si>
  <si>
    <t>Kec. Ciruas</t>
  </si>
  <si>
    <t>zahwanisa410@gmail.com</t>
  </si>
  <si>
    <t>085939309331</t>
  </si>
  <si>
    <t>Rp. 1.500.001 - Rp. 2.000.000</t>
  </si>
  <si>
    <t>SMAN 1 CIRUAS</t>
  </si>
  <si>
    <t>0061179094</t>
  </si>
  <si>
    <t>MEYSA ELSURI</t>
  </si>
  <si>
    <t>3601216009060001</t>
  </si>
  <si>
    <t>1125206004511708485</t>
  </si>
  <si>
    <t>Komplek karang indah</t>
  </si>
  <si>
    <t>meysuelsury@gmail.com</t>
  </si>
  <si>
    <t>081282609166</t>
  </si>
  <si>
    <t>SMAN 1 PANDEGLANG</t>
  </si>
  <si>
    <t>0061199989</t>
  </si>
  <si>
    <t>AINI NURROHMAH</t>
  </si>
  <si>
    <t>3604016808060001</t>
  </si>
  <si>
    <t>Bumi Mukti Indah Blok A4 No 3 Ciracas</t>
  </si>
  <si>
    <t>aininururrohmah@gmail.com</t>
  </si>
  <si>
    <t>087787754214</t>
  </si>
  <si>
    <t>SMA KUN KARIMA</t>
  </si>
  <si>
    <t>0061216120</t>
  </si>
  <si>
    <t>NUR IZZATUL UYUN</t>
  </si>
  <si>
    <t>3604295712060001</t>
  </si>
  <si>
    <t>1125206051011745951</t>
  </si>
  <si>
    <t>KP. Cikoneng</t>
  </si>
  <si>
    <t>Desa/Kel. Batukuwung</t>
  </si>
  <si>
    <t>nurizzatuluyun06@gmail.com</t>
  </si>
  <si>
    <t>0895320048299</t>
  </si>
  <si>
    <t>0061218580</t>
  </si>
  <si>
    <t>SYFA NAHYA HADIRI</t>
  </si>
  <si>
    <t>Tangerang</t>
  </si>
  <si>
    <t>3603164511060001</t>
  </si>
  <si>
    <t>Perum Telaga Bumi Asri</t>
  </si>
  <si>
    <t>Karet</t>
  </si>
  <si>
    <t>Kec. Sepatan</t>
  </si>
  <si>
    <t>syfanahya@gmail.com</t>
  </si>
  <si>
    <t>085782336300</t>
  </si>
  <si>
    <t>SMKS BHAKTI ANINDYA</t>
  </si>
  <si>
    <t>Desain Komunikasi Visual</t>
  </si>
  <si>
    <t>0061247236</t>
  </si>
  <si>
    <t>AZKIYA CAHYA NADIFAH</t>
  </si>
  <si>
    <t>3601214712060001</t>
  </si>
  <si>
    <t>1125206004641778958</t>
  </si>
  <si>
    <t>Kp Batu Lawang</t>
  </si>
  <si>
    <t>Babakan Kalanganyar</t>
  </si>
  <si>
    <t>Kec. Pandeglang</t>
  </si>
  <si>
    <t>azkiyacahyanadifah07@gmail.com</t>
  </si>
  <si>
    <t>083161062690</t>
  </si>
  <si>
    <t>SMAN 6 PANDEGLANG</t>
  </si>
  <si>
    <t>0061251653</t>
  </si>
  <si>
    <t>MOHAMAD PAJAR</t>
  </si>
  <si>
    <t>3601180309060001</t>
  </si>
  <si>
    <t>1125206004641721365</t>
  </si>
  <si>
    <t>Kp. Marga Asih</t>
  </si>
  <si>
    <t>Kadumadang</t>
  </si>
  <si>
    <t>Kec. Cimanuk</t>
  </si>
  <si>
    <t>mohamadpajar7@gmail.com</t>
  </si>
  <si>
    <t>085773495019</t>
  </si>
  <si>
    <t>0061259939</t>
  </si>
  <si>
    <t>SITI MUTOHAROH</t>
  </si>
  <si>
    <t>3173064503061006</t>
  </si>
  <si>
    <t>RAWA LELE</t>
  </si>
  <si>
    <t>PEGADUNGAN</t>
  </si>
  <si>
    <t>s.mutoharoh23@gmail.com</t>
  </si>
  <si>
    <t>081992620886</t>
  </si>
  <si>
    <t>SMAN 12 PANDEGLANG</t>
  </si>
  <si>
    <t>0061271675</t>
  </si>
  <si>
    <t>NASYA AULIA HUSNA</t>
  </si>
  <si>
    <t>3672026911060002</t>
  </si>
  <si>
    <t>1125206062891721153</t>
  </si>
  <si>
    <t>Jl. Hj Umar Temuputih no 174</t>
  </si>
  <si>
    <t>Ciwaduk</t>
  </si>
  <si>
    <t>nasyahusna29@gmail.com</t>
  </si>
  <si>
    <t>082127105234</t>
  </si>
  <si>
    <t>0061294657</t>
  </si>
  <si>
    <t>TITO VIELANIVANO</t>
  </si>
  <si>
    <t>PURWOREJO</t>
  </si>
  <si>
    <t>3173025411060003</t>
  </si>
  <si>
    <t>Jl. Kayu Gede 1 Gg. Delima No. 11</t>
  </si>
  <si>
    <t>Paku Jaya</t>
  </si>
  <si>
    <t>Kec. Serpong Utara</t>
  </si>
  <si>
    <t>elenvielan@gmail.com</t>
  </si>
  <si>
    <t>087776474990</t>
  </si>
  <si>
    <t>SMKS AN NURMANIYAH</t>
  </si>
  <si>
    <t>0061314604</t>
  </si>
  <si>
    <t>ROSIANA ACHMAD AYUNI</t>
  </si>
  <si>
    <t>Jakarta</t>
  </si>
  <si>
    <t>3173014212060002</t>
  </si>
  <si>
    <t>1125206135281702229</t>
  </si>
  <si>
    <t>Perum Legok Indah Jl. Nakula Blok D19/12A</t>
  </si>
  <si>
    <t>Desa/Kel. Babakan</t>
  </si>
  <si>
    <t>Kec. Legok</t>
  </si>
  <si>
    <t>rosianaachmadayuni@gmail.com</t>
  </si>
  <si>
    <t>083192589677</t>
  </si>
  <si>
    <t>SMAN 17 KABUPATEN TANGERANG</t>
  </si>
  <si>
    <t>0061317106</t>
  </si>
  <si>
    <t>AYU DHINI AUDINA</t>
  </si>
  <si>
    <t>3601177112060001</t>
  </si>
  <si>
    <t>Jalan Raya Pantai Carita  Kp. Gima</t>
  </si>
  <si>
    <t xml:space="preserve">Pari </t>
  </si>
  <si>
    <t>Kec. Mandalawangi</t>
  </si>
  <si>
    <t>ayudhini3112@gmail.com</t>
  </si>
  <si>
    <t>081400828066</t>
  </si>
  <si>
    <t>MAN 1 Pandeglang</t>
  </si>
  <si>
    <t>0061322867</t>
  </si>
  <si>
    <t>AMINAH</t>
  </si>
  <si>
    <t>3604334606060001</t>
  </si>
  <si>
    <t>1125206051091730756</t>
  </si>
  <si>
    <t>KP. TEGAL LEGA</t>
  </si>
  <si>
    <t>Desa/Kel. Kadu Agung</t>
  </si>
  <si>
    <t>Kec. Gunung Sari</t>
  </si>
  <si>
    <t>aminahminahh44@gmail.com</t>
  </si>
  <si>
    <t>085814502991</t>
  </si>
  <si>
    <t>SMAN 1 MANCAK</t>
  </si>
  <si>
    <t>0061334532</t>
  </si>
  <si>
    <t>DWINA LABIBAH ALI</t>
  </si>
  <si>
    <t>3671115206060002</t>
  </si>
  <si>
    <t>JL. SEKNEG KEBON NANAS</t>
  </si>
  <si>
    <t>Desa/Kel. Panunggangan Utara</t>
  </si>
  <si>
    <t>Kec. Pinang</t>
  </si>
  <si>
    <t>Kota Tangerang</t>
  </si>
  <si>
    <t>dwinalabibah371@gmail.com</t>
  </si>
  <si>
    <t>089531942722</t>
  </si>
  <si>
    <t>SMKN 4 TANGERANG</t>
  </si>
  <si>
    <t>Teknik Mesin</t>
  </si>
  <si>
    <t>0061367198</t>
  </si>
  <si>
    <t>ANNISA RAHMAN RAMADHANI</t>
  </si>
  <si>
    <t>3604035410050001</t>
  </si>
  <si>
    <t>Kp. Angsana</t>
  </si>
  <si>
    <t>Kasemen</t>
  </si>
  <si>
    <t>Kec. Kasemen</t>
  </si>
  <si>
    <t>annisarahmanramadhani14@gmail.com</t>
  </si>
  <si>
    <t>085697608218</t>
  </si>
  <si>
    <t>SMAN 4 KOTA SERANG</t>
  </si>
  <si>
    <t>0061392204</t>
  </si>
  <si>
    <t>NIA</t>
  </si>
  <si>
    <t>3673047007060001</t>
  </si>
  <si>
    <t>1125697341601794784</t>
  </si>
  <si>
    <t>KP. GADARAHA</t>
  </si>
  <si>
    <t>nia.ramadhn07@gmail.com</t>
  </si>
  <si>
    <t>083833784497</t>
  </si>
  <si>
    <t>SMAN 7 KOTA SERANG</t>
  </si>
  <si>
    <t>0061413257</t>
  </si>
  <si>
    <t>DINA FAUZIAH</t>
  </si>
  <si>
    <t>3604094208060001</t>
  </si>
  <si>
    <t>BCP 2 Blok F.13 No. 19 036/006</t>
  </si>
  <si>
    <t>Ranjeng</t>
  </si>
  <si>
    <t>dinafauz2006@gmail.com</t>
  </si>
  <si>
    <t>0895424897646</t>
  </si>
  <si>
    <t>SMAS DAAR EL AZHAR RANGKASBITUNG</t>
  </si>
  <si>
    <t>0061417399</t>
  </si>
  <si>
    <t>FITRIANA</t>
  </si>
  <si>
    <t>1809054409060007</t>
  </si>
  <si>
    <t>1125206051061755323</t>
  </si>
  <si>
    <t>LINGK. TANGGUL JAYA</t>
  </si>
  <si>
    <t>BANTEN</t>
  </si>
  <si>
    <t>fitrifitriana326@gmail.com</t>
  </si>
  <si>
    <t>089627411990</t>
  </si>
  <si>
    <t>0061428543</t>
  </si>
  <si>
    <t>MUHAMAD IRFAN RAHWANA</t>
  </si>
  <si>
    <t>3173040502060004</t>
  </si>
  <si>
    <t>kp. pasir pendei, 006/008, Des. parumasan, kec. cipuecang, kab. pandeglang</t>
  </si>
  <si>
    <t>parumasan</t>
  </si>
  <si>
    <t>Kec. Cipeucang</t>
  </si>
  <si>
    <t>irfanrahwana7@gmail.com</t>
  </si>
  <si>
    <t>083874854796</t>
  </si>
  <si>
    <t>MAS TURUS</t>
  </si>
  <si>
    <t>Keagamaan Islam</t>
  </si>
  <si>
    <t>0061429283</t>
  </si>
  <si>
    <t>HERYANAH</t>
  </si>
  <si>
    <t>3602236007060001</t>
  </si>
  <si>
    <t>Kp.pasir sempur RT/RW  004/003 Cipining  Curug Bitung Banten</t>
  </si>
  <si>
    <t xml:space="preserve">Cipining </t>
  </si>
  <si>
    <t>Kec. Maja</t>
  </si>
  <si>
    <t>heryanah227@gmail.com</t>
  </si>
  <si>
    <t>085894668621</t>
  </si>
  <si>
    <t>MAS AL RIYADHUL JANAH</t>
  </si>
  <si>
    <t>0061436183</t>
  </si>
  <si>
    <t>KAYLA AZZAHRA RAMADHANI</t>
  </si>
  <si>
    <t>3671015110060002</t>
  </si>
  <si>
    <t>JL. RAMBUTAN NO. 3 SUKASARI TANGERANG</t>
  </si>
  <si>
    <t>Desa/Kel. Sukasari</t>
  </si>
  <si>
    <t>Kec. Tangerang</t>
  </si>
  <si>
    <t>azzahrakayla503@gmail.com</t>
  </si>
  <si>
    <t>081286879926</t>
  </si>
  <si>
    <t>SMAN 2 TANGERANG</t>
  </si>
  <si>
    <t>0061442688</t>
  </si>
  <si>
    <t>ROS AIDA DEWI</t>
  </si>
  <si>
    <t>3604294610060001</t>
  </si>
  <si>
    <t>Jl. Palka</t>
  </si>
  <si>
    <t>rosaidadewi03@gmail.com</t>
  </si>
  <si>
    <t>085770357833</t>
  </si>
  <si>
    <t>0061459486</t>
  </si>
  <si>
    <t>KRISTIN PATRISIA SIMATUPANG</t>
  </si>
  <si>
    <t>3604095310060002</t>
  </si>
  <si>
    <t>TCP</t>
  </si>
  <si>
    <t>PELAWAD</t>
  </si>
  <si>
    <t>kristinpatrisias@gmail.com</t>
  </si>
  <si>
    <t>081386536528</t>
  </si>
  <si>
    <t>SMAN 8 KOTA SERANG</t>
  </si>
  <si>
    <t>0061466842</t>
  </si>
  <si>
    <t>ISMA</t>
  </si>
  <si>
    <t>3604197110060001</t>
  </si>
  <si>
    <t>1125206050911715411</t>
  </si>
  <si>
    <t>Kp. Kadumanggu</t>
  </si>
  <si>
    <t>Desa/Kel. Seuat</t>
  </si>
  <si>
    <t>Kec. Petir</t>
  </si>
  <si>
    <t>ismaeprilia592@gmail.com</t>
  </si>
  <si>
    <t>083895713376</t>
  </si>
  <si>
    <t>SMAN 1 PETIR</t>
  </si>
  <si>
    <t>0061489095</t>
  </si>
  <si>
    <t>MINANDA WULANSARI</t>
  </si>
  <si>
    <t>3604164110060003</t>
  </si>
  <si>
    <t>KP. PANEBONG CURUG</t>
  </si>
  <si>
    <t>NAMBO ILIR</t>
  </si>
  <si>
    <t>Kec. Kibin</t>
  </si>
  <si>
    <t>minandawulan@gmail.com</t>
  </si>
  <si>
    <t>083841991547</t>
  </si>
  <si>
    <t>SMAN 1 KIBIN</t>
  </si>
  <si>
    <t>0061491045</t>
  </si>
  <si>
    <t>LINDSAY RIHDI JANNAH ISKANDAR</t>
  </si>
  <si>
    <t>1504037101060002</t>
  </si>
  <si>
    <t>Jl. Sunan Gunung Jati</t>
  </si>
  <si>
    <t>Paninggilan</t>
  </si>
  <si>
    <t>Kec. Ciledug</t>
  </si>
  <si>
    <t>indryiskndr31@gmail.com</t>
  </si>
  <si>
    <t>087844132324</t>
  </si>
  <si>
    <t>MAS JAMIYYAH ISLAMIYYAH</t>
  </si>
  <si>
    <t>0061495040</t>
  </si>
  <si>
    <t>RADEN HARDA TRIMANGGALA</t>
  </si>
  <si>
    <t>3174070511060002</t>
  </si>
  <si>
    <t>1125206134651737499</t>
  </si>
  <si>
    <t>KP. SAGA</t>
  </si>
  <si>
    <t>Desa/Kel. Saga</t>
  </si>
  <si>
    <t>Kec. Balaraja</t>
  </si>
  <si>
    <t>radenhardatrimanggala@gmail.com</t>
  </si>
  <si>
    <t>085711613623</t>
  </si>
  <si>
    <t>SMAN 19 KABUPATEN TANGERANG</t>
  </si>
  <si>
    <t>0061496396</t>
  </si>
  <si>
    <t>ZAHRAN HABIBI AL-FAHRI</t>
  </si>
  <si>
    <t>3671080111060005</t>
  </si>
  <si>
    <t>Jl. Periuk Jaya Permai I No. 29</t>
  </si>
  <si>
    <t>Periuk Jaya</t>
  </si>
  <si>
    <t>Kec. Periuk</t>
  </si>
  <si>
    <t>zahranfahri1@gmail.com</t>
  </si>
  <si>
    <t>085776734036</t>
  </si>
  <si>
    <t>Teknik Jaringan Komputer dan Telekomunikasi</t>
  </si>
  <si>
    <t>0061502807</t>
  </si>
  <si>
    <t>KHAIRUN NISA</t>
  </si>
  <si>
    <t>KUNINGAN</t>
  </si>
  <si>
    <t>3604094408060005</t>
  </si>
  <si>
    <t>1125206051041736197</t>
  </si>
  <si>
    <t>TCP BlokL4 No. 34</t>
  </si>
  <si>
    <t>Desa/Kel. Pelawad</t>
  </si>
  <si>
    <t>khairunnisa029795@gmail.com</t>
  </si>
  <si>
    <t>087793186172</t>
  </si>
  <si>
    <t>0061503396</t>
  </si>
  <si>
    <t>ANJANI KUSUMA PUTRI</t>
  </si>
  <si>
    <t>3604246509060003</t>
  </si>
  <si>
    <t>KP. PAMARAYAN</t>
  </si>
  <si>
    <t>Desa/Kel. Pamarayan</t>
  </si>
  <si>
    <t>anjanikusumap06@gmail.com</t>
  </si>
  <si>
    <t>0808880126</t>
  </si>
  <si>
    <t>SMAN 1 PAMARAYAN</t>
  </si>
  <si>
    <t>0061504679</t>
  </si>
  <si>
    <t>ARYA GALUNG PERMANA</t>
  </si>
  <si>
    <t>3601131808060005</t>
  </si>
  <si>
    <t>1125206004661768251</t>
  </si>
  <si>
    <t>Kp. Kadu Cukang</t>
  </si>
  <si>
    <t>Alaswangi</t>
  </si>
  <si>
    <t>aryagalung06@gmail.com</t>
  </si>
  <si>
    <t>082310887710</t>
  </si>
  <si>
    <t>0061505961</t>
  </si>
  <si>
    <t>ZAKI FADILLAH ASHAR</t>
  </si>
  <si>
    <t>3674040212060002</t>
  </si>
  <si>
    <t>Jl Suka Makmur</t>
  </si>
  <si>
    <t>Serua Indah</t>
  </si>
  <si>
    <t>Kec. Ciputat</t>
  </si>
  <si>
    <t>zakifadillah2018@gmail.com</t>
  </si>
  <si>
    <t>081290179335</t>
  </si>
  <si>
    <t>SMAN 1 KOTA TANGERANG SELATAN</t>
  </si>
  <si>
    <t>0061507747</t>
  </si>
  <si>
    <t>MAZDA ZAHRA ADILAH</t>
  </si>
  <si>
    <t>BREBES</t>
  </si>
  <si>
    <t>3604026106060001</t>
  </si>
  <si>
    <t>Banjar Agung Indah Blok f 28 no 07</t>
  </si>
  <si>
    <t xml:space="preserve"> Banjar Agung </t>
  </si>
  <si>
    <t>Kec. Cipocok Jaya</t>
  </si>
  <si>
    <t>mazda.zahraa@masassaadah.sch.id</t>
  </si>
  <si>
    <t>087871056077</t>
  </si>
  <si>
    <t>MAS ASSA`ADAH DAHU</t>
  </si>
  <si>
    <t>0061529113</t>
  </si>
  <si>
    <t>IQHSAN SALEH</t>
  </si>
  <si>
    <t>3672052812060003</t>
  </si>
  <si>
    <t>Link. Barokah</t>
  </si>
  <si>
    <t>Jombang Wetan</t>
  </si>
  <si>
    <t>Kec. Jombang</t>
  </si>
  <si>
    <t>Salehiqhsan@gmail.com</t>
  </si>
  <si>
    <t>087878603174</t>
  </si>
  <si>
    <t>SMAN 3 CILEGON</t>
  </si>
  <si>
    <t>0061533383</t>
  </si>
  <si>
    <t>NOVIA AULIA PUTRI</t>
  </si>
  <si>
    <t>3672085511060002</t>
  </si>
  <si>
    <t>Jl. Sutan Syahrir</t>
  </si>
  <si>
    <t>Citangkil</t>
  </si>
  <si>
    <t>085591292380</t>
  </si>
  <si>
    <t>0061562006</t>
  </si>
  <si>
    <t>RIZAL HIDAYAT</t>
  </si>
  <si>
    <t>3602211305060001</t>
  </si>
  <si>
    <t>1125206078541780296</t>
  </si>
  <si>
    <t>Kp. Babakan Loa</t>
  </si>
  <si>
    <t>Desa/Kel. Sukatani</t>
  </si>
  <si>
    <t>Kec. Wanasalam</t>
  </si>
  <si>
    <t>melintirtajir723@gmail.com</t>
  </si>
  <si>
    <t>083116538555</t>
  </si>
  <si>
    <t>SMAN 1 WANASALAM</t>
  </si>
  <si>
    <t>0061570286</t>
  </si>
  <si>
    <t>SITI NUROHMAH</t>
  </si>
  <si>
    <t>3604234508070002</t>
  </si>
  <si>
    <t>1125206050911722735</t>
  </si>
  <si>
    <t>Kp Lebak</t>
  </si>
  <si>
    <t>Kec. Cikeusal</t>
  </si>
  <si>
    <t>sitinnurohmah03@gmail.com</t>
  </si>
  <si>
    <t>083804933369</t>
  </si>
  <si>
    <t>0061591511</t>
  </si>
  <si>
    <t>VARA FAISA AMELIA</t>
  </si>
  <si>
    <t>3604054312060005</t>
  </si>
  <si>
    <t>Cigodag</t>
  </si>
  <si>
    <t>Harjatani</t>
  </si>
  <si>
    <t>Kec. Kramatwatu</t>
  </si>
  <si>
    <t>varafaisaa@gmail.com</t>
  </si>
  <si>
    <t>08998842459</t>
  </si>
  <si>
    <t>SMAN 1 WARINGINKURUNG</t>
  </si>
  <si>
    <t>0061610235</t>
  </si>
  <si>
    <t>DEWI ERLIYANTI</t>
  </si>
  <si>
    <t>cirebon</t>
  </si>
  <si>
    <t>3209284906060001</t>
  </si>
  <si>
    <t>1125202149801726349</t>
  </si>
  <si>
    <t>Dusun 2</t>
  </si>
  <si>
    <t>gegesik kulon</t>
  </si>
  <si>
    <t>021723</t>
  </si>
  <si>
    <t>Kec. Gegesik</t>
  </si>
  <si>
    <t>021700</t>
  </si>
  <si>
    <t>Kab. Cirebon</t>
  </si>
  <si>
    <t>dewierliyanti9@gmail.com</t>
  </si>
  <si>
    <t>083879326065</t>
  </si>
  <si>
    <t>SMAN 1 GEGESIK</t>
  </si>
  <si>
    <t>0061659471</t>
  </si>
  <si>
    <t>MUHAMAD ULFI</t>
  </si>
  <si>
    <t>3604172610060001</t>
  </si>
  <si>
    <t>MANDAYA</t>
  </si>
  <si>
    <t>Kec. Carenang</t>
  </si>
  <si>
    <t>muhammadulfi26@gmail.com</t>
  </si>
  <si>
    <t>088293326078</t>
  </si>
  <si>
    <t>SMAN 1 CARENANG</t>
  </si>
  <si>
    <t>0061666043</t>
  </si>
  <si>
    <t>WIDYA AURA PUTRI</t>
  </si>
  <si>
    <t>3604325410060001</t>
  </si>
  <si>
    <t>1125206051091716523</t>
  </si>
  <si>
    <t>Kp. Pasir Peda</t>
  </si>
  <si>
    <t>Sigedong</t>
  </si>
  <si>
    <t>Kec. Mancak</t>
  </si>
  <si>
    <t>widyaputri14062007@gmail.com</t>
  </si>
  <si>
    <t>085716862589</t>
  </si>
  <si>
    <t>0061666849</t>
  </si>
  <si>
    <t>NAILA SASABILAH</t>
  </si>
  <si>
    <t>3603235312060002</t>
  </si>
  <si>
    <t>Perumnas Suradita</t>
  </si>
  <si>
    <t>Desa Suradita</t>
  </si>
  <si>
    <t>nailasasabilah069@gmail.com</t>
  </si>
  <si>
    <t>088291560682</t>
  </si>
  <si>
    <t>0061675048</t>
  </si>
  <si>
    <t>MOHAMAD AGUNG KHAERUDIN</t>
  </si>
  <si>
    <t>CIREBON</t>
  </si>
  <si>
    <t>3209253112060002</t>
  </si>
  <si>
    <t>Jl. Nyimas Gandasari</t>
  </si>
  <si>
    <t xml:space="preserve">PANGURAGAN KULON </t>
  </si>
  <si>
    <t>021727</t>
  </si>
  <si>
    <t>Kec. Panguragan</t>
  </si>
  <si>
    <t>muhammadagung030320@gmail.com</t>
  </si>
  <si>
    <t>083121630099</t>
  </si>
  <si>
    <t>0061685648</t>
  </si>
  <si>
    <t>RAINA HASYA MAGANI</t>
  </si>
  <si>
    <t>3601126811060001</t>
  </si>
  <si>
    <t>Kp. Baru RT. 004 RW.010 Desa Labuan Kec. Labuan</t>
  </si>
  <si>
    <t>Desa/Kel. Labuan</t>
  </si>
  <si>
    <t>Kec. Labuan</t>
  </si>
  <si>
    <t>rainahasyamagani@gmail.com</t>
  </si>
  <si>
    <t>085282632602</t>
  </si>
  <si>
    <t>SMAN 3 PANDEGLANG</t>
  </si>
  <si>
    <t>0061695243</t>
  </si>
  <si>
    <t>SHELLIN ANANTA</t>
  </si>
  <si>
    <t>3175045611060006</t>
  </si>
  <si>
    <t>Kp. Masjid RT.02 RW.04</t>
  </si>
  <si>
    <t>Desa/Kel. Bojong Gede</t>
  </si>
  <si>
    <t>020522</t>
  </si>
  <si>
    <t>Kec. Bojong Gede</t>
  </si>
  <si>
    <t>020500</t>
  </si>
  <si>
    <t>Kab. Bogor</t>
  </si>
  <si>
    <t>selinananta16@gmail.com</t>
  </si>
  <si>
    <t>081281259669</t>
  </si>
  <si>
    <t>SMA NEGERI 1 BOJONGGEDE</t>
  </si>
  <si>
    <t>0061701709</t>
  </si>
  <si>
    <t>HAZELIA MUTIA HOESEN</t>
  </si>
  <si>
    <t>Rangkasbitung</t>
  </si>
  <si>
    <t>3603126710060014</t>
  </si>
  <si>
    <t>Perum Taman Buah Blok BA-2 No 11</t>
  </si>
  <si>
    <t>Kutabumi</t>
  </si>
  <si>
    <t>Kec. Pasar Kemis</t>
  </si>
  <si>
    <t>mutiahazelia@gmail.com</t>
  </si>
  <si>
    <t>085716411805</t>
  </si>
  <si>
    <t>SMAS PLUS PERMATA INSANI ISLAMIC SCHOOL</t>
  </si>
  <si>
    <t>0061715471</t>
  </si>
  <si>
    <t>SYAIFULLAH YUSUF AL-BANTANI</t>
  </si>
  <si>
    <t>3602210112060004</t>
  </si>
  <si>
    <t>Kp. Cidadap</t>
  </si>
  <si>
    <t>syusufalbantani@gmail.com</t>
  </si>
  <si>
    <t>085213485411</t>
  </si>
  <si>
    <t>0061720392</t>
  </si>
  <si>
    <t>DEEDAT RINALDI</t>
  </si>
  <si>
    <t>3674031709060001</t>
  </si>
  <si>
    <t>Graha Bunga Blok GB 3/12 Pondok kacang barat, Kec. Pondok Aren - Kota Tang-Sel</t>
  </si>
  <si>
    <t>Pondok Kacang Barat</t>
  </si>
  <si>
    <t>Kec. Pondok Aren</t>
  </si>
  <si>
    <t>deedatrinaldi79@sma.belajar.id</t>
  </si>
  <si>
    <t>081212689830</t>
  </si>
  <si>
    <t>SMAS RIYADHUSSHOLIHIIN</t>
  </si>
  <si>
    <t>0061723437</t>
  </si>
  <si>
    <t>KADHAFI ALGO FATAH</t>
  </si>
  <si>
    <t>3202162512060005</t>
  </si>
  <si>
    <t>Jl. Halim Perdana Kusuma</t>
  </si>
  <si>
    <t>Jurumudi</t>
  </si>
  <si>
    <t>Kec. Benda</t>
  </si>
  <si>
    <t>algokadafi@gmail.com</t>
  </si>
  <si>
    <t>081289855103</t>
  </si>
  <si>
    <t>SMAS YUPPENTEK 1</t>
  </si>
  <si>
    <t>0061732094</t>
  </si>
  <si>
    <t>ARIF DIA ULHAQ</t>
  </si>
  <si>
    <t>MAJALENGKA</t>
  </si>
  <si>
    <t>3673010410060001</t>
  </si>
  <si>
    <t>1125206053271786562</t>
  </si>
  <si>
    <t>TAMAN BANTEN LESTARI</t>
  </si>
  <si>
    <t>Unyur</t>
  </si>
  <si>
    <t>diaulhaqarif@gmail.com</t>
  </si>
  <si>
    <t>089637366484</t>
  </si>
  <si>
    <t>SMAN 5 KOTA SERANG</t>
  </si>
  <si>
    <t>0061737050</t>
  </si>
  <si>
    <t>BELLA TAUFIK</t>
  </si>
  <si>
    <t>3601286810060001</t>
  </si>
  <si>
    <t>Kp.Kasepen RT. 003 RW. 003 Desa Sukajadi Kec. Carita</t>
  </si>
  <si>
    <t>taufikbella13@gmail.com</t>
  </si>
  <si>
    <t>087886116515</t>
  </si>
  <si>
    <t>0061744783</t>
  </si>
  <si>
    <t>AHMAD NURIKHSAN</t>
  </si>
  <si>
    <t>3604321106060005</t>
  </si>
  <si>
    <t>1125206051091760111</t>
  </si>
  <si>
    <t>Kp. Gunung Santri</t>
  </si>
  <si>
    <t>Desa/Kel. Sangiang</t>
  </si>
  <si>
    <t>ahmadnurikhsan34@gmail.com</t>
  </si>
  <si>
    <t>081289911050</t>
  </si>
  <si>
    <t>0061773789</t>
  </si>
  <si>
    <t>IJUDIN</t>
  </si>
  <si>
    <t>3602051105060002</t>
  </si>
  <si>
    <t>1125206078621751971</t>
  </si>
  <si>
    <t>Kp.Babakan Padik</t>
  </si>
  <si>
    <t>Desa/Kel. Sukanagara</t>
  </si>
  <si>
    <t>Kec. Muncang</t>
  </si>
  <si>
    <t>ijudinijud225@gmail.com</t>
  </si>
  <si>
    <t>081585651119</t>
  </si>
  <si>
    <t>SMAN 1 MUNCANG</t>
  </si>
  <si>
    <t>0061785231</t>
  </si>
  <si>
    <t>ARHAM MUAMAR NAZRY</t>
  </si>
  <si>
    <t>3602110409060001</t>
  </si>
  <si>
    <t>Leuwi Damar</t>
  </si>
  <si>
    <t>Desa/Kel. Cimarga</t>
  </si>
  <si>
    <t>Kec. Cimarga</t>
  </si>
  <si>
    <t>muamarnazry@gmail.com</t>
  </si>
  <si>
    <t>083147472730</t>
  </si>
  <si>
    <t>SMAS TERPADU AL-QUDWAH</t>
  </si>
  <si>
    <t>0061796362</t>
  </si>
  <si>
    <t>NAYLA AULIYANI</t>
  </si>
  <si>
    <t>3604285506060001</t>
  </si>
  <si>
    <t>1125206051021751400</t>
  </si>
  <si>
    <t>Jl.Raya Palka  Km 02 Kp. Rancalutung</t>
  </si>
  <si>
    <t>Desa/Kel. Sindangsari</t>
  </si>
  <si>
    <t>Kec. Pabuaran</t>
  </si>
  <si>
    <t>nizwaamrullah@gmail.com</t>
  </si>
  <si>
    <t>083806635241</t>
  </si>
  <si>
    <t>SMAN 1 CIOMAS</t>
  </si>
  <si>
    <t>0061805092</t>
  </si>
  <si>
    <t>HILMA KAMILATUN NISA</t>
  </si>
  <si>
    <t>3672026611060001</t>
  </si>
  <si>
    <t>ketileng Barat</t>
  </si>
  <si>
    <t>Ketileng</t>
  </si>
  <si>
    <t>hilmakamila1@gmail.com</t>
  </si>
  <si>
    <t>0895619484481</t>
  </si>
  <si>
    <t>0061805346</t>
  </si>
  <si>
    <t>ANA SALSA BILLAH</t>
  </si>
  <si>
    <t>3172014312061002</t>
  </si>
  <si>
    <t>1125697341601733529</t>
  </si>
  <si>
    <t>Jl. Kemanisan-Purut Jawa</t>
  </si>
  <si>
    <t>Sukawana</t>
  </si>
  <si>
    <t>bapaksanid77@gmail.com</t>
  </si>
  <si>
    <t>081299563810</t>
  </si>
  <si>
    <t>0061841933</t>
  </si>
  <si>
    <t>MAITSAA KAMILAH</t>
  </si>
  <si>
    <t>Karawang</t>
  </si>
  <si>
    <t>3601226311060002</t>
  </si>
  <si>
    <t>Kp. Cilogang Jaya</t>
  </si>
  <si>
    <t xml:space="preserve">Setrajaya </t>
  </si>
  <si>
    <t>Kec. Koroncong</t>
  </si>
  <si>
    <t>maitsaakamilah@gmail.com</t>
  </si>
  <si>
    <t>083844565167</t>
  </si>
  <si>
    <t>0061846480</t>
  </si>
  <si>
    <t>NAZWA AULIA JUANDA</t>
  </si>
  <si>
    <t>3604064512060003</t>
  </si>
  <si>
    <t>1125206050961711620</t>
  </si>
  <si>
    <t>Kp. Cibeka</t>
  </si>
  <si>
    <t>WARINGINKURUNG</t>
  </si>
  <si>
    <t>sosmednaz@gmail.com</t>
  </si>
  <si>
    <t>089529921623</t>
  </si>
  <si>
    <t>0061870965</t>
  </si>
  <si>
    <t>REVALINA NURUL AZHAR</t>
  </si>
  <si>
    <t>3673016401060004</t>
  </si>
  <si>
    <t>Lingk. Neglasari No. 52</t>
  </si>
  <si>
    <t>Desa/Kel. Cipare</t>
  </si>
  <si>
    <t>revanurulazhar24@gmail.com</t>
  </si>
  <si>
    <t>087764861017</t>
  </si>
  <si>
    <t>SMAN 6 KOTA SERANG</t>
  </si>
  <si>
    <t>0061878738</t>
  </si>
  <si>
    <t>SITI RUMINAH</t>
  </si>
  <si>
    <t>3604235412060001</t>
  </si>
  <si>
    <t>KATUPANG JATI</t>
  </si>
  <si>
    <t>Desa/Kel. Sukamaju</t>
  </si>
  <si>
    <t>sruminah96@gmail.com</t>
  </si>
  <si>
    <t>085773795529</t>
  </si>
  <si>
    <t>SMAN 1 CIKEUSAL</t>
  </si>
  <si>
    <t>0061879923</t>
  </si>
  <si>
    <t>NANDA NOVELIA AYU LESTARI</t>
  </si>
  <si>
    <t>3603126011060002</t>
  </si>
  <si>
    <t>Jl. Kampung Gelam Timur</t>
  </si>
  <si>
    <t>GELAM JAYA</t>
  </si>
  <si>
    <t>nandanovia4@gmail.com</t>
  </si>
  <si>
    <t>085691258194</t>
  </si>
  <si>
    <t>SMAN 24 KABUPATEN TANGERANG</t>
  </si>
  <si>
    <t>0061892138</t>
  </si>
  <si>
    <t>SITI ZAHRA RAMADHANI</t>
  </si>
  <si>
    <t>3673054310060002</t>
  </si>
  <si>
    <t>jl. raya pandeglang komplek tembong</t>
  </si>
  <si>
    <t>sitizahraramadhani037@gmail.com</t>
  </si>
  <si>
    <t>088291606957</t>
  </si>
  <si>
    <t>SMAN 2 KOTA SERANG</t>
  </si>
  <si>
    <t>0061904370</t>
  </si>
  <si>
    <t>SITI MASITOH</t>
  </si>
  <si>
    <t>3602174412060001</t>
  </si>
  <si>
    <t>1125206079821729896</t>
  </si>
  <si>
    <t>Sampay-Cileles Km.12</t>
  </si>
  <si>
    <t>Desa/Kel. Muaradua</t>
  </si>
  <si>
    <t>Kec. Cikulur</t>
  </si>
  <si>
    <t>hiimssth@gmail.com</t>
  </si>
  <si>
    <t>085694057986</t>
  </si>
  <si>
    <t>SMAN 1 CIKULUR</t>
  </si>
  <si>
    <t>0061965520</t>
  </si>
  <si>
    <t>PUJI LESTARI</t>
  </si>
  <si>
    <t>3604106612060002</t>
  </si>
  <si>
    <t>Kp.Pipitan Rt04/Rw02 Kel. Pipitan Ds.Pipitan Kec. Walantaka</t>
  </si>
  <si>
    <t>Desa/Kel. Pipitan</t>
  </si>
  <si>
    <t>pujilstrii18@gmail.com</t>
  </si>
  <si>
    <t>0895344135942</t>
  </si>
  <si>
    <t>0061975925</t>
  </si>
  <si>
    <t>INDRI JULIA HERYANINGSIH</t>
  </si>
  <si>
    <t>3673026007060004</t>
  </si>
  <si>
    <t>1125206051061775493</t>
  </si>
  <si>
    <t>JL. WARUNG JAUD</t>
  </si>
  <si>
    <t>KASEMEN</t>
  </si>
  <si>
    <t>indri.juliaheryaningsih06@gmail.com</t>
  </si>
  <si>
    <t>081918897220</t>
  </si>
  <si>
    <t>0061978798</t>
  </si>
  <si>
    <t>ROSITA PUTRI RAHMADANI</t>
  </si>
  <si>
    <t>3604294101080002</t>
  </si>
  <si>
    <t>1125206233951744417</t>
  </si>
  <si>
    <t>Kadu Beureum</t>
  </si>
  <si>
    <t>rositaputrrr@gmail.com</t>
  </si>
  <si>
    <t>083127267854</t>
  </si>
  <si>
    <t>MAS AL-KHAIRIYAH RANCARANJI</t>
  </si>
  <si>
    <t>0061981638</t>
  </si>
  <si>
    <t>GHODITYA ABDUGALIH</t>
  </si>
  <si>
    <t>3601192408060001</t>
  </si>
  <si>
    <t>Jl. Raya Labuan KM 5,5</t>
  </si>
  <si>
    <t>Palurahan</t>
  </si>
  <si>
    <t>Kec. Kaduhejo</t>
  </si>
  <si>
    <t>godigalih@gmail.com</t>
  </si>
  <si>
    <t>08998650231</t>
  </si>
  <si>
    <t>0061989913</t>
  </si>
  <si>
    <t>MOCHAMAD FARHAN</t>
  </si>
  <si>
    <t>3604280912060001</t>
  </si>
  <si>
    <t>Kaduberem</t>
  </si>
  <si>
    <t>faang539@gmail.com</t>
  </si>
  <si>
    <t>085811141442</t>
  </si>
  <si>
    <t>MAN 2 Pandeglang</t>
  </si>
  <si>
    <t>0061991657</t>
  </si>
  <si>
    <t>EUIS WULANSARI</t>
  </si>
  <si>
    <t>3601214409060001</t>
  </si>
  <si>
    <t>1125206004681704687</t>
  </si>
  <si>
    <t>Kp. Kadu Gajah</t>
  </si>
  <si>
    <t>euiswulansariwulansari@gmail.com</t>
  </si>
  <si>
    <t>085817513445</t>
  </si>
  <si>
    <t>0062031555</t>
  </si>
  <si>
    <t>SITI ARUM</t>
  </si>
  <si>
    <t>3601034707060001</t>
  </si>
  <si>
    <t>1125206004651783217</t>
  </si>
  <si>
    <t>Kp, Mahendra</t>
  </si>
  <si>
    <t>Mahendra</t>
  </si>
  <si>
    <t>arum@gmail.com</t>
  </si>
  <si>
    <t>085694292783</t>
  </si>
  <si>
    <t>0062033149</t>
  </si>
  <si>
    <t>SANIA KHAIRA GANIA</t>
  </si>
  <si>
    <t>3603016311060005</t>
  </si>
  <si>
    <t>KP. NAGREG</t>
  </si>
  <si>
    <t>SENTUL</t>
  </si>
  <si>
    <t>saniawinter23@gmail.com</t>
  </si>
  <si>
    <t>082112282975</t>
  </si>
  <si>
    <t>Rp. 10.000.001 - Rp. 15.000.000</t>
  </si>
  <si>
    <t>SMA QUR AN INSAN PRATAMA</t>
  </si>
  <si>
    <t>0062044881</t>
  </si>
  <si>
    <t>NURUL ISMI HUMAIROH</t>
  </si>
  <si>
    <t>3673025908060002</t>
  </si>
  <si>
    <t>Kp. Baru Bugis Karangantu</t>
  </si>
  <si>
    <t>Banten</t>
  </si>
  <si>
    <t>nurulismihumairoh4@gmail.com</t>
  </si>
  <si>
    <t>087774205136</t>
  </si>
  <si>
    <t>0062048950</t>
  </si>
  <si>
    <t>MUTIARA ALFI NADA</t>
  </si>
  <si>
    <t>3601316309060001</t>
  </si>
  <si>
    <t>1125206004631759444</t>
  </si>
  <si>
    <t>KP.TARIKOLOT</t>
  </si>
  <si>
    <t>Desa/Kel. Bojongmanik</t>
  </si>
  <si>
    <t>Kec. Sindangresmi</t>
  </si>
  <si>
    <t>mutiaraalfinada1@gmail.com</t>
  </si>
  <si>
    <t>085691859347</t>
  </si>
  <si>
    <t>SMAN 7 PANDEGLANG</t>
  </si>
  <si>
    <t>0062078224</t>
  </si>
  <si>
    <t>M.KHOIRUR RIZAL</t>
  </si>
  <si>
    <t>Bukoposo</t>
  </si>
  <si>
    <t>1811040809060001</t>
  </si>
  <si>
    <t>Kec. Way Serdang</t>
  </si>
  <si>
    <t>Kab. Mesuji</t>
  </si>
  <si>
    <t>Prov. Lampung</t>
  </si>
  <si>
    <t>khoirurrizal230@gmail.com</t>
  </si>
  <si>
    <t>087792082666</t>
  </si>
  <si>
    <t>SMKS PENERBANGAN DIRGHANTARA</t>
  </si>
  <si>
    <t>Teknik Pesawat Udara</t>
  </si>
  <si>
    <t>0062084767</t>
  </si>
  <si>
    <t>SHEILLA DESVITA SARI</t>
  </si>
  <si>
    <t>3601285812060003</t>
  </si>
  <si>
    <t>1125206004671750175</t>
  </si>
  <si>
    <t>Kp. Kasepen RT. 001 RW. 004 Desa Sukajadi Kec. Carita</t>
  </si>
  <si>
    <t>sheilladesvitasari144@gmail.com</t>
  </si>
  <si>
    <t>083841483835</t>
  </si>
  <si>
    <t>0062098446</t>
  </si>
  <si>
    <t>PRIMADANI AUNUR RIZKY</t>
  </si>
  <si>
    <t>CILACAP</t>
  </si>
  <si>
    <t>3604090408060001</t>
  </si>
  <si>
    <t>BCP BLOK C14 NO15 RT/RW 011/004, Ranjeng, Ciruas, Serang</t>
  </si>
  <si>
    <t>Desa/Kel. Ranjeng</t>
  </si>
  <si>
    <t>dani32707@gmail.com</t>
  </si>
  <si>
    <t>087749135162</t>
  </si>
  <si>
    <t>0062114922</t>
  </si>
  <si>
    <t>ARDIKA SADAM HARIYANTO</t>
  </si>
  <si>
    <t>3173082010060002</t>
  </si>
  <si>
    <t>GRAND SUTRA RAYA BLOK A1/26</t>
  </si>
  <si>
    <t>KUTABUMI</t>
  </si>
  <si>
    <t>ardikasadam2006@gmail.com</t>
  </si>
  <si>
    <t>085810164287</t>
  </si>
  <si>
    <t>SMAN 11 KABUPATEN TANGERANG</t>
  </si>
  <si>
    <t>0062116616</t>
  </si>
  <si>
    <t>LYZNA NURAINI</t>
  </si>
  <si>
    <t>3216194612060004</t>
  </si>
  <si>
    <t>1125203007551766184</t>
  </si>
  <si>
    <t>Picungdatar</t>
  </si>
  <si>
    <t>Desa/Kel. Dayeuhluhur</t>
  </si>
  <si>
    <t>030101</t>
  </si>
  <si>
    <t>Kec. Dayeuhluhur</t>
  </si>
  <si>
    <t>030100</t>
  </si>
  <si>
    <t>Kab. Cilacap</t>
  </si>
  <si>
    <t>030000</t>
  </si>
  <si>
    <t>Prov. Jawa Tengah</t>
  </si>
  <si>
    <t>lyznanuraini6@gmail.com</t>
  </si>
  <si>
    <t>082249794641</t>
  </si>
  <si>
    <t>SMA NEGERI 1 DAYEUHLUHUR</t>
  </si>
  <si>
    <t>0062125956</t>
  </si>
  <si>
    <t>CITA RAHAYU</t>
  </si>
  <si>
    <t>3604285003060001</t>
  </si>
  <si>
    <t>1125206051021742463</t>
  </si>
  <si>
    <t>KP TANJUNG SARI BARU</t>
  </si>
  <si>
    <t>TANJUNG SARI BARU</t>
  </si>
  <si>
    <t>cittarahayu39@gmail.com</t>
  </si>
  <si>
    <t>081299163805</t>
  </si>
  <si>
    <t>0062134474</t>
  </si>
  <si>
    <t>FATIMAH AZZAHRA AS SIDQIYYAH</t>
  </si>
  <si>
    <t>Purworejo</t>
  </si>
  <si>
    <t>3604155605060003</t>
  </si>
  <si>
    <t>Perum Cikande Permai Blok H8 No 27 RT 08 RW 01 Cikande Serang</t>
  </si>
  <si>
    <t>Cikande permai</t>
  </si>
  <si>
    <t>Kec. Cikande</t>
  </si>
  <si>
    <t>fatimahassidqiyyah@gmail.com</t>
  </si>
  <si>
    <t>082114198417</t>
  </si>
  <si>
    <t>0062137222</t>
  </si>
  <si>
    <t>AYU ARINI</t>
  </si>
  <si>
    <t>3672066112060003</t>
  </si>
  <si>
    <t>Link. Pabuaran</t>
  </si>
  <si>
    <t>Desa/Kel. Rawa Arum</t>
  </si>
  <si>
    <t>Kec. Grogol</t>
  </si>
  <si>
    <t>ranitasari147@gmail.com</t>
  </si>
  <si>
    <t>0895605390449</t>
  </si>
  <si>
    <t>SMAN 2 KRAKATAU STEEL CILEGON</t>
  </si>
  <si>
    <t>0062137317</t>
  </si>
  <si>
    <t>WULAN MAHARANI</t>
  </si>
  <si>
    <t>3173076610061001</t>
  </si>
  <si>
    <t>H.SIPIN  No.44</t>
  </si>
  <si>
    <t>KARANG TIMUR</t>
  </si>
  <si>
    <t>wmaharani797@gmail.com</t>
  </si>
  <si>
    <t>08128781544</t>
  </si>
  <si>
    <t>0062141694</t>
  </si>
  <si>
    <t>ABDURRASYID AL ATSARI</t>
  </si>
  <si>
    <t>3604092910060001</t>
  </si>
  <si>
    <t>BCP BLOK B3 NO 15 RT14,RW 4,DES.RANJENG KEC.CIRUAS</t>
  </si>
  <si>
    <t>abdurrasyidalatsari741@gmail.com</t>
  </si>
  <si>
    <t>081317444509</t>
  </si>
  <si>
    <t>0062171509</t>
  </si>
  <si>
    <t>SRI HANDAYANI</t>
  </si>
  <si>
    <t>3604235210060001</t>
  </si>
  <si>
    <t>Kp. Pasir Menyan</t>
  </si>
  <si>
    <t>Desa/Kel. Sukaratu</t>
  </si>
  <si>
    <t>sriihandayani0006@gmail.com</t>
  </si>
  <si>
    <t>085773528408</t>
  </si>
  <si>
    <t>0062175074</t>
  </si>
  <si>
    <t>KANTHI ILLA SAFITRI</t>
  </si>
  <si>
    <t>3604026610060002</t>
  </si>
  <si>
    <t>1125206050581765494</t>
  </si>
  <si>
    <t>KSB PERMATA HIJAU BLOK C NO. 3</t>
  </si>
  <si>
    <t>Desa/Kel. Banjaragung</t>
  </si>
  <si>
    <t>kanthi.i.safitri@gmail.com</t>
  </si>
  <si>
    <t>081318359495</t>
  </si>
  <si>
    <t>SMKN 1 KOTA SERANG</t>
  </si>
  <si>
    <t>0062224668</t>
  </si>
  <si>
    <t>AMANDA ALLYSHA PUTRI</t>
  </si>
  <si>
    <t>3674026910060001</t>
  </si>
  <si>
    <t>Villa Mutiara Blok B-7 NO.18</t>
  </si>
  <si>
    <t>Pondok Jagung Timur</t>
  </si>
  <si>
    <t>amandamandamandadah@gmail.com</t>
  </si>
  <si>
    <t>081513563389</t>
  </si>
  <si>
    <t>SMAN 3 TANGERANG</t>
  </si>
  <si>
    <t>0062268568</t>
  </si>
  <si>
    <t>ROWINA WINITA</t>
  </si>
  <si>
    <t>3173016808060004</t>
  </si>
  <si>
    <t>Kp. Pulo Kavling 10D No.17</t>
  </si>
  <si>
    <t>Gintung</t>
  </si>
  <si>
    <t>Kec. Sukadiri</t>
  </si>
  <si>
    <t>rowinawinita86@gmail.com</t>
  </si>
  <si>
    <t>085711502522</t>
  </si>
  <si>
    <t>0062285967</t>
  </si>
  <si>
    <t>RIFANDI ILHAM</t>
  </si>
  <si>
    <t>3674051108060001</t>
  </si>
  <si>
    <t>Jl sandratex</t>
  </si>
  <si>
    <t>Cempaka putih</t>
  </si>
  <si>
    <t>Kec. Ciputat Timur</t>
  </si>
  <si>
    <t>rifandiilham7@gmail.com</t>
  </si>
  <si>
    <t>087830633424</t>
  </si>
  <si>
    <t>SMAS Nusantara plus</t>
  </si>
  <si>
    <t>0062286256</t>
  </si>
  <si>
    <t>NOVA ELIZA</t>
  </si>
  <si>
    <t>3604325711060001</t>
  </si>
  <si>
    <t>1125206051091778792</t>
  </si>
  <si>
    <t>Kp. Kemanden</t>
  </si>
  <si>
    <t>Balekambang</t>
  </si>
  <si>
    <t>novaeliza862@gmail.com</t>
  </si>
  <si>
    <t>081995960718</t>
  </si>
  <si>
    <t>0062294376</t>
  </si>
  <si>
    <t>REZA AMELIA</t>
  </si>
  <si>
    <t>3604322611060001</t>
  </si>
  <si>
    <t>1125206051091741837</t>
  </si>
  <si>
    <t>KP. PASIR GADUNG</t>
  </si>
  <si>
    <t>rezaamelia436@gmail.com</t>
  </si>
  <si>
    <t>083818086930</t>
  </si>
  <si>
    <t>0062296782</t>
  </si>
  <si>
    <t>CHURIL MAULA SHOFA</t>
  </si>
  <si>
    <t>BOGOR</t>
  </si>
  <si>
    <t>3603014112060001</t>
  </si>
  <si>
    <t>Perumahan Rajeg Gardenia Blok D3 No 32</t>
  </si>
  <si>
    <t>Rajeg Mulya</t>
  </si>
  <si>
    <t>Kec. Rajeg</t>
  </si>
  <si>
    <t>nikissopapa@gmail.com</t>
  </si>
  <si>
    <t>088809965058</t>
  </si>
  <si>
    <t>SMAN 13 KABUPATEN TANGERANG</t>
  </si>
  <si>
    <t>0062321989</t>
  </si>
  <si>
    <t>RIFKI ANWAR</t>
  </si>
  <si>
    <t>3604232405060004</t>
  </si>
  <si>
    <t>1125206052281749360</t>
  </si>
  <si>
    <t>Kragilan</t>
  </si>
  <si>
    <t>Desa Cilayang</t>
  </si>
  <si>
    <t>sanrifki02@gmail.com</t>
  </si>
  <si>
    <t>085142270713</t>
  </si>
  <si>
    <t>0062337756</t>
  </si>
  <si>
    <t>MUHAMMAD RIZKI NURFAJRI</t>
  </si>
  <si>
    <t>3604063108060003</t>
  </si>
  <si>
    <t>1125206062701740586</t>
  </si>
  <si>
    <t>Kp Buah Jangkung</t>
  </si>
  <si>
    <t>Waringinkurung</t>
  </si>
  <si>
    <t>riskinurfajri15@gmail.com</t>
  </si>
  <si>
    <t>081952212991</t>
  </si>
  <si>
    <t>0062366612</t>
  </si>
  <si>
    <t>FITRI</t>
  </si>
  <si>
    <t>3604296012070001</t>
  </si>
  <si>
    <t>1125206051011787636</t>
  </si>
  <si>
    <t>Kp pasir Purut</t>
  </si>
  <si>
    <t>Ds  kadubeurum</t>
  </si>
  <si>
    <t>fitrimayasari169@gmail.com</t>
  </si>
  <si>
    <t>083813680753</t>
  </si>
  <si>
    <t>0062383455</t>
  </si>
  <si>
    <t>NOFINA VINDRIANI</t>
  </si>
  <si>
    <t>3604025311060002</t>
  </si>
  <si>
    <t>1125206232741775792</t>
  </si>
  <si>
    <t>JL Baru Ciomas Tembong Pabuaran</t>
  </si>
  <si>
    <t xml:space="preserve">Tembang </t>
  </si>
  <si>
    <t>novinafindriani@gmail.com</t>
  </si>
  <si>
    <t>085215829548</t>
  </si>
  <si>
    <t>MAN 1 KOTA SERANG</t>
  </si>
  <si>
    <t>0062403646</t>
  </si>
  <si>
    <t>DESTIA RIHANNA</t>
  </si>
  <si>
    <t>3604166712060003</t>
  </si>
  <si>
    <t>Puri Tambak Gemilang Blok C..1 NO.16</t>
  </si>
  <si>
    <t>Kp. Ciagel</t>
  </si>
  <si>
    <t>destiarihanna8@gmail.com</t>
  </si>
  <si>
    <t>085813110206</t>
  </si>
  <si>
    <t>0062407458</t>
  </si>
  <si>
    <t>MUHAMMAD ZHIDAN WARDANI</t>
  </si>
  <si>
    <t>BATUKAMBING</t>
  </si>
  <si>
    <t>3604111112060003</t>
  </si>
  <si>
    <t>Perum Graha Cisait</t>
  </si>
  <si>
    <t>CISAIT</t>
  </si>
  <si>
    <t>mzhidanwardani55@gmail.com</t>
  </si>
  <si>
    <t>081280829461</t>
  </si>
  <si>
    <t>0062409221</t>
  </si>
  <si>
    <t>SITI ROHILATUNNAJAH</t>
  </si>
  <si>
    <t>3604224210060002</t>
  </si>
  <si>
    <t>1125206051141733778</t>
  </si>
  <si>
    <t>Cimeong</t>
  </si>
  <si>
    <t>Sukamenak</t>
  </si>
  <si>
    <t>sitirohilah1222@gmail.com</t>
  </si>
  <si>
    <t>083863895248</t>
  </si>
  <si>
    <t>SMK ATTAUFIQIYYAH</t>
  </si>
  <si>
    <t>0062410950</t>
  </si>
  <si>
    <t>RAISSYA BUNGA HENDRATMOKO</t>
  </si>
  <si>
    <t>Batam</t>
  </si>
  <si>
    <t>2171124410069008</t>
  </si>
  <si>
    <t>Jl. Hidup Baru 2 Blok A65 No 25</t>
  </si>
  <si>
    <t>Sudimara Pinang</t>
  </si>
  <si>
    <t>bungaraissya@gmail.com</t>
  </si>
  <si>
    <t>0895615283284</t>
  </si>
  <si>
    <t>SMAN 9 TANGERANG</t>
  </si>
  <si>
    <t>0062419693</t>
  </si>
  <si>
    <t>MUHAMMAD RAUTSAN FIQRI</t>
  </si>
  <si>
    <t>3601251709060001</t>
  </si>
  <si>
    <t>KP PABRIK RT 002 RW 002</t>
  </si>
  <si>
    <t>Cigadung</t>
  </si>
  <si>
    <t>rautsan145@gmail.com</t>
  </si>
  <si>
    <t>085890150554</t>
  </si>
  <si>
    <t>0062474176</t>
  </si>
  <si>
    <t>ANDHARA FITRIE AFRIETHA</t>
  </si>
  <si>
    <t>1803137010060001</t>
  </si>
  <si>
    <t>1125206053271755612</t>
  </si>
  <si>
    <t>JL. NYIMAS ANJUNG BLOK D NO 15</t>
  </si>
  <si>
    <t xml:space="preserve">Sumur Pecung </t>
  </si>
  <si>
    <t>afriethaandharafitrie@gmail.com</t>
  </si>
  <si>
    <t>082113231530</t>
  </si>
  <si>
    <t>0062475587</t>
  </si>
  <si>
    <t>WILLIAM WIJAYA</t>
  </si>
  <si>
    <t>3674030811060003</t>
  </si>
  <si>
    <t>PONDOK SERUT 1</t>
  </si>
  <si>
    <t>Desa/Kel. Pondok Kacang Barat</t>
  </si>
  <si>
    <t>willwijaya06@gmail.com</t>
  </si>
  <si>
    <t>081388847272</t>
  </si>
  <si>
    <t>SMAN 7 KOTA TANGERANG SELATAN</t>
  </si>
  <si>
    <t>0062492599</t>
  </si>
  <si>
    <t>LAILATUL NUR AZNIHAH</t>
  </si>
  <si>
    <t>3673035010060001</t>
  </si>
  <si>
    <t>Jl. Raya Walantaka</t>
  </si>
  <si>
    <t>Desa/Kel. Lebakwangi</t>
  </si>
  <si>
    <t>nuraznihaa@gmail.com</t>
  </si>
  <si>
    <t>082320964278</t>
  </si>
  <si>
    <t>0062512935</t>
  </si>
  <si>
    <t>NASYA PUTRIA RAMADHANI</t>
  </si>
  <si>
    <t>3671125610060004</t>
  </si>
  <si>
    <t>PONDOK BAHAR PERMAI D/18</t>
  </si>
  <si>
    <t>PONDOK BAHAR</t>
  </si>
  <si>
    <t>Kec. Karang Tengah</t>
  </si>
  <si>
    <t>putria.nasyaputria@gmail.com</t>
  </si>
  <si>
    <t>085880901253</t>
  </si>
  <si>
    <t>SMAS YADIKA 3</t>
  </si>
  <si>
    <t>0062526596</t>
  </si>
  <si>
    <t>SULISTIYANAH</t>
  </si>
  <si>
    <t>3603317012060004</t>
  </si>
  <si>
    <t>Kp. Cibogo Dukuh</t>
  </si>
  <si>
    <t>Desa/Kel. Pasanggrahan</t>
  </si>
  <si>
    <t>Kec. Solear</t>
  </si>
  <si>
    <t>sulistyanaa.rm@gmail.com</t>
  </si>
  <si>
    <t>089603659488</t>
  </si>
  <si>
    <t>SMKN 9 KABUPATEN TANGERANG</t>
  </si>
  <si>
    <t>0062557141</t>
  </si>
  <si>
    <t>ROSITA AF'IDAH</t>
  </si>
  <si>
    <t>3604114809060003</t>
  </si>
  <si>
    <t>Kp. Kragilan RT. 03/01</t>
  </si>
  <si>
    <t>Desa/Kel. Kragilan</t>
  </si>
  <si>
    <t>rositaafidah80@gmail.com</t>
  </si>
  <si>
    <t>088976765045</t>
  </si>
  <si>
    <t>SMAS NUR EL FALAH KUBANG</t>
  </si>
  <si>
    <t>0062602860</t>
  </si>
  <si>
    <t>ZAGAR HASONANGAN SIMAMORA</t>
  </si>
  <si>
    <t>3672080903060002</t>
  </si>
  <si>
    <t>Tegal Tong</t>
  </si>
  <si>
    <t>Kebonsari</t>
  </si>
  <si>
    <t>zagarsimamora@gmail.com</t>
  </si>
  <si>
    <t>081284170265</t>
  </si>
  <si>
    <t>SMKS MUHAMMADIYAH CILEGON</t>
  </si>
  <si>
    <t>0062629390</t>
  </si>
  <si>
    <t>NOVI</t>
  </si>
  <si>
    <t>3602266012060001</t>
  </si>
  <si>
    <t>Kp Cigalimbang</t>
  </si>
  <si>
    <t>Ciparahu</t>
  </si>
  <si>
    <t>Kec. Cihara</t>
  </si>
  <si>
    <t>novi63527@gmail.com</t>
  </si>
  <si>
    <t>081318376572</t>
  </si>
  <si>
    <t>SMAN 1 PANGGARANGAN</t>
  </si>
  <si>
    <t>0062630026</t>
  </si>
  <si>
    <t>NABILA MUZAKIA</t>
  </si>
  <si>
    <t>3601166711060003</t>
  </si>
  <si>
    <t>Kp. Jiput</t>
  </si>
  <si>
    <t>JIPUT</t>
  </si>
  <si>
    <t>Kec. Jiput</t>
  </si>
  <si>
    <t>nabilamuzakia837@gmail.com</t>
  </si>
  <si>
    <t>085776035539</t>
  </si>
  <si>
    <t>0062639942</t>
  </si>
  <si>
    <t>TIFANI AULIA FADILA</t>
  </si>
  <si>
    <t>Garut</t>
  </si>
  <si>
    <t>3205315305060003</t>
  </si>
  <si>
    <t>1125202274591751702</t>
  </si>
  <si>
    <t>Kp. Rajawali</t>
  </si>
  <si>
    <t>Bungbulang</t>
  </si>
  <si>
    <t>021103</t>
  </si>
  <si>
    <t>Kec. Bungbulang</t>
  </si>
  <si>
    <t>021100</t>
  </si>
  <si>
    <t>Kab. Garut</t>
  </si>
  <si>
    <t>tiffannyfadila@gmail.com</t>
  </si>
  <si>
    <t>081573242575</t>
  </si>
  <si>
    <t>SMAN 7 GARUT</t>
  </si>
  <si>
    <t>0062642964</t>
  </si>
  <si>
    <t>MAHAR MAULANA SIDIQ</t>
  </si>
  <si>
    <t>3602101211070002</t>
  </si>
  <si>
    <t>Jl raya Cileles,gn kencana</t>
  </si>
  <si>
    <t>Desa/Kel. Cikareo</t>
  </si>
  <si>
    <t>Kec. Cileles</t>
  </si>
  <si>
    <t>mahar.maulana.sidiq@gmail.com</t>
  </si>
  <si>
    <t>085212732642</t>
  </si>
  <si>
    <t>SMAN 2 RANGKASBITUNG</t>
  </si>
  <si>
    <t>0062676139</t>
  </si>
  <si>
    <t>MITA HANIPA</t>
  </si>
  <si>
    <t>3604276611060001</t>
  </si>
  <si>
    <t>Kp. Peuteuy</t>
  </si>
  <si>
    <t>Desa/Kel. Ujungtebu</t>
  </si>
  <si>
    <t>mitahanipah26@gmail.com</t>
  </si>
  <si>
    <t>081280602652</t>
  </si>
  <si>
    <t>0062677050</t>
  </si>
  <si>
    <t>NAIRA SAKINATUNISA</t>
  </si>
  <si>
    <t>GARUT</t>
  </si>
  <si>
    <t>3205317011060001</t>
  </si>
  <si>
    <t>Kp. CICATUR</t>
  </si>
  <si>
    <t>BUNGBULANG</t>
  </si>
  <si>
    <t>naysakinatunisa@gmail.com</t>
  </si>
  <si>
    <t>085781167439</t>
  </si>
  <si>
    <t>0062681876</t>
  </si>
  <si>
    <t>SYDNEY RAHMAH SYAFIRA</t>
  </si>
  <si>
    <t>3173014609060007</t>
  </si>
  <si>
    <t>kapuk</t>
  </si>
  <si>
    <t>016207</t>
  </si>
  <si>
    <t>Kec. Cengkareng</t>
  </si>
  <si>
    <t>sydneyrahmah@gmail.com</t>
  </si>
  <si>
    <t>085770807207</t>
  </si>
  <si>
    <t>0062694850</t>
  </si>
  <si>
    <t>AYU NABILA</t>
  </si>
  <si>
    <t>3603076710060003</t>
  </si>
  <si>
    <t>1125206224231761123</t>
  </si>
  <si>
    <t>Kp.muncung ds.muncung</t>
  </si>
  <si>
    <t>Muncung</t>
  </si>
  <si>
    <t>Kec. Kronjo</t>
  </si>
  <si>
    <t>ayunabila271006@gmail.com</t>
  </si>
  <si>
    <t>085882715201</t>
  </si>
  <si>
    <t>MAN 4 TANGERANG</t>
  </si>
  <si>
    <t>0062713071</t>
  </si>
  <si>
    <t>SHEILA AGUSTIANI PUTRI</t>
  </si>
  <si>
    <t>3202305908060001</t>
  </si>
  <si>
    <t>1125206053271744400</t>
  </si>
  <si>
    <t>Link. Ciwaru</t>
  </si>
  <si>
    <t>Banjaragung</t>
  </si>
  <si>
    <t>sheila.ap1906@gmail.com</t>
  </si>
  <si>
    <t>089699879753</t>
  </si>
  <si>
    <t>0062716935</t>
  </si>
  <si>
    <t>ANISAH NAILA YASINA</t>
  </si>
  <si>
    <t>3671134710060007</t>
  </si>
  <si>
    <t>1125206068501759726</t>
  </si>
  <si>
    <t>Jl. prof. hamka NO 74 kel Gaga kec Larangan cileduk Tangerang banten</t>
  </si>
  <si>
    <t>Gaga</t>
  </si>
  <si>
    <t>Kec. Larangan</t>
  </si>
  <si>
    <t>Nayla.yassina@gmail.com</t>
  </si>
  <si>
    <t>08568947259</t>
  </si>
  <si>
    <t>SMAN 12 TANGERANG</t>
  </si>
  <si>
    <t>0062721092</t>
  </si>
  <si>
    <t>NUR FITRIYANI</t>
  </si>
  <si>
    <t>3172046710060006</t>
  </si>
  <si>
    <t>1125206052281711513</t>
  </si>
  <si>
    <t>Ds. Sukaraja Rt.004/Rw. 002 Kec. Cikeusal</t>
  </si>
  <si>
    <t>Desa/Kel. Sukaraja</t>
  </si>
  <si>
    <t>uputuput26@gmail.com</t>
  </si>
  <si>
    <t>081574598578</t>
  </si>
  <si>
    <t>0062724154</t>
  </si>
  <si>
    <t>NAYLA AMALIA FADILAH</t>
  </si>
  <si>
    <t>3671055309060006</t>
  </si>
  <si>
    <t>JL.KH.DEWANTORO GG.BLOK A1 RT 002/001 KEL.GONDRONG</t>
  </si>
  <si>
    <t>Gondrong</t>
  </si>
  <si>
    <t>Kec. Cipondoh</t>
  </si>
  <si>
    <t>naylaamaliafadilah@gmail.com</t>
  </si>
  <si>
    <t>08817571704</t>
  </si>
  <si>
    <t>SMAS MUHAMMADIYAH 2</t>
  </si>
  <si>
    <t>0062769675</t>
  </si>
  <si>
    <t>NOVI ESTIANTI</t>
  </si>
  <si>
    <t>3604145312070001</t>
  </si>
  <si>
    <t>1125206050951794178</t>
  </si>
  <si>
    <t>Kp. Laban Rt. 4 Rw. 2 Ds. Cerukcuk Kec. Tanara Kab. Serang Prov. Banten</t>
  </si>
  <si>
    <t>Desa/Kel. Cerukcuk</t>
  </si>
  <si>
    <t>Kec. Tanara</t>
  </si>
  <si>
    <t>noviestianty7@gmail.com</t>
  </si>
  <si>
    <t>085819306797</t>
  </si>
  <si>
    <t>SMAN 1 TIRTAYASA</t>
  </si>
  <si>
    <t>0062790938</t>
  </si>
  <si>
    <t>NAYLA SEPTIANA</t>
  </si>
  <si>
    <t>3671055809060002</t>
  </si>
  <si>
    <t>KETAPANG</t>
  </si>
  <si>
    <t>nayla0433@gmail.com</t>
  </si>
  <si>
    <t>08817556141</t>
  </si>
  <si>
    <t>SMKS MUHAMMADIYAH 1</t>
  </si>
  <si>
    <t>0062802652</t>
  </si>
  <si>
    <t>AMELIA DESWITA</t>
  </si>
  <si>
    <t>Larantuka</t>
  </si>
  <si>
    <t>5306034105060001</t>
  </si>
  <si>
    <t>Link Barokah</t>
  </si>
  <si>
    <t>adeswita294@gmail.com</t>
  </si>
  <si>
    <t>081213496110</t>
  </si>
  <si>
    <t>Manajemen Perkantoran</t>
  </si>
  <si>
    <t>0062803922</t>
  </si>
  <si>
    <t>JUWITA SARI</t>
  </si>
  <si>
    <t>3604284406060003</t>
  </si>
  <si>
    <t>Kp. Cimeunti</t>
  </si>
  <si>
    <t>Kadubeureum</t>
  </si>
  <si>
    <t>wita3068@gmail.com</t>
  </si>
  <si>
    <t>083892195406</t>
  </si>
  <si>
    <t>0062809141</t>
  </si>
  <si>
    <t>ZAHRA ALIYA RISWA</t>
  </si>
  <si>
    <t>3603285907060001</t>
  </si>
  <si>
    <t>Danau Toba Raya No. 93</t>
  </si>
  <si>
    <t>Bencongan</t>
  </si>
  <si>
    <t>Kec. Kelapa Dua</t>
  </si>
  <si>
    <t>zahraaliyariswa@gmail.com</t>
  </si>
  <si>
    <t>088298024289</t>
  </si>
  <si>
    <t>SMKN 7 KAB TANGERANG</t>
  </si>
  <si>
    <t>0062817931</t>
  </si>
  <si>
    <t>SALWA NAFI' IHSANIA</t>
  </si>
  <si>
    <t>3603035109060001</t>
  </si>
  <si>
    <t>1125206224451724181</t>
  </si>
  <si>
    <t>Cendrawasih 5</t>
  </si>
  <si>
    <t>Pasir Nangka</t>
  </si>
  <si>
    <t>salwanafiihsania@gmail.com</t>
  </si>
  <si>
    <t>085773863086</t>
  </si>
  <si>
    <t>MAN 1 TANGERANG</t>
  </si>
  <si>
    <t>0062820193</t>
  </si>
  <si>
    <t>RAMIYAH</t>
  </si>
  <si>
    <t>3672054909070002</t>
  </si>
  <si>
    <t>LINK. KRANGGOT</t>
  </si>
  <si>
    <t>Desa/Kel. Sukmajaya</t>
  </si>
  <si>
    <t>ramiyah806@gmail.com</t>
  </si>
  <si>
    <t>083875790319</t>
  </si>
  <si>
    <t>SMAS AL ISHLAH CILEGON</t>
  </si>
  <si>
    <t>0062831351</t>
  </si>
  <si>
    <t>MUHAMMAD ZACKY SEPTIAN</t>
  </si>
  <si>
    <t>3604062010060003</t>
  </si>
  <si>
    <t>1125699866931799389</t>
  </si>
  <si>
    <t>KP JALUMPRIT</t>
  </si>
  <si>
    <t>zackyseptianzk@gmail.com</t>
  </si>
  <si>
    <t>085281911517</t>
  </si>
  <si>
    <t>SMK NEGERI 1 WARINGINKURUNG</t>
  </si>
  <si>
    <t>0062839017</t>
  </si>
  <si>
    <t>BASMALAH</t>
  </si>
  <si>
    <t>3171070608060002</t>
  </si>
  <si>
    <t>1125206065061794960</t>
  </si>
  <si>
    <t>KOMP. DEPDAGRI NO.30</t>
  </si>
  <si>
    <t>Karang Mulya</t>
  </si>
  <si>
    <t>basmalah036@gmail.com</t>
  </si>
  <si>
    <t>081298146144</t>
  </si>
  <si>
    <t>SMAS FATAHILAH</t>
  </si>
  <si>
    <t>0062950444</t>
  </si>
  <si>
    <t>NUR HIDAYAH</t>
  </si>
  <si>
    <t>3603176809060005</t>
  </si>
  <si>
    <t>Bukit Tiara Blok S 2/26 A</t>
  </si>
  <si>
    <t>Pasir Jaya</t>
  </si>
  <si>
    <t>Kec. Cikupa</t>
  </si>
  <si>
    <t>hnur3100@gmail.com</t>
  </si>
  <si>
    <t>087878816883</t>
  </si>
  <si>
    <t>SMKN 1 TANGERANG</t>
  </si>
  <si>
    <t>0062958964</t>
  </si>
  <si>
    <t>ANISYAH</t>
  </si>
  <si>
    <t>3601105805060003</t>
  </si>
  <si>
    <t>1125206005701733943</t>
  </si>
  <si>
    <t>KP. GUNUNG CANGRI</t>
  </si>
  <si>
    <t>CIJAKAN</t>
  </si>
  <si>
    <t>Kec. Bojong</t>
  </si>
  <si>
    <t>anisyahputri548@gmail.com</t>
  </si>
  <si>
    <t>083874407479</t>
  </si>
  <si>
    <t>SMKN 4 PANDEGLANG</t>
  </si>
  <si>
    <t>0062981815</t>
  </si>
  <si>
    <t>MA'RUF AL KURHI</t>
  </si>
  <si>
    <t>3604040812060010</t>
  </si>
  <si>
    <t>1125206232741788423</t>
  </si>
  <si>
    <t>45 Kuranji, KP Gedeg</t>
  </si>
  <si>
    <t>Kuranji</t>
  </si>
  <si>
    <t>Kec. Taktakan</t>
  </si>
  <si>
    <t>maruf081206@gmail.com</t>
  </si>
  <si>
    <t>0895622372848</t>
  </si>
  <si>
    <t>0063003470</t>
  </si>
  <si>
    <t>AZHIRA DWI FUADY</t>
  </si>
  <si>
    <t>3604135408060003</t>
  </si>
  <si>
    <t>Jl. Raya Warung Selikur</t>
  </si>
  <si>
    <t>Teras</t>
  </si>
  <si>
    <t>azhira.dfuady45@gmail.com</t>
  </si>
  <si>
    <t>081994110666</t>
  </si>
  <si>
    <t>0063023619</t>
  </si>
  <si>
    <t>RAHMAWATI</t>
  </si>
  <si>
    <t>3672065010060001</t>
  </si>
  <si>
    <t>1125206062711728789</t>
  </si>
  <si>
    <t>LINK. TEGALWANGI SOLOR</t>
  </si>
  <si>
    <t>RAWAARUM</t>
  </si>
  <si>
    <t>rahmawari02111@gmail.com</t>
  </si>
  <si>
    <t>087771733422</t>
  </si>
  <si>
    <t>0063035897</t>
  </si>
  <si>
    <t>SELY ALFANSYAH</t>
  </si>
  <si>
    <t>3673015312060003</t>
  </si>
  <si>
    <t>Sumur Pecung</t>
  </si>
  <si>
    <t>Sumurpecung</t>
  </si>
  <si>
    <t>alfansyahsely@gmail.com</t>
  </si>
  <si>
    <t>083838836614</t>
  </si>
  <si>
    <t>Busana</t>
  </si>
  <si>
    <t>0063038739</t>
  </si>
  <si>
    <t>AURELLIA INDRI RAMADHANI</t>
  </si>
  <si>
    <t>3672024710060001</t>
  </si>
  <si>
    <t>Komplek Griya Praja Mandiri Blok A2 No. 9</t>
  </si>
  <si>
    <t>Cibeber</t>
  </si>
  <si>
    <t>aurell.indri76@gmail.com</t>
  </si>
  <si>
    <t>087813004374</t>
  </si>
  <si>
    <t>SMA IT PUTRI AL HANIF</t>
  </si>
  <si>
    <t>0063067142</t>
  </si>
  <si>
    <t>FARRA JAUZA HUSNA</t>
  </si>
  <si>
    <t>Cimahi</t>
  </si>
  <si>
    <t>2171114810060001</t>
  </si>
  <si>
    <t>Jl. Sempati III No 22E</t>
  </si>
  <si>
    <t>Batuceper</t>
  </si>
  <si>
    <t>Kec. Batuceper</t>
  </si>
  <si>
    <t>farra1jauza@gmail.com</t>
  </si>
  <si>
    <t>085173008101</t>
  </si>
  <si>
    <t>0063083199</t>
  </si>
  <si>
    <t>ALYA NUR PADILAH</t>
  </si>
  <si>
    <t>3602144812060003</t>
  </si>
  <si>
    <t>1125206018721717617</t>
  </si>
  <si>
    <t>Jln. TB. Hasan</t>
  </si>
  <si>
    <t>Desa/Kel. Rangkasbitung Timur</t>
  </si>
  <si>
    <t>Kec. Rangkasbitung</t>
  </si>
  <si>
    <t>alyanurfadilah938@gmail.com</t>
  </si>
  <si>
    <t>0895403840903</t>
  </si>
  <si>
    <t>0063086015</t>
  </si>
  <si>
    <t>IDRIS FAUZAN ALI</t>
  </si>
  <si>
    <t>3172030606060005</t>
  </si>
  <si>
    <t>JL. TANAH MERAH ATAS GG. DURIAN NO. 125</t>
  </si>
  <si>
    <t>KOJA</t>
  </si>
  <si>
    <t>016104</t>
  </si>
  <si>
    <t>Kec. Koja</t>
  </si>
  <si>
    <t>016100</t>
  </si>
  <si>
    <t>Kota Jakarta Utara</t>
  </si>
  <si>
    <t>idrisfauzan93@gmail.com</t>
  </si>
  <si>
    <t>085766306316</t>
  </si>
  <si>
    <t>SMKN 4 JAKARTA</t>
  </si>
  <si>
    <t>0063087493</t>
  </si>
  <si>
    <t>NATALINO FAJAR PRAMUDYA</t>
  </si>
  <si>
    <t>3603162512060003</t>
  </si>
  <si>
    <t>Jl. Raya Mauk Kp.Cadas</t>
  </si>
  <si>
    <t>natalinofajarpramudya@gmail.com</t>
  </si>
  <si>
    <t>082118392870</t>
  </si>
  <si>
    <t>0063107420</t>
  </si>
  <si>
    <t>MUHAMAD ILYAS</t>
  </si>
  <si>
    <t>3672022812060002</t>
  </si>
  <si>
    <t>Melati Blok i 3 No 12 BBS II</t>
  </si>
  <si>
    <t>Bendungan</t>
  </si>
  <si>
    <t>ilyasmhmd555@gmail.com</t>
  </si>
  <si>
    <t>081223094032</t>
  </si>
  <si>
    <t>SMKS YP FATAHILLAH 1 CILEGON</t>
  </si>
  <si>
    <t>0063108735</t>
  </si>
  <si>
    <t>MIKHAEL ANABAYA SURYANA</t>
  </si>
  <si>
    <t>3674051907060004</t>
  </si>
  <si>
    <t>Jl. Kampung Utan Gang Sukun No.23</t>
  </si>
  <si>
    <t>Kampung Utan</t>
  </si>
  <si>
    <t>miksur19@gmail.com</t>
  </si>
  <si>
    <t>087856582991</t>
  </si>
  <si>
    <t>0063117305</t>
  </si>
  <si>
    <t>SITI FARAH DIBA ZAHWA</t>
  </si>
  <si>
    <t>3604056212060004</t>
  </si>
  <si>
    <t>Jl.SMUN 1 No 72 Kramatwatu RT 006/004, Kramatwatu, Serang, Banten</t>
  </si>
  <si>
    <t>Kramatwatu</t>
  </si>
  <si>
    <t>farahdibazahwa221206@gmail.com</t>
  </si>
  <si>
    <t>081210510147</t>
  </si>
  <si>
    <t>MAN 2 KOTA SERANG</t>
  </si>
  <si>
    <t>0063123161</t>
  </si>
  <si>
    <t>JUANDA</t>
  </si>
  <si>
    <t>3604222803060003</t>
  </si>
  <si>
    <t>1125206050971735888</t>
  </si>
  <si>
    <t>andajuanda330@gmail.com</t>
  </si>
  <si>
    <t>083161814182</t>
  </si>
  <si>
    <t>0063133943</t>
  </si>
  <si>
    <t>RIZKIA PUTRI</t>
  </si>
  <si>
    <t>3671114512060001</t>
  </si>
  <si>
    <t>Kp. Sawah dalam</t>
  </si>
  <si>
    <t>Panunggangan</t>
  </si>
  <si>
    <t>entianakmamamisbah@gmail.com</t>
  </si>
  <si>
    <t>081295138504</t>
  </si>
  <si>
    <t>MAS DAAR EL-QOLAM</t>
  </si>
  <si>
    <t>0063146605</t>
  </si>
  <si>
    <t>RAHMAH FITRIA</t>
  </si>
  <si>
    <t>Tasikmalaya</t>
  </si>
  <si>
    <t>3206205910060002</t>
  </si>
  <si>
    <t>1125206033661713984</t>
  </si>
  <si>
    <t>KP.Gandaria Masjid</t>
  </si>
  <si>
    <t>Gandaria</t>
  </si>
  <si>
    <t>Kec. Mekar Baru</t>
  </si>
  <si>
    <t>rahmahfitria2006@gmail.com</t>
  </si>
  <si>
    <t>089524291201</t>
  </si>
  <si>
    <t>SMAN 9 KABUPATEN TANGERANG</t>
  </si>
  <si>
    <t>0063147737</t>
  </si>
  <si>
    <t>MAHESA GENAR</t>
  </si>
  <si>
    <t>3602012112060001</t>
  </si>
  <si>
    <t>1125206018751748365</t>
  </si>
  <si>
    <t>Kp, Pagenggang</t>
  </si>
  <si>
    <t>Desa/Kel. Sumber Waras</t>
  </si>
  <si>
    <t>Kec. Malingping</t>
  </si>
  <si>
    <t>mahesaj875@gmail.com</t>
  </si>
  <si>
    <t>088971342948</t>
  </si>
  <si>
    <t>SMAN 1 MALINGPING</t>
  </si>
  <si>
    <t>0063150430</t>
  </si>
  <si>
    <t>NANDA HABIBI</t>
  </si>
  <si>
    <t>3601060603050005</t>
  </si>
  <si>
    <t>Kp. Pelopor</t>
  </si>
  <si>
    <t>Gombong</t>
  </si>
  <si>
    <t>Kec. Panimbang</t>
  </si>
  <si>
    <t>nandahabibi27@gmail.com</t>
  </si>
  <si>
    <t>083895705277</t>
  </si>
  <si>
    <t>SMAN 9 PANDEGLANG</t>
  </si>
  <si>
    <t>0063153796</t>
  </si>
  <si>
    <t>ZALMA AZHA ZHABTIANI</t>
  </si>
  <si>
    <t>3672057012060001</t>
  </si>
  <si>
    <t>BPI Blok P No 8</t>
  </si>
  <si>
    <t>Desa/Kel. Panggung Rawi</t>
  </si>
  <si>
    <t>zalmaazha@gmail.com</t>
  </si>
  <si>
    <t>087875140251</t>
  </si>
  <si>
    <t>0063155311</t>
  </si>
  <si>
    <t>RIZKIYAH DWI PUTRI</t>
  </si>
  <si>
    <t>3673014612060003</t>
  </si>
  <si>
    <t>Jl. KH Sulaiman</t>
  </si>
  <si>
    <t>Kagungan</t>
  </si>
  <si>
    <t>putririzkiah325@gmail.com</t>
  </si>
  <si>
    <t>089650795221</t>
  </si>
  <si>
    <t>0063163876</t>
  </si>
  <si>
    <t>AIDIL FITRIANA NUR FAUZAN</t>
  </si>
  <si>
    <t>3205052410060003</t>
  </si>
  <si>
    <t>1125202091951775867</t>
  </si>
  <si>
    <t>Kp. Jayaraga</t>
  </si>
  <si>
    <t>Desa/Kel. Jayaraga</t>
  </si>
  <si>
    <t>021140</t>
  </si>
  <si>
    <t>Kec. Tarogong Kidul</t>
  </si>
  <si>
    <t>fauzanaidil59@gmail.com</t>
  </si>
  <si>
    <t>081368504020</t>
  </si>
  <si>
    <t>SMAN 15 GARUT</t>
  </si>
  <si>
    <t>0063167880</t>
  </si>
  <si>
    <t>LARA DAMAYANTI</t>
  </si>
  <si>
    <t>3601295406060002</t>
  </si>
  <si>
    <t>1125206004631728227</t>
  </si>
  <si>
    <t>KP.RANCA HIDEUNG</t>
  </si>
  <si>
    <t>Desa/Kel. Perdana</t>
  </si>
  <si>
    <t>Kec. Sukaresmi</t>
  </si>
  <si>
    <t>damayantilara40@gmail.com</t>
  </si>
  <si>
    <t>083841255265</t>
  </si>
  <si>
    <t>0063182766</t>
  </si>
  <si>
    <t>AMYRA NOOR EL FADHILA</t>
  </si>
  <si>
    <t>3672026012060002</t>
  </si>
  <si>
    <t>Link. Ketileng Timur</t>
  </si>
  <si>
    <t>amyra.noorelfadhila@gmail.com</t>
  </si>
  <si>
    <t>087883569199</t>
  </si>
  <si>
    <t>0063193043</t>
  </si>
  <si>
    <t>DEA ILMA NURFADHILAH</t>
  </si>
  <si>
    <t>3601104812060001</t>
  </si>
  <si>
    <t>1125206004661718558</t>
  </si>
  <si>
    <t>Kp. Pasar Bojong</t>
  </si>
  <si>
    <t>Citumenggung</t>
  </si>
  <si>
    <t>deailmanurfadhilah@gmail.com</t>
  </si>
  <si>
    <t>085881324996</t>
  </si>
  <si>
    <t>0063193759</t>
  </si>
  <si>
    <t>GRACIA ANGELINE</t>
  </si>
  <si>
    <t>3275046712060003</t>
  </si>
  <si>
    <t>1125201032101757732</t>
  </si>
  <si>
    <t>JL. MAWAR MERAH I No.38</t>
  </si>
  <si>
    <t>PONDOK KOPI</t>
  </si>
  <si>
    <t>016407</t>
  </si>
  <si>
    <t>Kec. Duren Sawit</t>
  </si>
  <si>
    <t>graciaang27@gmail.com</t>
  </si>
  <si>
    <t>081399653087</t>
  </si>
  <si>
    <t>SMAS CORPATARIN JAKARTA</t>
  </si>
  <si>
    <t>0063243465</t>
  </si>
  <si>
    <t>SEPTIA SRI VIRDA</t>
  </si>
  <si>
    <t>3604094409060004</t>
  </si>
  <si>
    <t>RANJENG</t>
  </si>
  <si>
    <t>srivirdaseptia@gmail.com</t>
  </si>
  <si>
    <t>082258057409</t>
  </si>
  <si>
    <t>0063250277</t>
  </si>
  <si>
    <t>NADINE NUR'AINI</t>
  </si>
  <si>
    <t>Klaten</t>
  </si>
  <si>
    <t>3310154809060002</t>
  </si>
  <si>
    <t>Kp. Ledug</t>
  </si>
  <si>
    <t>Alam Jaya</t>
  </si>
  <si>
    <t>Kec. Jati uwung</t>
  </si>
  <si>
    <t>nadinenuraini93@gmail.com</t>
  </si>
  <si>
    <t>081298004078</t>
  </si>
  <si>
    <t>SMAS ISLAM BANI TAMIM</t>
  </si>
  <si>
    <t>0063270838</t>
  </si>
  <si>
    <t>LUTHFI ALYA</t>
  </si>
  <si>
    <t>3172046302060004</t>
  </si>
  <si>
    <t>Rusun BLK A LT. V. No. 18, 004/010, Desa Cilincing, Kec. Cilincing, Jakarta Utara DKI Jakarta</t>
  </si>
  <si>
    <t>Cilincing</t>
  </si>
  <si>
    <t>016106</t>
  </si>
  <si>
    <t>Kec. Cilincing</t>
  </si>
  <si>
    <t>00000</t>
  </si>
  <si>
    <t>luthfialya23@gmail.com</t>
  </si>
  <si>
    <t>081934158211</t>
  </si>
  <si>
    <t>Bahasa</t>
  </si>
  <si>
    <t>0063281003</t>
  </si>
  <si>
    <t>SUNENDRA</t>
  </si>
  <si>
    <t>3602020706060005</t>
  </si>
  <si>
    <t>Kp. Cipeundeuy 2</t>
  </si>
  <si>
    <t>Desa/Kel. Cimandiri</t>
  </si>
  <si>
    <t>Kec. Panggarangan</t>
  </si>
  <si>
    <t>paraloonnendra@gmail.com</t>
  </si>
  <si>
    <t>081381929085</t>
  </si>
  <si>
    <t>SMA NEGERI 3 PANGGARANGAN</t>
  </si>
  <si>
    <t>0063292592</t>
  </si>
  <si>
    <t>ERLITA AYU PUSPITA WATI</t>
  </si>
  <si>
    <t>3603124211060009</t>
  </si>
  <si>
    <t>PERUM BUMI ASRI BLOCK C-5/51</t>
  </si>
  <si>
    <t>KUTA BUMI</t>
  </si>
  <si>
    <t>erlita1327@gmail.com</t>
  </si>
  <si>
    <t>083872911805</t>
  </si>
  <si>
    <t>0063295808</t>
  </si>
  <si>
    <t>SEKAR AMBARWATI</t>
  </si>
  <si>
    <t>3603035710060003</t>
  </si>
  <si>
    <t>1125206224451775168</t>
  </si>
  <si>
    <t>puri permai 1 blok k 1 no 29</t>
  </si>
  <si>
    <t>pete</t>
  </si>
  <si>
    <t>sekarambarwati17@gmail.com</t>
  </si>
  <si>
    <t>085280421036</t>
  </si>
  <si>
    <t>0063306175</t>
  </si>
  <si>
    <t>NOVIKA LESTAENI</t>
  </si>
  <si>
    <t>3601036712070001</t>
  </si>
  <si>
    <t>1125206223271729303</t>
  </si>
  <si>
    <t>jl. raya cikesik</t>
  </si>
  <si>
    <t xml:space="preserve">cibingbin </t>
  </si>
  <si>
    <t>nofikalestary6@gmail.com</t>
  </si>
  <si>
    <t>085714433804</t>
  </si>
  <si>
    <t>MAN 4 Pandeglang</t>
  </si>
  <si>
    <t>0063312681</t>
  </si>
  <si>
    <t>SITI RAHMADANI</t>
  </si>
  <si>
    <t>3603124110060005</t>
  </si>
  <si>
    <t>jl.flamboyan 6 no.1, perum.pondok indah</t>
  </si>
  <si>
    <t xml:space="preserve">kutabumi </t>
  </si>
  <si>
    <t>sitirahmadani357@gmail.com</t>
  </si>
  <si>
    <t>085282067930</t>
  </si>
  <si>
    <t>MAN 3 TANGERANG</t>
  </si>
  <si>
    <t>0063323766</t>
  </si>
  <si>
    <t>NOVIANA LESTARI</t>
  </si>
  <si>
    <t>3173066711060002</t>
  </si>
  <si>
    <t>Perum Pondok Permata</t>
  </si>
  <si>
    <t>novi82554@gmail.com</t>
  </si>
  <si>
    <t>085669116964</t>
  </si>
  <si>
    <t>SMKN 5 KABUPATEN TANGERANG</t>
  </si>
  <si>
    <t>Perhotelan</t>
  </si>
  <si>
    <t>0063333032</t>
  </si>
  <si>
    <t>DEA ELSOVIA</t>
  </si>
  <si>
    <t>PETAJEN</t>
  </si>
  <si>
    <t>3174104212061002</t>
  </si>
  <si>
    <t>PERUM. PERSADA BANTEN</t>
  </si>
  <si>
    <t>TERITIH</t>
  </si>
  <si>
    <t>yatimahsari6@gmail.com</t>
  </si>
  <si>
    <t>081398100110</t>
  </si>
  <si>
    <t>0063367688</t>
  </si>
  <si>
    <t>MUHAMAD NAUFAL AKMAL</t>
  </si>
  <si>
    <t>3201041711060003</t>
  </si>
  <si>
    <t>1125206224231704787</t>
  </si>
  <si>
    <t>Jl. Syekh nawawi</t>
  </si>
  <si>
    <t>Pesisir</t>
  </si>
  <si>
    <t>mnakmal45@gmail.com</t>
  </si>
  <si>
    <t>085817120611</t>
  </si>
  <si>
    <t>0063372709</t>
  </si>
  <si>
    <t>NURUL KHOSIAH</t>
  </si>
  <si>
    <t>3604276310060001</t>
  </si>
  <si>
    <t>1125206233811767116</t>
  </si>
  <si>
    <t>Jln. Ciomas - Mandalawangi KM. 03, Kp.Pamindangan</t>
  </si>
  <si>
    <t>Desa Pondok Kahuru</t>
  </si>
  <si>
    <t>nurulkhosiah645@gmail.com</t>
  </si>
  <si>
    <t>085782593799</t>
  </si>
  <si>
    <t>MAS AL- HIDAYAH</t>
  </si>
  <si>
    <t>0063377681</t>
  </si>
  <si>
    <t>FATWA NUGRAHA</t>
  </si>
  <si>
    <t>3601343107060001</t>
  </si>
  <si>
    <t>Kp Ciekek Hilir</t>
  </si>
  <si>
    <t>Desa/Kel. Karaton</t>
  </si>
  <si>
    <t>fatwanugraha2@gmail.com</t>
  </si>
  <si>
    <t>081289998996</t>
  </si>
  <si>
    <t>0063399453</t>
  </si>
  <si>
    <t>DELA SEPTIYANI</t>
  </si>
  <si>
    <t>3604294710060001</t>
  </si>
  <si>
    <t>1125206051011712934</t>
  </si>
  <si>
    <t>PALKA PADARINCANG</t>
  </si>
  <si>
    <t>goldencellxc@gmail.com</t>
  </si>
  <si>
    <t>085691008229</t>
  </si>
  <si>
    <t>0063420425</t>
  </si>
  <si>
    <t>ANANDA TUBAGUS JABBAR BASKHARA</t>
  </si>
  <si>
    <t>3603042111060001</t>
  </si>
  <si>
    <t>1125206033621725307</t>
  </si>
  <si>
    <t>Perum Daru Permai Blok D6 No. 03</t>
  </si>
  <si>
    <t>Daru</t>
  </si>
  <si>
    <t>anandatubagus32@gmail.com</t>
  </si>
  <si>
    <t>08983214110</t>
  </si>
  <si>
    <t>0063425622</t>
  </si>
  <si>
    <t>JULIYANTI</t>
  </si>
  <si>
    <t>3602014305060002</t>
  </si>
  <si>
    <t>1125699457981722105</t>
  </si>
  <si>
    <t>Ciedes</t>
  </si>
  <si>
    <t>jujujuliyanti85@gmail.com</t>
  </si>
  <si>
    <t>083112782086</t>
  </si>
  <si>
    <t>SMAN 2 MALINGPING</t>
  </si>
  <si>
    <t>0063454040</t>
  </si>
  <si>
    <t>INDAH CAHYA OKTAVIA</t>
  </si>
  <si>
    <t>3673014610060004</t>
  </si>
  <si>
    <t>TAMAN BANTEN LESTARI BLOK E 10C NO 32</t>
  </si>
  <si>
    <t>indahcahyaokta06@gmail.com</t>
  </si>
  <si>
    <t>085691880958</t>
  </si>
  <si>
    <t>0063494083</t>
  </si>
  <si>
    <t>ATSIR HAZIMUL YAFI</t>
  </si>
  <si>
    <t>Ciamis</t>
  </si>
  <si>
    <t>3604061704060002</t>
  </si>
  <si>
    <t>Taman Krakatau Blok G.24/11</t>
  </si>
  <si>
    <t>Waringin Kurung</t>
  </si>
  <si>
    <t>atsir.hazimyafi6@gmail.com</t>
  </si>
  <si>
    <t>081291499225</t>
  </si>
  <si>
    <t>Lebih dari Rp. 15.000.000</t>
  </si>
  <si>
    <t>SMAS IT RAUDHATUL JANNAH</t>
  </si>
  <si>
    <t>0063500956</t>
  </si>
  <si>
    <t>MUHAMAD NAFIIS ADHA</t>
  </si>
  <si>
    <t>3601252912060001</t>
  </si>
  <si>
    <t>Kp. Kadu Pereng</t>
  </si>
  <si>
    <t>Cigandung</t>
  </si>
  <si>
    <t>afiis2912@gmail.com</t>
  </si>
  <si>
    <t>087772170666</t>
  </si>
  <si>
    <t>0063501577</t>
  </si>
  <si>
    <t>INA</t>
  </si>
  <si>
    <t>3604286710060003</t>
  </si>
  <si>
    <t>1125206051021796283</t>
  </si>
  <si>
    <t>Kp. Gumulung</t>
  </si>
  <si>
    <t>Desa/Kel. Kadubeureum</t>
  </si>
  <si>
    <t>ina22465@gmail.com</t>
  </si>
  <si>
    <t>083866233484</t>
  </si>
  <si>
    <t>0063530354</t>
  </si>
  <si>
    <t>KEISYA AMELIA</t>
  </si>
  <si>
    <t>3601224412060006</t>
  </si>
  <si>
    <t>1125206004511750757</t>
  </si>
  <si>
    <t>CADASARI CURUG</t>
  </si>
  <si>
    <t>Desa/Kel. Ciinjuk</t>
  </si>
  <si>
    <t>Kec. Cadasari</t>
  </si>
  <si>
    <t>keisyaamelia45@gmail.com</t>
  </si>
  <si>
    <t>085219249104</t>
  </si>
  <si>
    <t>0063551374</t>
  </si>
  <si>
    <t>NAYLA QUROTUNNISA</t>
  </si>
  <si>
    <t>3604094609060001</t>
  </si>
  <si>
    <t>jl tb nabe'i kp ciruas kecil</t>
  </si>
  <si>
    <t>naylaaqurotunnisa@gmail.com</t>
  </si>
  <si>
    <t>085776199700</t>
  </si>
  <si>
    <t>MAS AL-KHAIRIYAH PIPITAN</t>
  </si>
  <si>
    <t>0063571817</t>
  </si>
  <si>
    <t>ATUT DELIA</t>
  </si>
  <si>
    <t>3602015611070002</t>
  </si>
  <si>
    <t>1125206018751702454</t>
  </si>
  <si>
    <t>Kp. Tembong</t>
  </si>
  <si>
    <t>Desa/Kel. Bolang</t>
  </si>
  <si>
    <t>atutdelia1611@gmail.com</t>
  </si>
  <si>
    <t>085894185308</t>
  </si>
  <si>
    <t>0063584353</t>
  </si>
  <si>
    <t>FAHRI ALFAUZI</t>
  </si>
  <si>
    <t>3601120312060002</t>
  </si>
  <si>
    <t>1125206004661743996</t>
  </si>
  <si>
    <t>Kp. Jaha</t>
  </si>
  <si>
    <t>Sukamaju</t>
  </si>
  <si>
    <t>fahrialfauzi60@gmail.com</t>
  </si>
  <si>
    <t>089517273123</t>
  </si>
  <si>
    <t>0063603437</t>
  </si>
  <si>
    <t>ALTALITHA IRSAN</t>
  </si>
  <si>
    <t>3171085812061001</t>
  </si>
  <si>
    <t>Gelora V</t>
  </si>
  <si>
    <t>Pondok Kacang Timur</t>
  </si>
  <si>
    <t>altalithairsan18@gmail.com</t>
  </si>
  <si>
    <t>081779877266</t>
  </si>
  <si>
    <t>0063613669</t>
  </si>
  <si>
    <t>NAYLAH ERISKA HAKIM</t>
  </si>
  <si>
    <t>3175067011060013</t>
  </si>
  <si>
    <t>1125206062891753957</t>
  </si>
  <si>
    <t>KH. Aliyyudin Gang Melati</t>
  </si>
  <si>
    <t>Desa/Kel. Jombang Wetan</t>
  </si>
  <si>
    <t>naylaheriskahakim@gmail.com</t>
  </si>
  <si>
    <t>081314229842</t>
  </si>
  <si>
    <t>0063647668</t>
  </si>
  <si>
    <t>NEYSA SALSABIL SYAMSI ANDITA PUTRI</t>
  </si>
  <si>
    <t>3202296711060003</t>
  </si>
  <si>
    <t>Jl. Selajambe</t>
  </si>
  <si>
    <t>Selajambe</t>
  </si>
  <si>
    <t>020620</t>
  </si>
  <si>
    <t>Kec. Cisaat</t>
  </si>
  <si>
    <t>salsabilaneysa1@gmail.com</t>
  </si>
  <si>
    <t>081918473326</t>
  </si>
  <si>
    <t>SMAN 2 SUKABUMI</t>
  </si>
  <si>
    <t>0063675829</t>
  </si>
  <si>
    <t>MUHAMAD DIMAS WIZDAN ALBARI</t>
  </si>
  <si>
    <t>3602161012060001</t>
  </si>
  <si>
    <t>Desa/Kel. Cijaku</t>
  </si>
  <si>
    <t>Kec. Cijaku</t>
  </si>
  <si>
    <t>muhamad022578@sma.belajar.id</t>
  </si>
  <si>
    <t>082164168196</t>
  </si>
  <si>
    <t>SMAN 1 CIJAKU</t>
  </si>
  <si>
    <t>0063693850</t>
  </si>
  <si>
    <t>MUMU MUNAWAROH</t>
  </si>
  <si>
    <t>3604196911060002</t>
  </si>
  <si>
    <t>1125206050911762193</t>
  </si>
  <si>
    <t>Kp. Pabuaran 2</t>
  </si>
  <si>
    <t>Desa/Kel. Tambiluk</t>
  </si>
  <si>
    <t>mumumunawaroh895@gmail.com</t>
  </si>
  <si>
    <t>083890291446</t>
  </si>
  <si>
    <t>0063714050</t>
  </si>
  <si>
    <t>BULAN AFINA KHUMAEROH</t>
  </si>
  <si>
    <t>3672045311060002</t>
  </si>
  <si>
    <t>1125206062691773202</t>
  </si>
  <si>
    <t>SUNAN KALIJAGA</t>
  </si>
  <si>
    <t>GUNUNG SUGIH</t>
  </si>
  <si>
    <t>Kec. Ciwandan</t>
  </si>
  <si>
    <t>bulanafinakhumaeroh@gmail.com</t>
  </si>
  <si>
    <t>081212623708</t>
  </si>
  <si>
    <t>0063723616</t>
  </si>
  <si>
    <t>RATNA NINGSIH</t>
  </si>
  <si>
    <t>3603064912070003</t>
  </si>
  <si>
    <t>KP TANJAKAN</t>
  </si>
  <si>
    <t>Patrasana</t>
  </si>
  <si>
    <t>Kec. Kresek</t>
  </si>
  <si>
    <t>ningsihratna35868@gmail.com</t>
  </si>
  <si>
    <t>083879426827</t>
  </si>
  <si>
    <t>SMAN 7 KABUPATEN TANGERANG</t>
  </si>
  <si>
    <t>0063725670</t>
  </si>
  <si>
    <t>SITI INDAH MUTIARA</t>
  </si>
  <si>
    <t>3672055406060002</t>
  </si>
  <si>
    <t>LINK. PEGANTUNGAN LAMA</t>
  </si>
  <si>
    <t>JOMBANG WETAN</t>
  </si>
  <si>
    <t>sitiindahm15@gmail.com</t>
  </si>
  <si>
    <t>082310282523</t>
  </si>
  <si>
    <t>0063737487</t>
  </si>
  <si>
    <t>REVAL</t>
  </si>
  <si>
    <t>3604293010060001</t>
  </si>
  <si>
    <t>1125206051011722585</t>
  </si>
  <si>
    <t>Kp. Cikiray Jl. Palka</t>
  </si>
  <si>
    <t>revalsaputra558@gmail.com</t>
  </si>
  <si>
    <t>085691799086</t>
  </si>
  <si>
    <t>0063772531</t>
  </si>
  <si>
    <t>NAPISA AULIA DINIAH</t>
  </si>
  <si>
    <t>3604294208060003</t>
  </si>
  <si>
    <t>1125206051021792735</t>
  </si>
  <si>
    <t>KP.BARENGKOK</t>
  </si>
  <si>
    <t>napisaauliaa02@gmail.com</t>
  </si>
  <si>
    <t>085693430571</t>
  </si>
  <si>
    <t>0063774485</t>
  </si>
  <si>
    <t>NAZWA SOLIHAH</t>
  </si>
  <si>
    <t>3604296511060001</t>
  </si>
  <si>
    <t>1125206051011723610</t>
  </si>
  <si>
    <t>jln palka , Ds Padarincang, Kec. padarincang Kab serang</t>
  </si>
  <si>
    <t>Desa/Kel. Padarincang</t>
  </si>
  <si>
    <t>nazwasolihah2511@gmail.com</t>
  </si>
  <si>
    <t>083188002250</t>
  </si>
  <si>
    <t>0063781197</t>
  </si>
  <si>
    <t>NAILAH SALSABILA</t>
  </si>
  <si>
    <t>3671087011060001</t>
  </si>
  <si>
    <t>Kp. Bayur</t>
  </si>
  <si>
    <t>Periuk</t>
  </si>
  <si>
    <t>icanaila4@gmail.com</t>
  </si>
  <si>
    <t>085959252609</t>
  </si>
  <si>
    <t>0063792509</t>
  </si>
  <si>
    <t>PASHA</t>
  </si>
  <si>
    <t>3671092609060002</t>
  </si>
  <si>
    <t>1125206004711745540</t>
  </si>
  <si>
    <t>Kp. cimerak</t>
  </si>
  <si>
    <t xml:space="preserve">Pasirsedang </t>
  </si>
  <si>
    <t>Kec. Picung</t>
  </si>
  <si>
    <t>shaatvv@gmail.com</t>
  </si>
  <si>
    <t>083109809646</t>
  </si>
  <si>
    <t>0063795083</t>
  </si>
  <si>
    <t>DEWI LAILI PUSPITASARI</t>
  </si>
  <si>
    <t>3672016010060002</t>
  </si>
  <si>
    <t>Perum. GCD Blok B 41 No. 1A</t>
  </si>
  <si>
    <t>Desa/Kel. Kalitimbang</t>
  </si>
  <si>
    <t>dewilaili4367@gmail.com</t>
  </si>
  <si>
    <t>081213857095</t>
  </si>
  <si>
    <t>SMA AL-FATH</t>
  </si>
  <si>
    <t>0063795345</t>
  </si>
  <si>
    <t>AHMAD PADLULLAH</t>
  </si>
  <si>
    <t>3602210606060002</t>
  </si>
  <si>
    <t>1125206078541789452</t>
  </si>
  <si>
    <t>KP. PASIR MUNCANG BARAT</t>
  </si>
  <si>
    <t>ahmadfadlullah34@gmail.com</t>
  </si>
  <si>
    <t>085714783560</t>
  </si>
  <si>
    <t>0063803520</t>
  </si>
  <si>
    <t>NAYSILA ALIFIA</t>
  </si>
  <si>
    <t>3672055910060004</t>
  </si>
  <si>
    <t>Link.Kubang Menyawak</t>
  </si>
  <si>
    <t xml:space="preserve">Kebonsari </t>
  </si>
  <si>
    <t>yaaananay08@gmail.com</t>
  </si>
  <si>
    <t>0895337126434</t>
  </si>
  <si>
    <t>MAN 1 Kota Cilegon</t>
  </si>
  <si>
    <t>0063805068</t>
  </si>
  <si>
    <t>TIARA NURHAFITA</t>
  </si>
  <si>
    <t>3601026112060002</t>
  </si>
  <si>
    <t>1125206223271785911</t>
  </si>
  <si>
    <t>Jl. Raya sumur</t>
  </si>
  <si>
    <t xml:space="preserve">Cimanggu </t>
  </si>
  <si>
    <t>nurhafitatiara@gmail.com</t>
  </si>
  <si>
    <t>085773495636</t>
  </si>
  <si>
    <t>0063820804</t>
  </si>
  <si>
    <t>MOHAMMAD GUSTI RIFASYAH</t>
  </si>
  <si>
    <t>3172030608061003</t>
  </si>
  <si>
    <t>Kp. Cidongke RT. 005 RW. 002 Desa Pejamben Kec. Carita</t>
  </si>
  <si>
    <t>Desa/Kel. Pejamben</t>
  </si>
  <si>
    <t>gustimgustirifasyah@gmail.com</t>
  </si>
  <si>
    <t>081385558451</t>
  </si>
  <si>
    <t>0063828527</t>
  </si>
  <si>
    <t>DZAKY AHMAD ALFANDI</t>
  </si>
  <si>
    <t>3173081812061003</t>
  </si>
  <si>
    <t>Taman Kirana Surya blok H8 NO 14</t>
  </si>
  <si>
    <t xml:space="preserve">Pasangrahan </t>
  </si>
  <si>
    <t>tirred589@gmail.com</t>
  </si>
  <si>
    <t>085771296774</t>
  </si>
  <si>
    <t>MAN 5 Tangerang</t>
  </si>
  <si>
    <t>0063839403</t>
  </si>
  <si>
    <t>MITHA DIERESTIKA</t>
  </si>
  <si>
    <t>3604225711060001</t>
  </si>
  <si>
    <t>1125206050971712107</t>
  </si>
  <si>
    <t>Cibongor</t>
  </si>
  <si>
    <t>Desa/Kel. Tejamari</t>
  </si>
  <si>
    <t>mitha.dierestika5@sma.belajar.id</t>
  </si>
  <si>
    <t>085774131701</t>
  </si>
  <si>
    <t>0063846733</t>
  </si>
  <si>
    <t>RIZKA RAHMADESTA</t>
  </si>
  <si>
    <t>3671065812060002</t>
  </si>
  <si>
    <t>Jl. Tanah Seratus</t>
  </si>
  <si>
    <t>Sudimara Jaya</t>
  </si>
  <si>
    <t>rizkarahmadesta@gmail.com</t>
  </si>
  <si>
    <t>081805519420</t>
  </si>
  <si>
    <t>SMAS BUDI MULIA</t>
  </si>
  <si>
    <t>0063852226</t>
  </si>
  <si>
    <t>ADLIA SEPTIANTI</t>
  </si>
  <si>
    <t>3604296308060002</t>
  </si>
  <si>
    <t>1125206051011722805</t>
  </si>
  <si>
    <t>Kp. Kalumpang</t>
  </si>
  <si>
    <t>Desa/Kel. Kalumpang</t>
  </si>
  <si>
    <t>adliaseptianti238@gmail.com</t>
  </si>
  <si>
    <t>083818742972</t>
  </si>
  <si>
    <t>0063874671</t>
  </si>
  <si>
    <t>MUHAMMAD FADLI RAMADHAN FIRDAUS</t>
  </si>
  <si>
    <t>3603120410060007</t>
  </si>
  <si>
    <t>P. Taman Walet B. R5/22</t>
  </si>
  <si>
    <t>Sindangsari</t>
  </si>
  <si>
    <t>muhamadfadliajha@gmail.com</t>
  </si>
  <si>
    <t>085213836278</t>
  </si>
  <si>
    <t>0063903689</t>
  </si>
  <si>
    <t>SYIFA AGUSTINA</t>
  </si>
  <si>
    <t>3604014108060004</t>
  </si>
  <si>
    <t>RAU</t>
  </si>
  <si>
    <t>CIMUNCANG</t>
  </si>
  <si>
    <t>agustinasyifa90@gmail.com</t>
  </si>
  <si>
    <t>089516295895</t>
  </si>
  <si>
    <t>0063931340</t>
  </si>
  <si>
    <t>YAZIDIL AFNAN MARTANI</t>
  </si>
  <si>
    <t>3673012206060001</t>
  </si>
  <si>
    <t>Taman Mutiara Indah Blok C6 No. 15</t>
  </si>
  <si>
    <t>Kaligandu</t>
  </si>
  <si>
    <t>yazidil.afnan@gmail.com</t>
  </si>
  <si>
    <t>08982716389</t>
  </si>
  <si>
    <t>0063948613</t>
  </si>
  <si>
    <t>EKA PUTRI LESTARI</t>
  </si>
  <si>
    <t>3604296209080001</t>
  </si>
  <si>
    <t>1125206051011757974</t>
  </si>
  <si>
    <t>Kp. Cikoneng Jalan Palka Km. 27 Padarincang</t>
  </si>
  <si>
    <t>ekae2083@gmail.com</t>
  </si>
  <si>
    <t>083110493421</t>
  </si>
  <si>
    <t>0063968757</t>
  </si>
  <si>
    <t>MAWAR KESYA DEBORAULI</t>
  </si>
  <si>
    <t>3603196211060003</t>
  </si>
  <si>
    <t>GRAND CATANIA 5 blok O.16 No.64</t>
  </si>
  <si>
    <t>Desa/Kel. Ciakar</t>
  </si>
  <si>
    <t>Kec. Panongan</t>
  </si>
  <si>
    <t>kesyamawar02@gmail.com</t>
  </si>
  <si>
    <t>085156048433</t>
  </si>
  <si>
    <t>SMAN 4 KABUPATEN TANGERANG</t>
  </si>
  <si>
    <t>0063971483</t>
  </si>
  <si>
    <t>SABRINAH</t>
  </si>
  <si>
    <t>3604297004060001</t>
  </si>
  <si>
    <t>1125206051011778993</t>
  </si>
  <si>
    <t>Kp.Batuceper</t>
  </si>
  <si>
    <t>Citasuk</t>
  </si>
  <si>
    <t>sabrinaenayy@gmail.com</t>
  </si>
  <si>
    <t>083104124985</t>
  </si>
  <si>
    <t>0063971999</t>
  </si>
  <si>
    <t>I GUSTI AYU DEWI NIRMALASARI</t>
  </si>
  <si>
    <t>3671015711060004</t>
  </si>
  <si>
    <t>1125206068461708584</t>
  </si>
  <si>
    <t>JL.RHM NOERAJI GG MEDE 5 NO.17</t>
  </si>
  <si>
    <t>Desa/Kel. Gerendeng</t>
  </si>
  <si>
    <t>Kec. Karawaci</t>
  </si>
  <si>
    <t>Hindu</t>
  </si>
  <si>
    <t>Igusti1972@gmail.com</t>
  </si>
  <si>
    <t>085782317194</t>
  </si>
  <si>
    <t>SMAN 4 TANGERANG</t>
  </si>
  <si>
    <t>0063973830</t>
  </si>
  <si>
    <t>SUHEMAH</t>
  </si>
  <si>
    <t>3201195010060002</t>
  </si>
  <si>
    <t>1125206078721735888</t>
  </si>
  <si>
    <t>Kp. Barangbang Hilir</t>
  </si>
  <si>
    <t>Desa/Kel. Wirajaya</t>
  </si>
  <si>
    <t>020528</t>
  </si>
  <si>
    <t>Kec. Jasinga</t>
  </si>
  <si>
    <t>emahemon08@gmail.com</t>
  </si>
  <si>
    <t>085693189246</t>
  </si>
  <si>
    <t>SMKN 1 CIPANAS</t>
  </si>
  <si>
    <t>Pemasaran</t>
  </si>
  <si>
    <t>0063983817</t>
  </si>
  <si>
    <t>NIDAAN KHOFIYAH</t>
  </si>
  <si>
    <t>3604286708060001</t>
  </si>
  <si>
    <t>1125697341601762470</t>
  </si>
  <si>
    <t>Perumahan firdausy alam lestari residence blok B No.14</t>
  </si>
  <si>
    <t>nkhofiya195@gmail.com</t>
  </si>
  <si>
    <t>0895370011205</t>
  </si>
  <si>
    <t>0063988028</t>
  </si>
  <si>
    <t>MUMPUNI NITI WINAYA</t>
  </si>
  <si>
    <t>3603016511060001</t>
  </si>
  <si>
    <t>Kp. Kabembem Rt. 002/002</t>
  </si>
  <si>
    <t>Balaraja</t>
  </si>
  <si>
    <t>pumpunicantik@gmail.com</t>
  </si>
  <si>
    <t>081911754262</t>
  </si>
  <si>
    <t>SMAN 1 KABUPATEN TANGERANG</t>
  </si>
  <si>
    <t>0063992225</t>
  </si>
  <si>
    <t>NAILA AGISNA ULAYYA</t>
  </si>
  <si>
    <t>3672055512060001</t>
  </si>
  <si>
    <t>Link. Pegantungan baru</t>
  </si>
  <si>
    <t>Kelurahan Jombang Wetan</t>
  </si>
  <si>
    <t>ytnayla@gmail.com</t>
  </si>
  <si>
    <t>085212195824</t>
  </si>
  <si>
    <t>0064001953</t>
  </si>
  <si>
    <t>SILVI</t>
  </si>
  <si>
    <t>3604344207060002</t>
  </si>
  <si>
    <t>1125206137951759233</t>
  </si>
  <si>
    <t>Kp. Sanggo</t>
  </si>
  <si>
    <t>Pringwulung</t>
  </si>
  <si>
    <t>Kec. Bandung</t>
  </si>
  <si>
    <t>silvisari187@gmail.com</t>
  </si>
  <si>
    <t>083897766506</t>
  </si>
  <si>
    <t>SMAN 1 BANDUNG</t>
  </si>
  <si>
    <t>0064030780</t>
  </si>
  <si>
    <t>MUHAMAD SYIHABUDIN</t>
  </si>
  <si>
    <t>3601321111060001</t>
  </si>
  <si>
    <t>1125206004661709986</t>
  </si>
  <si>
    <t>KP. CIKOLE</t>
  </si>
  <si>
    <t>KARYAWANGI</t>
  </si>
  <si>
    <t>Kec. Pulosari</t>
  </si>
  <si>
    <t>usyihab007@gmail.com</t>
  </si>
  <si>
    <t>083871506221</t>
  </si>
  <si>
    <t>0064032438</t>
  </si>
  <si>
    <t>SITI NURASIAH</t>
  </si>
  <si>
    <t>3601034708080003</t>
  </si>
  <si>
    <t>1125206223271724484</t>
  </si>
  <si>
    <t>kp.sabrang</t>
  </si>
  <si>
    <t xml:space="preserve">Cibaliung </t>
  </si>
  <si>
    <t>nurasiahidsiti@gmail.com</t>
  </si>
  <si>
    <t>085774963370</t>
  </si>
  <si>
    <t>0064047144</t>
  </si>
  <si>
    <t>TISA RAMADANIATI</t>
  </si>
  <si>
    <t>3604095410060001</t>
  </si>
  <si>
    <t>1125206051041761939</t>
  </si>
  <si>
    <t>Kp. Kubangawan RT:04 RW:02 Ds: Citerep Kec. Ciruas</t>
  </si>
  <si>
    <t>Citerep</t>
  </si>
  <si>
    <t>ramadaniatitisa@gmail.com</t>
  </si>
  <si>
    <t>081380122148</t>
  </si>
  <si>
    <t>0064049847</t>
  </si>
  <si>
    <t>TRI AYU NINGTIAS</t>
  </si>
  <si>
    <t>3604294507060004</t>
  </si>
  <si>
    <t>1125206233951790201</t>
  </si>
  <si>
    <t>Kp. Kadubeureum</t>
  </si>
  <si>
    <t>tningtias402@gmail.com</t>
  </si>
  <si>
    <t>085715459867</t>
  </si>
  <si>
    <t>0064050004</t>
  </si>
  <si>
    <t>TIARA DWI AMANDA</t>
  </si>
  <si>
    <t>3604015810060005</t>
  </si>
  <si>
    <t>1125206050581747939</t>
  </si>
  <si>
    <t>Mandala Citra Indah Blok G9 No.16</t>
  </si>
  <si>
    <t>tiaradwiamanda80@gmail.com</t>
  </si>
  <si>
    <t>085931160731</t>
  </si>
  <si>
    <t>0064077178</t>
  </si>
  <si>
    <t>NURAENI</t>
  </si>
  <si>
    <t>3604325706060001</t>
  </si>
  <si>
    <t>1125206051091741135</t>
  </si>
  <si>
    <t>KP. SARAGA</t>
  </si>
  <si>
    <t>MANCAK</t>
  </si>
  <si>
    <t>nuraralova@gmail.com</t>
  </si>
  <si>
    <t>085810069282</t>
  </si>
  <si>
    <t>0064083480</t>
  </si>
  <si>
    <t>SITI SOLEHAH</t>
  </si>
  <si>
    <t>3602065505060002</t>
  </si>
  <si>
    <t>1125607252271752526</t>
  </si>
  <si>
    <t>Kp. Babakan Hilir</t>
  </si>
  <si>
    <t>Margawangi</t>
  </si>
  <si>
    <t>sitisolehahhh76@gmail.com</t>
  </si>
  <si>
    <t>083845578599</t>
  </si>
  <si>
    <t>0064105752</t>
  </si>
  <si>
    <t>HERLINAH</t>
  </si>
  <si>
    <t>3604105704060002</t>
  </si>
  <si>
    <t>Sidapurna Barat</t>
  </si>
  <si>
    <t>Teritih</t>
  </si>
  <si>
    <t>erlinaalina17@gmail.com</t>
  </si>
  <si>
    <t>083127190311</t>
  </si>
  <si>
    <t>0064108703</t>
  </si>
  <si>
    <t>RIZKA RAMADANI</t>
  </si>
  <si>
    <t>3601194710060006</t>
  </si>
  <si>
    <t>1125206004681740552</t>
  </si>
  <si>
    <t>Jln. Raya Mamdalawangi Km 07</t>
  </si>
  <si>
    <t>Mandalasari</t>
  </si>
  <si>
    <t>cellularmegah920@gmail.com</t>
  </si>
  <si>
    <t>085778066579</t>
  </si>
  <si>
    <t>0064121215</t>
  </si>
  <si>
    <t>MUHAMAD DIKRI</t>
  </si>
  <si>
    <t>3602200506000003</t>
  </si>
  <si>
    <t>1125206078671787471</t>
  </si>
  <si>
    <t>KP. CIGONDOK</t>
  </si>
  <si>
    <t>Desa/Kel. Pasirbungur</t>
  </si>
  <si>
    <t>Kec. Cilograng</t>
  </si>
  <si>
    <t>muhamaddzikri0102@gmail.com</t>
  </si>
  <si>
    <t>085770762812</t>
  </si>
  <si>
    <t>SMAN 1 CILOGRANG</t>
  </si>
  <si>
    <t>0064122536</t>
  </si>
  <si>
    <t>RAEHAN AL HABSY</t>
  </si>
  <si>
    <t>3603072112070008</t>
  </si>
  <si>
    <t>KP. BINTAROK</t>
  </si>
  <si>
    <t>Pagedangan Udik</t>
  </si>
  <si>
    <t>rehanalhabsyi21@gmail.com</t>
  </si>
  <si>
    <t>085718232670</t>
  </si>
  <si>
    <t>SMKS JAYA BUANA</t>
  </si>
  <si>
    <t>0064155279</t>
  </si>
  <si>
    <t>SOLIHATI</t>
  </si>
  <si>
    <t>3604294506060001</t>
  </si>
  <si>
    <t>KP.CIRAHAB BARAT</t>
  </si>
  <si>
    <t>Desa/Kel. Cipayung</t>
  </si>
  <si>
    <t>solihatisolihati506@gmail.com</t>
  </si>
  <si>
    <t>083818500930</t>
  </si>
  <si>
    <t>0064158204</t>
  </si>
  <si>
    <t>HANA PRATIWI</t>
  </si>
  <si>
    <t>3604324606070001</t>
  </si>
  <si>
    <t>1125206051091733918</t>
  </si>
  <si>
    <t>HANAP8284@GMAIL.COM</t>
  </si>
  <si>
    <t>083894534866</t>
  </si>
  <si>
    <t>0064171613</t>
  </si>
  <si>
    <t>SHANDY RAMDHAN PRATAMA</t>
  </si>
  <si>
    <t>3603121610060007</t>
  </si>
  <si>
    <t>Puri Asih Blok H No. 09 Sukaasih</t>
  </si>
  <si>
    <t>SUKAASIH PASIR AWI</t>
  </si>
  <si>
    <t>shandy605@sma.belajar.id</t>
  </si>
  <si>
    <t>081412396433</t>
  </si>
  <si>
    <t>0064173286</t>
  </si>
  <si>
    <t>JENI AYU AZIZAH</t>
  </si>
  <si>
    <t>3672054206060002</t>
  </si>
  <si>
    <t>Link Solokan RT. 002/003 Panggung Rawi</t>
  </si>
  <si>
    <t>Panggung Rawi</t>
  </si>
  <si>
    <t>jeniayuazizah02@gmail.com</t>
  </si>
  <si>
    <t>087749303373</t>
  </si>
  <si>
    <t>SMAS ISLAM AL AZHAR 6</t>
  </si>
  <si>
    <t>0064216668</t>
  </si>
  <si>
    <t>SITI CAHYA MARIAM</t>
  </si>
  <si>
    <t>3602146407060007</t>
  </si>
  <si>
    <t>1125206018721794890</t>
  </si>
  <si>
    <t>Jl. Jenderal Sudirman</t>
  </si>
  <si>
    <t>NARIMBANG MULIA</t>
  </si>
  <si>
    <t>siticahyamariamm@gmail.com</t>
  </si>
  <si>
    <t>083835531461</t>
  </si>
  <si>
    <t>0064227163</t>
  </si>
  <si>
    <t>YUNITA YOHANNA</t>
  </si>
  <si>
    <t>3173066306071005</t>
  </si>
  <si>
    <t>1125206135281768998</t>
  </si>
  <si>
    <t>Perum.Griya Permai Blok F1 No.12a</t>
  </si>
  <si>
    <t>Desa/Kel. Caringin</t>
  </si>
  <si>
    <t>yohannayunita48@gmail.com</t>
  </si>
  <si>
    <t>081289826712</t>
  </si>
  <si>
    <t>0064238265</t>
  </si>
  <si>
    <t>FATWA RACHIM ILMIAH</t>
  </si>
  <si>
    <t>3601335610060004</t>
  </si>
  <si>
    <t>1125206148661770276</t>
  </si>
  <si>
    <t>kp. koroncong</t>
  </si>
  <si>
    <t>koroncong</t>
  </si>
  <si>
    <t>fatwarachimilmiah16@gmail.com</t>
  </si>
  <si>
    <t>081381916125</t>
  </si>
  <si>
    <t>MAS AL FALAH KARANGTANJUNG</t>
  </si>
  <si>
    <t>0064247969</t>
  </si>
  <si>
    <t>MUHAMMAD FAUZAN FIRDAUS</t>
  </si>
  <si>
    <t>3171023004061001</t>
  </si>
  <si>
    <t>PERUM TAMAN KIRANA SURYA</t>
  </si>
  <si>
    <t>Pasanggrahan</t>
  </si>
  <si>
    <t>firdausfzn93@gmail.com</t>
  </si>
  <si>
    <t>085880425931</t>
  </si>
  <si>
    <t>0064253426</t>
  </si>
  <si>
    <t>ELSA EKA PUTRI</t>
  </si>
  <si>
    <t>3604056710060001</t>
  </si>
  <si>
    <t>KP. BARU KRAMATWATU</t>
  </si>
  <si>
    <t>Desa/Kel. Kramatwatu</t>
  </si>
  <si>
    <t>echap328@gmail.com</t>
  </si>
  <si>
    <t>081381127942</t>
  </si>
  <si>
    <t>0064254390</t>
  </si>
  <si>
    <t>ANGGA RAMADHAN</t>
  </si>
  <si>
    <t>PANGGARANGAN</t>
  </si>
  <si>
    <t>3601211010060003</t>
  </si>
  <si>
    <t>1125206004641798984</t>
  </si>
  <si>
    <t>Kp. Pakalongan</t>
  </si>
  <si>
    <t>Kadomas</t>
  </si>
  <si>
    <t>angga0067@sma.belajar.id</t>
  </si>
  <si>
    <t>081218439049</t>
  </si>
  <si>
    <t>0064273658</t>
  </si>
  <si>
    <t>MUHAMAD ILHAM SAPUTRA</t>
  </si>
  <si>
    <t>3604022712060002</t>
  </si>
  <si>
    <t>Banjar Agung Indah</t>
  </si>
  <si>
    <t>iisrohayati.tasik@gmail.com</t>
  </si>
  <si>
    <t>089502538609</t>
  </si>
  <si>
    <t>0064298127</t>
  </si>
  <si>
    <t>DELLA PUSPITA SARI</t>
  </si>
  <si>
    <t>KEBUMEN</t>
  </si>
  <si>
    <t>3275056612060001</t>
  </si>
  <si>
    <t>1125206135431729743</t>
  </si>
  <si>
    <t>Perum Rajeg Mulya Residence Blok F-05/02</t>
  </si>
  <si>
    <t>Desa/Kel. Rajegmulya</t>
  </si>
  <si>
    <t>dellasaripuspita687@gmail.com</t>
  </si>
  <si>
    <t>089529226104</t>
  </si>
  <si>
    <t>SMAN 14 KABUPATEN TANGERANG</t>
  </si>
  <si>
    <t>0064300289</t>
  </si>
  <si>
    <t>CINDY CHRISTIANI GINTING</t>
  </si>
  <si>
    <t>3671026611060007</t>
  </si>
  <si>
    <t>PERUMAHAN SUKAMANTRI VILLAGE BLOK C NO.4</t>
  </si>
  <si>
    <t>SUKAMANTRI</t>
  </si>
  <si>
    <t>Katolik</t>
  </si>
  <si>
    <t>cindychristianii0@gmail.com</t>
  </si>
  <si>
    <t>082124087379</t>
  </si>
  <si>
    <t>0064308451</t>
  </si>
  <si>
    <t>RAMOT SAMUEL PANJAITAN</t>
  </si>
  <si>
    <t>3671021711060008</t>
  </si>
  <si>
    <t>Griya Lebak wangi 2 I1 no 14</t>
  </si>
  <si>
    <t>Lebak Wangi</t>
  </si>
  <si>
    <t>Kec. Sepatan Timur</t>
  </si>
  <si>
    <t>ramotsamuel0@gmail.com</t>
  </si>
  <si>
    <t>085692559722</t>
  </si>
  <si>
    <t>0064329647</t>
  </si>
  <si>
    <t>MUHAMAD TIYAS SAPUTRA</t>
  </si>
  <si>
    <t>3604211011060002</t>
  </si>
  <si>
    <t>kp.ciemas</t>
  </si>
  <si>
    <t>sukalaksana</t>
  </si>
  <si>
    <t>tiyassaputra599@gmail.com</t>
  </si>
  <si>
    <t>087878364535</t>
  </si>
  <si>
    <t>0064333134</t>
  </si>
  <si>
    <t>FADILLA PRIYADI</t>
  </si>
  <si>
    <t>3672042907060002</t>
  </si>
  <si>
    <t>1125206053531791108</t>
  </si>
  <si>
    <t>SUNAN BONANG</t>
  </si>
  <si>
    <t>Desa/Kel. Kubangsari</t>
  </si>
  <si>
    <t>fadillapriyadi967@gmail.com</t>
  </si>
  <si>
    <t>087764485577</t>
  </si>
  <si>
    <t>SMAN 1 ANYER</t>
  </si>
  <si>
    <t>0064335899</t>
  </si>
  <si>
    <t>MOCH. DIMAS SAPUTRA</t>
  </si>
  <si>
    <t>Cianjur</t>
  </si>
  <si>
    <t>3671070411060005</t>
  </si>
  <si>
    <t>JL. KS TUBUN</t>
  </si>
  <si>
    <t>Desa/Kel. Koangjaya</t>
  </si>
  <si>
    <t>mochdimassaputra5@gmail.com</t>
  </si>
  <si>
    <t>0881024336454</t>
  </si>
  <si>
    <t>SMAN 1 TANGERANG</t>
  </si>
  <si>
    <t>0064356259</t>
  </si>
  <si>
    <t>TIAS ANGGITA SARI</t>
  </si>
  <si>
    <t>3601164506060001</t>
  </si>
  <si>
    <t>Kp. Pamarayan</t>
  </si>
  <si>
    <t>tiasanggitasari9@gmail.com</t>
  </si>
  <si>
    <t>088809871596</t>
  </si>
  <si>
    <t>0064357300</t>
  </si>
  <si>
    <t>NIA SELA SARI</t>
  </si>
  <si>
    <t>3604135512060001</t>
  </si>
  <si>
    <t>Kp.Legon Rt.6 Rw.2 Ds.Sujung Kec.Tirtayasa Kab. Serang Prov. Banten</t>
  </si>
  <si>
    <t>Desa/Kel. Sujung</t>
  </si>
  <si>
    <t>Kec. Tirtayasa</t>
  </si>
  <si>
    <t>niasllsry@gmail.com</t>
  </si>
  <si>
    <t>085773907589</t>
  </si>
  <si>
    <t>0064373303</t>
  </si>
  <si>
    <t>NADIYA SUCI UTARI</t>
  </si>
  <si>
    <t>3601196609060001</t>
  </si>
  <si>
    <t>Kp. Monggor</t>
  </si>
  <si>
    <t>Campaka</t>
  </si>
  <si>
    <t>suciutarinadia@gmail.com</t>
  </si>
  <si>
    <t>081383681515</t>
  </si>
  <si>
    <t>0064385046</t>
  </si>
  <si>
    <t>EGI OKTAPEDI</t>
  </si>
  <si>
    <t>3602062810070003</t>
  </si>
  <si>
    <t>1125607252271747196</t>
  </si>
  <si>
    <t>Hantap</t>
  </si>
  <si>
    <t>Cisimeut</t>
  </si>
  <si>
    <t>reyhanegi33@gmail.com</t>
  </si>
  <si>
    <t>085776847043</t>
  </si>
  <si>
    <t>0064389020</t>
  </si>
  <si>
    <t>RIPKI MAULANA</t>
  </si>
  <si>
    <t>3604201202060001</t>
  </si>
  <si>
    <t>Kp.Pabuaran</t>
  </si>
  <si>
    <t>Malanggah</t>
  </si>
  <si>
    <t>maulanaripki654@gmail.com</t>
  </si>
  <si>
    <t>081381003687</t>
  </si>
  <si>
    <t>0064425391</t>
  </si>
  <si>
    <t>NABILA SYARIFAH</t>
  </si>
  <si>
    <t>3672026810060002</t>
  </si>
  <si>
    <t>bilasyarifah28@gmail.com</t>
  </si>
  <si>
    <t>087874565459</t>
  </si>
  <si>
    <t>0064443978</t>
  </si>
  <si>
    <t>RIYANTI</t>
  </si>
  <si>
    <t>KARAWANG</t>
  </si>
  <si>
    <t>3672024506070005</t>
  </si>
  <si>
    <t>1125697729631743522</t>
  </si>
  <si>
    <t>JL. MAKAM BATU</t>
  </si>
  <si>
    <t>KETILENG</t>
  </si>
  <si>
    <t>riantyrianty0708@gmail.com</t>
  </si>
  <si>
    <t>081212807360</t>
  </si>
  <si>
    <t>0064454702</t>
  </si>
  <si>
    <t>ZAHRA AULIA</t>
  </si>
  <si>
    <t>3173034512060003</t>
  </si>
  <si>
    <t>kp.Kadu Paok Girang</t>
  </si>
  <si>
    <t>Gunung Datar</t>
  </si>
  <si>
    <t>zahraaulia061205@gmail.com</t>
  </si>
  <si>
    <t>085714571959</t>
  </si>
  <si>
    <t>0064463269</t>
  </si>
  <si>
    <t>DEA CITRA NABILAH</t>
  </si>
  <si>
    <t>3602144612060003</t>
  </si>
  <si>
    <t>JL. GARUDA Gg. GELATIK NO. 181</t>
  </si>
  <si>
    <t>Desa/Kel. Panancangan</t>
  </si>
  <si>
    <t>deacitran12@gmail.com</t>
  </si>
  <si>
    <t>0895366910022</t>
  </si>
  <si>
    <t>0064479976</t>
  </si>
  <si>
    <t>SAFA AZALIA</t>
  </si>
  <si>
    <t>Wonogiri</t>
  </si>
  <si>
    <t>3603196605060003</t>
  </si>
  <si>
    <t>Grand Catania</t>
  </si>
  <si>
    <t>Ciakar</t>
  </si>
  <si>
    <t>safaazalia611@gmail.com</t>
  </si>
  <si>
    <t>085284040558</t>
  </si>
  <si>
    <t>SMA IT CORDOVA</t>
  </si>
  <si>
    <t>0064482006</t>
  </si>
  <si>
    <t>MUHAMMAD BAGUS TAUFIK</t>
  </si>
  <si>
    <t>3604281803070001</t>
  </si>
  <si>
    <t>1125206053271757590</t>
  </si>
  <si>
    <t>KP. CIKEPUH</t>
  </si>
  <si>
    <t>agus.agus121718@gmail.com</t>
  </si>
  <si>
    <t>088973718575</t>
  </si>
  <si>
    <t>0064487816</t>
  </si>
  <si>
    <t>NABILAH KHOLIS SYIFA</t>
  </si>
  <si>
    <t>3172014608060007</t>
  </si>
  <si>
    <t>KAPUK MUARA</t>
  </si>
  <si>
    <t>nabilahkholiss@gmail.com</t>
  </si>
  <si>
    <t>081382396013</t>
  </si>
  <si>
    <t>SMAN 8 PANDEGLANG</t>
  </si>
  <si>
    <t>0064488308</t>
  </si>
  <si>
    <t>DINDA ISWAHYUDI</t>
  </si>
  <si>
    <t>3603195511060008</t>
  </si>
  <si>
    <t>KP. KOLELET</t>
  </si>
  <si>
    <t>Ranca Kalapa</t>
  </si>
  <si>
    <t>dindaiswahyudi799@gmail.com</t>
  </si>
  <si>
    <t>088216796816</t>
  </si>
  <si>
    <t>SMAN 15 KABUPATEN TANGERANG</t>
  </si>
  <si>
    <t>0064498718</t>
  </si>
  <si>
    <t>AVEROES FAWWAZ RAMADHANI</t>
  </si>
  <si>
    <t>3603282509060007</t>
  </si>
  <si>
    <t>DASANA INDAH SK 5/6</t>
  </si>
  <si>
    <t>BOJONGNANGKA</t>
  </si>
  <si>
    <t>fawwazramadhani90@gmail.com</t>
  </si>
  <si>
    <t>082113106155</t>
  </si>
  <si>
    <t>0064535712</t>
  </si>
  <si>
    <t>RINDIAWATI</t>
  </si>
  <si>
    <t>3604294206070002</t>
  </si>
  <si>
    <t>1125206051011741123</t>
  </si>
  <si>
    <t>Kp. Curug Dahu Jalan Palka Km 34 Padarincang</t>
  </si>
  <si>
    <t>rindiawati276@gmail.com</t>
  </si>
  <si>
    <t>083192784254</t>
  </si>
  <si>
    <t>0064547932</t>
  </si>
  <si>
    <t>ALYA AROHMA MURJIANTO</t>
  </si>
  <si>
    <t>3601186202060001</t>
  </si>
  <si>
    <t>1125206004621774200</t>
  </si>
  <si>
    <t>Raya Labuan Km.10</t>
  </si>
  <si>
    <t>Desa/Kel. Rocek</t>
  </si>
  <si>
    <t>alya.arohma6@sma.belajar.id</t>
  </si>
  <si>
    <t>081290385429</t>
  </si>
  <si>
    <t>0064554400</t>
  </si>
  <si>
    <t>MUHAMMAD IRWANSAH</t>
  </si>
  <si>
    <t>3603151010060005</t>
  </si>
  <si>
    <t>Kp. Empetan Rt. 001/003 Ds. Buaran Bambu</t>
  </si>
  <si>
    <t>Buaran Bambu</t>
  </si>
  <si>
    <t>Kec. Pakuhaji</t>
  </si>
  <si>
    <t>irwansyah121@gmail.com</t>
  </si>
  <si>
    <t>083114068067</t>
  </si>
  <si>
    <t>SMAN 20 KABUPATEN TANGERANG</t>
  </si>
  <si>
    <t>0064561603</t>
  </si>
  <si>
    <t>ESY LISTIAWATY</t>
  </si>
  <si>
    <t>3604075601080002</t>
  </si>
  <si>
    <t>Kp legon asem</t>
  </si>
  <si>
    <t>Mekar jaya</t>
  </si>
  <si>
    <t>Kec. Bojonegara</t>
  </si>
  <si>
    <t>esylistiawaty7@gmail.com</t>
  </si>
  <si>
    <t>083827863303</t>
  </si>
  <si>
    <t>MAS NASYRUL ULUM BANI SHALEH</t>
  </si>
  <si>
    <t>0064609507</t>
  </si>
  <si>
    <t>IHDA SULAM PURWANTI</t>
  </si>
  <si>
    <t>3601015712060001</t>
  </si>
  <si>
    <t>Jlr. Tamanasional ujung kulon Km 10 Kp. Tamanjaya</t>
  </si>
  <si>
    <t>SUMUR</t>
  </si>
  <si>
    <t>ihdasulamp@gmail.com</t>
  </si>
  <si>
    <t>085715890489</t>
  </si>
  <si>
    <t>0064616596</t>
  </si>
  <si>
    <t>KIKI SAEPULLAH</t>
  </si>
  <si>
    <t>3602062312050003</t>
  </si>
  <si>
    <t>1125607252271733526</t>
  </si>
  <si>
    <t>Kp.Belendung</t>
  </si>
  <si>
    <t>kikisaepullah4@gmail.com</t>
  </si>
  <si>
    <t>085770988580</t>
  </si>
  <si>
    <t>0064621483</t>
  </si>
  <si>
    <t>DEVI LAILATUL ROBIAH</t>
  </si>
  <si>
    <t>3604235312060002</t>
  </si>
  <si>
    <t>devilailatulr0@gmail.com</t>
  </si>
  <si>
    <t>085691660143</t>
  </si>
  <si>
    <t>0064625511</t>
  </si>
  <si>
    <t>RAFFI SHAUM MUZAFAR</t>
  </si>
  <si>
    <t>3671052210060006</t>
  </si>
  <si>
    <t>JL.MAULANA HASANUDIN GG.MASJID BAITURRAHMAN</t>
  </si>
  <si>
    <t>CIPONDOH</t>
  </si>
  <si>
    <t>spyderman191@gmail.com</t>
  </si>
  <si>
    <t>088224830583</t>
  </si>
  <si>
    <t>0064639943</t>
  </si>
  <si>
    <t>MUTIA EKA MURTI</t>
  </si>
  <si>
    <t>3671095905060006</t>
  </si>
  <si>
    <t>1125206051101715575</t>
  </si>
  <si>
    <t>Kp.Pasir Angin, Pabuaran, Pabuaran, Serang,Banten</t>
  </si>
  <si>
    <t xml:space="preserve">Pabuaran </t>
  </si>
  <si>
    <t>mutyaekaa369@gmail.com</t>
  </si>
  <si>
    <t>083844271484</t>
  </si>
  <si>
    <t>SMAN 1 PABUARAN</t>
  </si>
  <si>
    <t>0064660588</t>
  </si>
  <si>
    <t>AZZAHRA GISWA AULIA</t>
  </si>
  <si>
    <t>3172046805070005</t>
  </si>
  <si>
    <t>serang, taman banten lestari blok f 27 b no.20</t>
  </si>
  <si>
    <t>UNYUR</t>
  </si>
  <si>
    <t>azzahragiswaaulia@gmail.com</t>
  </si>
  <si>
    <t>0895402391038</t>
  </si>
  <si>
    <t>0064665778</t>
  </si>
  <si>
    <t>KHAIRUL NIZAM SIM</t>
  </si>
  <si>
    <t>OGAN LIMA</t>
  </si>
  <si>
    <t>1803063107060001</t>
  </si>
  <si>
    <t>Perum. Taman Ciruas Permai Blok. P1 No.6</t>
  </si>
  <si>
    <t>Desa/Kelurahan pager agung</t>
  </si>
  <si>
    <t>khairulnizam41406@gmail.com</t>
  </si>
  <si>
    <t>081398774985</t>
  </si>
  <si>
    <t>0064670103</t>
  </si>
  <si>
    <t>DESTIA BAHNIAWATI</t>
  </si>
  <si>
    <t>3601135412060001</t>
  </si>
  <si>
    <t>1125206223301765265</t>
  </si>
  <si>
    <t>Jl. DS Kananga, Km.  5 Menes</t>
  </si>
  <si>
    <t>Ramayana</t>
  </si>
  <si>
    <t>destiabachniawati@gmail.com</t>
  </si>
  <si>
    <t>083872190422</t>
  </si>
  <si>
    <t>0064672212</t>
  </si>
  <si>
    <t>ANNISA EKA FADILAH</t>
  </si>
  <si>
    <t>3603296011060003</t>
  </si>
  <si>
    <t>Perum Sindang Panon Residence Blok-C12/19</t>
  </si>
  <si>
    <t>Desa/Kel. Sindang Panon</t>
  </si>
  <si>
    <t>Kec. Sindang Jaya</t>
  </si>
  <si>
    <t>annisaef06@gmail.com</t>
  </si>
  <si>
    <t>081383862391</t>
  </si>
  <si>
    <t>0064703049</t>
  </si>
  <si>
    <t>DIVA SEPTIA RAMADHANI</t>
  </si>
  <si>
    <t>3603036709060001</t>
  </si>
  <si>
    <t>Jl. widelia raya  blok  Ai-1E no 2</t>
  </si>
  <si>
    <t>margasari</t>
  </si>
  <si>
    <t>diva.septia827@sma.belajar.id</t>
  </si>
  <si>
    <t>081291728228</t>
  </si>
  <si>
    <t>SMAS MANBAUL ULUM</t>
  </si>
  <si>
    <t>0064732140</t>
  </si>
  <si>
    <t>LAUDYA CITRA RAHMADANI</t>
  </si>
  <si>
    <t>3603016909060007</t>
  </si>
  <si>
    <t>Kp. Tegal Kali Baru</t>
  </si>
  <si>
    <t>laudyaacittraa@gmail.com</t>
  </si>
  <si>
    <t>085954645567</t>
  </si>
  <si>
    <t>0064753091</t>
  </si>
  <si>
    <t>AJENG WIDIAWATI</t>
  </si>
  <si>
    <t>3604024208060001</t>
  </si>
  <si>
    <t>1125206079791727738</t>
  </si>
  <si>
    <t>Ki Ajurum</t>
  </si>
  <si>
    <t>Desa/Kel. Cipocok Jaya</t>
  </si>
  <si>
    <t>ajengwidiawati7@gmail.com</t>
  </si>
  <si>
    <t>08998838152</t>
  </si>
  <si>
    <t>0064759810</t>
  </si>
  <si>
    <t>SUHENDAR</t>
  </si>
  <si>
    <t>3604321410070001</t>
  </si>
  <si>
    <t>1125206051091792985</t>
  </si>
  <si>
    <t>KP. PARIUK</t>
  </si>
  <si>
    <t>WARINGIN</t>
  </si>
  <si>
    <t>daday7341@gmail.com</t>
  </si>
  <si>
    <t>085715346026</t>
  </si>
  <si>
    <t>0064774963</t>
  </si>
  <si>
    <t>LUTFIANI</t>
  </si>
  <si>
    <t>3604094101000014</t>
  </si>
  <si>
    <t>1125697583961762482</t>
  </si>
  <si>
    <t>KP PAMONG</t>
  </si>
  <si>
    <t>PAMONG</t>
  </si>
  <si>
    <t>pacarboboiboy375@gmail.com</t>
  </si>
  <si>
    <t>083807706421</t>
  </si>
  <si>
    <t>0064794129</t>
  </si>
  <si>
    <t>CHELCIA ARUM</t>
  </si>
  <si>
    <t>3671072009060002</t>
  </si>
  <si>
    <t>RANCADULANG</t>
  </si>
  <si>
    <t>Desa/Kel. Margasari</t>
  </si>
  <si>
    <t>chelsiaarum20@gmail.com</t>
  </si>
  <si>
    <t>0895414578938</t>
  </si>
  <si>
    <t>0064800217</t>
  </si>
  <si>
    <t>MUHAMMAD FIKRI MAULANA</t>
  </si>
  <si>
    <t>3672070212060004</t>
  </si>
  <si>
    <t>1125697729631726149</t>
  </si>
  <si>
    <t>GG.H.ABD.AZIZ NO.52</t>
  </si>
  <si>
    <t>Ramanuju</t>
  </si>
  <si>
    <t>Kec. Purwakarta</t>
  </si>
  <si>
    <t>muhammadfikrimaulana49@gmail.com</t>
  </si>
  <si>
    <t>08993314272</t>
  </si>
  <si>
    <t>0064815888</t>
  </si>
  <si>
    <t>SEKAR RANGGIA SANDAYU</t>
  </si>
  <si>
    <t>3604195612060001</t>
  </si>
  <si>
    <t>PETIR-CADASARI</t>
  </si>
  <si>
    <t>Desa/Kel.Petir</t>
  </si>
  <si>
    <t>sandayusekar@gmail.com</t>
  </si>
  <si>
    <t>083127374103</t>
  </si>
  <si>
    <t>0064838566</t>
  </si>
  <si>
    <t>AMANDA NAYLA SALSABILA</t>
  </si>
  <si>
    <t>3604054610060005</t>
  </si>
  <si>
    <t>KP. KEJAYAN</t>
  </si>
  <si>
    <t>Desa/Kel. Pejaten</t>
  </si>
  <si>
    <t>amandanaylasalsabila06@gmail.com</t>
  </si>
  <si>
    <t>088291328722</t>
  </si>
  <si>
    <t>0064843546</t>
  </si>
  <si>
    <t>WINDA HELMALIA PUTRI</t>
  </si>
  <si>
    <t>3602187011070001</t>
  </si>
  <si>
    <t>1125206079801771555</t>
  </si>
  <si>
    <t>Kp. Talun</t>
  </si>
  <si>
    <t>Panancangan</t>
  </si>
  <si>
    <t>Kec. Cibadak</t>
  </si>
  <si>
    <t>winda64982@gmail.com</t>
  </si>
  <si>
    <t>08569022323</t>
  </si>
  <si>
    <t>SMAN 1 CIBADAK</t>
  </si>
  <si>
    <t>0064850082</t>
  </si>
  <si>
    <t>DHIKA PRATAMA PUTRA JAUHARI</t>
  </si>
  <si>
    <t>3603012612060005</t>
  </si>
  <si>
    <t>Jalan Raya Tobat</t>
  </si>
  <si>
    <t xml:space="preserve">Sentul Jaya </t>
  </si>
  <si>
    <t>pratamadhika810@gmail.com</t>
  </si>
  <si>
    <t>085283890749</t>
  </si>
  <si>
    <t>0064865022</t>
  </si>
  <si>
    <t>HILYATUN NISA</t>
  </si>
  <si>
    <t>3604066702070002</t>
  </si>
  <si>
    <t>1125206050961709347</t>
  </si>
  <si>
    <t>kp. Jalumprit jln. Serdang</t>
  </si>
  <si>
    <t>waringinkurung</t>
  </si>
  <si>
    <t>hilyatunnisa371@gmail.com</t>
  </si>
  <si>
    <t>089603419001</t>
  </si>
  <si>
    <t>0064866240</t>
  </si>
  <si>
    <t>DAFA ERWANSYAH</t>
  </si>
  <si>
    <t>3602111610070001</t>
  </si>
  <si>
    <t>1125698835761776543</t>
  </si>
  <si>
    <t>Kp. Nangklak</t>
  </si>
  <si>
    <t>Jayasari</t>
  </si>
  <si>
    <t>dafaerwansyah1@gmail.com</t>
  </si>
  <si>
    <t>081214393461</t>
  </si>
  <si>
    <t>SMKN 1 CIKULUR</t>
  </si>
  <si>
    <t>0064870381</t>
  </si>
  <si>
    <t>ARIQA NABILA HAKIMAH</t>
  </si>
  <si>
    <t>TASIKMALAYA</t>
  </si>
  <si>
    <t>3603114612060004</t>
  </si>
  <si>
    <t>1125202107681787537</t>
  </si>
  <si>
    <t>Kp.PASAR DAON</t>
  </si>
  <si>
    <t>DAON</t>
  </si>
  <si>
    <t>arikanabila64@gmail.com</t>
  </si>
  <si>
    <t>081221168052</t>
  </si>
  <si>
    <t>SMAN 1 CIAWI</t>
  </si>
  <si>
    <t>0064880077</t>
  </si>
  <si>
    <t>DESTI ANGGRAENI</t>
  </si>
  <si>
    <t>3602064311070001</t>
  </si>
  <si>
    <t>1125607252271713277</t>
  </si>
  <si>
    <t>destianggraeni2006@gmail.com</t>
  </si>
  <si>
    <t>083825431732</t>
  </si>
  <si>
    <t>0064906554</t>
  </si>
  <si>
    <t>MIFTAHUL JANNAH</t>
  </si>
  <si>
    <t>3604074711060001</t>
  </si>
  <si>
    <t>1125206232701742282</t>
  </si>
  <si>
    <t>kp. kubang laban</t>
  </si>
  <si>
    <t>Lambangsari</t>
  </si>
  <si>
    <t>mfthljnnh7116@gmail.com</t>
  </si>
  <si>
    <t>089525067772</t>
  </si>
  <si>
    <t>0064914672</t>
  </si>
  <si>
    <t>EUIS NURSIAH</t>
  </si>
  <si>
    <t>3604296307050002</t>
  </si>
  <si>
    <t>1125206051011722330</t>
  </si>
  <si>
    <t>Kp. citundun</t>
  </si>
  <si>
    <t>euisnursiah147@gmail.com</t>
  </si>
  <si>
    <t>083806659542</t>
  </si>
  <si>
    <t>0064928646</t>
  </si>
  <si>
    <t>MARHAMAH SALSABILA GALUNG</t>
  </si>
  <si>
    <t xml:space="preserve">                </t>
  </si>
  <si>
    <t>Komp. mutiara Garuda blok D7/9</t>
  </si>
  <si>
    <t>Kampung Melayu Timur</t>
  </si>
  <si>
    <t>Kec. Teluk naga</t>
  </si>
  <si>
    <t>marhamahsalsa11@gmail.com</t>
  </si>
  <si>
    <t>081284450281</t>
  </si>
  <si>
    <t>0064944481</t>
  </si>
  <si>
    <t>NADIDAH NUR FAIZAH</t>
  </si>
  <si>
    <t>3672077110060002</t>
  </si>
  <si>
    <t>Link.kubang lele kec.purwakarta cilegon</t>
  </si>
  <si>
    <t>Desa/Kel. Purwakarta</t>
  </si>
  <si>
    <t>nadidahnurfaizah@gmail.com</t>
  </si>
  <si>
    <t>0895339183042</t>
  </si>
  <si>
    <t>0064955547</t>
  </si>
  <si>
    <t>YOHANA NATHALY NAINGGOLAN</t>
  </si>
  <si>
    <t>3671116812060001</t>
  </si>
  <si>
    <t>1125206137711779339</t>
  </si>
  <si>
    <t>WARUNG MANGGA, Jln.MH.Thamrin, No. 45</t>
  </si>
  <si>
    <t>yohananatalyy28@gmail.com</t>
  </si>
  <si>
    <t>089515382968</t>
  </si>
  <si>
    <t>0064957682</t>
  </si>
  <si>
    <t>ANISA FITRIYANI</t>
  </si>
  <si>
    <t>3604025008060004</t>
  </si>
  <si>
    <t>1125206051031783762</t>
  </si>
  <si>
    <t>Jl, Raya petir</t>
  </si>
  <si>
    <t xml:space="preserve">Desa muncul jaya/Kel. Cipocok jaya </t>
  </si>
  <si>
    <t>anisafitiyani06@gmail.com</t>
  </si>
  <si>
    <t>089670035377</t>
  </si>
  <si>
    <t>0064973788</t>
  </si>
  <si>
    <t>HERSA SEFIRA</t>
  </si>
  <si>
    <t>3601285109050001</t>
  </si>
  <si>
    <t>1125206004601767324</t>
  </si>
  <si>
    <t>Kp. Kasepen RT 04 RW 03</t>
  </si>
  <si>
    <t>hersasafira@gmail.com</t>
  </si>
  <si>
    <t>083804681714</t>
  </si>
  <si>
    <t>0064997998</t>
  </si>
  <si>
    <t>ANGEL LINA FITRI</t>
  </si>
  <si>
    <t>3671054406060009</t>
  </si>
  <si>
    <t>1125206004531722789</t>
  </si>
  <si>
    <t>Kp. Congkar</t>
  </si>
  <si>
    <t>Desa/Kel. Salapraya</t>
  </si>
  <si>
    <t>89angel2022@gmail.com</t>
  </si>
  <si>
    <t>088218849283</t>
  </si>
  <si>
    <t>0065008395</t>
  </si>
  <si>
    <t>VISI LIANI</t>
  </si>
  <si>
    <t>3604117010060001</t>
  </si>
  <si>
    <t>JALAN RAYA JAKARTA SERANG</t>
  </si>
  <si>
    <t>Desa Kiara/Kel. Citerep</t>
  </si>
  <si>
    <t>visiliani4@gmail.com</t>
  </si>
  <si>
    <t>081316933861</t>
  </si>
  <si>
    <t>0065013195</t>
  </si>
  <si>
    <t>AEP FATUROHMAN</t>
  </si>
  <si>
    <t>3602140712060002</t>
  </si>
  <si>
    <t>1125206078031701260</t>
  </si>
  <si>
    <t>Kp. Dukuh</t>
  </si>
  <si>
    <t>Citeras</t>
  </si>
  <si>
    <t>aepfaturohman53@gmail.com</t>
  </si>
  <si>
    <t>088289497906</t>
  </si>
  <si>
    <t>SMKN 1 RANGKASBITUNG</t>
  </si>
  <si>
    <t>0065023248</t>
  </si>
  <si>
    <t>AMANDA</t>
  </si>
  <si>
    <t>3601354810060001</t>
  </si>
  <si>
    <t>Kp. Cempeh</t>
  </si>
  <si>
    <t>Sobang</t>
  </si>
  <si>
    <t>dadaamam809@gmail.com</t>
  </si>
  <si>
    <t>083841245639</t>
  </si>
  <si>
    <t>SMK IT GLOBAL AL-JABAR</t>
  </si>
  <si>
    <t>0065032774</t>
  </si>
  <si>
    <t>SULTHAN AQILAH MUZAKI</t>
  </si>
  <si>
    <t>3671052112060006</t>
  </si>
  <si>
    <t>Jl. Kh. Hasyim Ashari  No. 17</t>
  </si>
  <si>
    <t>Cipondoh</t>
  </si>
  <si>
    <t>sulthanmuzaki21@gmail.com</t>
  </si>
  <si>
    <t>088808980780</t>
  </si>
  <si>
    <t>SMAN 6 TANGERANG</t>
  </si>
  <si>
    <t>0065035509</t>
  </si>
  <si>
    <t>BERLIAN TRINITA</t>
  </si>
  <si>
    <t>3671035712060001</t>
  </si>
  <si>
    <t>1125206075011794881</t>
  </si>
  <si>
    <t>PORIS JAYA</t>
  </si>
  <si>
    <t>Poris Jaya</t>
  </si>
  <si>
    <t>berliantrinita@gmail.com</t>
  </si>
  <si>
    <t>081398202611</t>
  </si>
  <si>
    <t>SMAN 14 TANGERANG</t>
  </si>
  <si>
    <t>0065039654</t>
  </si>
  <si>
    <t>ZAHRO NUR FADHILAH</t>
  </si>
  <si>
    <t>3673016512060002</t>
  </si>
  <si>
    <t>Bumi Agung Permai 1 Blok F6 Nomor 14</t>
  </si>
  <si>
    <t>zahronurfadhilah@gmail.com</t>
  </si>
  <si>
    <t>082154787969</t>
  </si>
  <si>
    <t>0065064319</t>
  </si>
  <si>
    <t>MUHAMMAD RAFANSYAH</t>
  </si>
  <si>
    <t>3174021511060002</t>
  </si>
  <si>
    <t>Jl. Pembangunan No. 9</t>
  </si>
  <si>
    <t>Jombang</t>
  </si>
  <si>
    <t>rafaidp2006@gmail.com</t>
  </si>
  <si>
    <t>081806026984</t>
  </si>
  <si>
    <t>SMAN 11 KOTA TANGERANG SELATAN</t>
  </si>
  <si>
    <t>0065086396</t>
  </si>
  <si>
    <t>YESSA OKTAFIANI</t>
  </si>
  <si>
    <t>3275037110060005</t>
  </si>
  <si>
    <t>1125206018791748490</t>
  </si>
  <si>
    <t>Jalan Raya Rangkasbitung-Bogir Km.34</t>
  </si>
  <si>
    <t>Sipayung</t>
  </si>
  <si>
    <t>Kec. Cipanas</t>
  </si>
  <si>
    <t>atepnazril9@gmail.com</t>
  </si>
  <si>
    <t>082113224461</t>
  </si>
  <si>
    <t>SMAN 1 CIPANAS</t>
  </si>
  <si>
    <t>0065103731</t>
  </si>
  <si>
    <t>FURQON NADIRO</t>
  </si>
  <si>
    <t>3604151103080005</t>
  </si>
  <si>
    <t>Kp. Kukun</t>
  </si>
  <si>
    <t>Parigi</t>
  </si>
  <si>
    <t>furqonnadiro17@gmail.com</t>
  </si>
  <si>
    <t>085711306664</t>
  </si>
  <si>
    <t>SMAN 1 CIKANDE</t>
  </si>
  <si>
    <t>0065104809</t>
  </si>
  <si>
    <t>SRI TUTI MULYATI R</t>
  </si>
  <si>
    <t>3601035311060002</t>
  </si>
  <si>
    <t>1125206004651704825</t>
  </si>
  <si>
    <t>srirhyyu46@gmail.com</t>
  </si>
  <si>
    <t>085776294305</t>
  </si>
  <si>
    <t>0065105060</t>
  </si>
  <si>
    <t>MEGA MULIA</t>
  </si>
  <si>
    <t>3672055011060003</t>
  </si>
  <si>
    <t>1125206062491778187</t>
  </si>
  <si>
    <t>Rokal</t>
  </si>
  <si>
    <t>mega.mulia06@gmail.com</t>
  </si>
  <si>
    <t>089517484661</t>
  </si>
  <si>
    <t>Teknik Kimia Industri</t>
  </si>
  <si>
    <t>0065107592</t>
  </si>
  <si>
    <t>DICKY GABRIEL</t>
  </si>
  <si>
    <t>3672080209060003</t>
  </si>
  <si>
    <t>1125206051081772700</t>
  </si>
  <si>
    <t>LEBAKWANA GRIYA ASRI BLOK B5</t>
  </si>
  <si>
    <t>Desa/Kel. Lebakwana</t>
  </si>
  <si>
    <t>gdicky2006@gmail.com</t>
  </si>
  <si>
    <t>087771588348</t>
  </si>
  <si>
    <t>0065113831</t>
  </si>
  <si>
    <t>ARDELIA SURYA AGUSTIN</t>
  </si>
  <si>
    <t>3603184508060003</t>
  </si>
  <si>
    <t>BUKITIARA</t>
  </si>
  <si>
    <t>PASIRJAYA</t>
  </si>
  <si>
    <t>ardeliasuryaa@gmail.com</t>
  </si>
  <si>
    <t>082194556118</t>
  </si>
  <si>
    <t>0065136395</t>
  </si>
  <si>
    <t>MUHAMMAD RIFKI</t>
  </si>
  <si>
    <t>3604270204060002</t>
  </si>
  <si>
    <t>1125206051021739321</t>
  </si>
  <si>
    <t>KP. BALEKAMBANG</t>
  </si>
  <si>
    <t>Desa/Kel. Sukadana</t>
  </si>
  <si>
    <t>rifk61172@gmail.com</t>
  </si>
  <si>
    <t>083117951991</t>
  </si>
  <si>
    <t>0065138412</t>
  </si>
  <si>
    <t>KHOSIATUN NUFUS</t>
  </si>
  <si>
    <t>3601195008060002</t>
  </si>
  <si>
    <t>Kp Malang</t>
  </si>
  <si>
    <t>Saninten</t>
  </si>
  <si>
    <t>sman6pandeglang@gmail.com</t>
  </si>
  <si>
    <t>083879552744</t>
  </si>
  <si>
    <t>0065166558</t>
  </si>
  <si>
    <t>MUHAMAD ARKAN SYAHBASTIAN</t>
  </si>
  <si>
    <t>3673010101060001</t>
  </si>
  <si>
    <t>JL. Bukit Baja Puri BBS 3  B-2 No.7</t>
  </si>
  <si>
    <t>arkansyah0254@gmail.com</t>
  </si>
  <si>
    <t>089516785200</t>
  </si>
  <si>
    <t>0065176372</t>
  </si>
  <si>
    <t>RINA DAMAYANTI</t>
  </si>
  <si>
    <t>3672045510060003</t>
  </si>
  <si>
    <t>Sunan Derajat</t>
  </si>
  <si>
    <t>Banjarnegara</t>
  </si>
  <si>
    <t>rinadamayanti282@gmail.com</t>
  </si>
  <si>
    <t>0895604341825</t>
  </si>
  <si>
    <t>0065177054</t>
  </si>
  <si>
    <t>IREN IHDINA ZULFA</t>
  </si>
  <si>
    <t>3604046411060001</t>
  </si>
  <si>
    <t>Legok Dalam</t>
  </si>
  <si>
    <t>Drangong</t>
  </si>
  <si>
    <t>rendinazulfa@gmail.com</t>
  </si>
  <si>
    <t>082114584701</t>
  </si>
  <si>
    <t>0065217184</t>
  </si>
  <si>
    <t>DJENAR AL-GIBRALTAR</t>
  </si>
  <si>
    <t>3604052708060003</t>
  </si>
  <si>
    <t>KOMPLEK MEDIA RAYA BLOK A3 NO. 09</t>
  </si>
  <si>
    <t>Pejaten</t>
  </si>
  <si>
    <t>djenarhavefun239@gmail.com</t>
  </si>
  <si>
    <t>087809411694</t>
  </si>
  <si>
    <t>SMKS KIMIA PGRI KOTA SERANG</t>
  </si>
  <si>
    <t>0065230284</t>
  </si>
  <si>
    <t>HERMALIANA</t>
  </si>
  <si>
    <t>3602185405060001</t>
  </si>
  <si>
    <t>1125206079801793553</t>
  </si>
  <si>
    <t>Kp. Koeng</t>
  </si>
  <si>
    <t>Malabar</t>
  </si>
  <si>
    <t>milaliana346@gmail.com</t>
  </si>
  <si>
    <t>0859102777425</t>
  </si>
  <si>
    <t>0065239593</t>
  </si>
  <si>
    <t>ZAHRA NABILA SAPUTRI</t>
  </si>
  <si>
    <t>3672066611060001</t>
  </si>
  <si>
    <t>Link sumur wuluh jl.kh asnawi no 96</t>
  </si>
  <si>
    <t>Gerem</t>
  </si>
  <si>
    <t>znabila324@gmail.com</t>
  </si>
  <si>
    <t>088289037469</t>
  </si>
  <si>
    <t>0065242039</t>
  </si>
  <si>
    <t>SELVI DWI IRAWATI</t>
  </si>
  <si>
    <t>LAMONGAN</t>
  </si>
  <si>
    <t>3604024807070001</t>
  </si>
  <si>
    <t>Jalan raya serang - pandeglang KM. 6, Lingkungan Ulanica</t>
  </si>
  <si>
    <t>Desa/Kel. Karundang</t>
  </si>
  <si>
    <t>Sselfi185@gmail.com</t>
  </si>
  <si>
    <t>083164864745</t>
  </si>
  <si>
    <t>0065272858</t>
  </si>
  <si>
    <t>NEZAD AZAN SANAD</t>
  </si>
  <si>
    <t>3673010912060005</t>
  </si>
  <si>
    <t>Komplek Kejaksaan No 16</t>
  </si>
  <si>
    <t>Cipare</t>
  </si>
  <si>
    <t>nezadboy@gmail.com</t>
  </si>
  <si>
    <t>082112277356</t>
  </si>
  <si>
    <t>0065277121</t>
  </si>
  <si>
    <t>AISYAH AWALIA DANIA</t>
  </si>
  <si>
    <t>3602035208060007</t>
  </si>
  <si>
    <t>KP. CIPETIR</t>
  </si>
  <si>
    <t>PAMUBULAN</t>
  </si>
  <si>
    <t>Kec. Bayah</t>
  </si>
  <si>
    <t>awaliadania@gmail.com</t>
  </si>
  <si>
    <t>083824720062</t>
  </si>
  <si>
    <t>SMAN 1 BAYAH</t>
  </si>
  <si>
    <t>0065293815</t>
  </si>
  <si>
    <t>REFALIA AS SYIFA</t>
  </si>
  <si>
    <t>3672087012060001</t>
  </si>
  <si>
    <t>1125699612481749747</t>
  </si>
  <si>
    <t>Perumahan Gedong Cilegon Damai Blok A30 No. 14</t>
  </si>
  <si>
    <t>refaliassyifaa@gmail.com</t>
  </si>
  <si>
    <t>085926264316</t>
  </si>
  <si>
    <t>0065299089</t>
  </si>
  <si>
    <t>DZIKRI FATHUROHMAN</t>
  </si>
  <si>
    <t>3202320206060002</t>
  </si>
  <si>
    <t>1125202215601724798</t>
  </si>
  <si>
    <t>KP.BABAKAN JAMPANG</t>
  </si>
  <si>
    <t>SUKAJAYA</t>
  </si>
  <si>
    <t>020618</t>
  </si>
  <si>
    <t>Kec. Sukabumi</t>
  </si>
  <si>
    <t>fathurahmandzikri@gmail.com</t>
  </si>
  <si>
    <t>082117488358</t>
  </si>
  <si>
    <t>0065346669</t>
  </si>
  <si>
    <t>SUCI AULIA PUTRI</t>
  </si>
  <si>
    <t>3604306009060001</t>
  </si>
  <si>
    <t>1125206134741725525</t>
  </si>
  <si>
    <t>PERUM. BWA</t>
  </si>
  <si>
    <t>MEKARSARI</t>
  </si>
  <si>
    <t>Kec. Anyar</t>
  </si>
  <si>
    <t>langitpasukan964@gmail.com</t>
  </si>
  <si>
    <t>087874751730</t>
  </si>
  <si>
    <t>0065349489</t>
  </si>
  <si>
    <t>SARAH NUR'AENI</t>
  </si>
  <si>
    <t>3604295403060002</t>
  </si>
  <si>
    <t>1125206051021791541</t>
  </si>
  <si>
    <t>KP.CISAAT TELAGA BAKTI</t>
  </si>
  <si>
    <t>Desa/Kel. Cisaat</t>
  </si>
  <si>
    <t>sarahnuraini082@gmail.com</t>
  </si>
  <si>
    <t>085810162854</t>
  </si>
  <si>
    <t>0065352810</t>
  </si>
  <si>
    <t>ALYA RAMADHANI</t>
  </si>
  <si>
    <t>3604255910060001</t>
  </si>
  <si>
    <t>1125206137881729788</t>
  </si>
  <si>
    <t>KP.KAMARANG</t>
  </si>
  <si>
    <t>Desa/Kel. Cidahu</t>
  </si>
  <si>
    <t>Kec. Kopo</t>
  </si>
  <si>
    <t>alyaramadhani848@gmail.com</t>
  </si>
  <si>
    <t>081585454893</t>
  </si>
  <si>
    <t>SMAN 1 KOPO</t>
  </si>
  <si>
    <t>0065354217</t>
  </si>
  <si>
    <t>AS SYIFA QILBI NAFASYEILA</t>
  </si>
  <si>
    <t>3674034307060004</t>
  </si>
  <si>
    <t>Jl. MASJID NURUS SALAM</t>
  </si>
  <si>
    <t>Desa/Kel. Jurang Manggu Timur</t>
  </si>
  <si>
    <t>ajaasipa2@gmail.com</t>
  </si>
  <si>
    <t>085814008454</t>
  </si>
  <si>
    <t>SMA IT AL-QURANIYYAH</t>
  </si>
  <si>
    <t>0065355369</t>
  </si>
  <si>
    <t>VITTO ADI NUGROHO</t>
  </si>
  <si>
    <t>3603231805060002</t>
  </si>
  <si>
    <t>Gsa aster 12 no 3</t>
  </si>
  <si>
    <t>vitoadinugroho66@gmail.com</t>
  </si>
  <si>
    <t>083120911490</t>
  </si>
  <si>
    <t>MAS AL-AMANAH AL-GONTORY</t>
  </si>
  <si>
    <t>0065362517</t>
  </si>
  <si>
    <t>NAILA SALWA ANGGRAENI</t>
  </si>
  <si>
    <t>3604094411060001</t>
  </si>
  <si>
    <t>1125206051041787450</t>
  </si>
  <si>
    <t>Desa/Kel. Ciruas</t>
  </si>
  <si>
    <t>nailasalwa0411@gmail.com</t>
  </si>
  <si>
    <t>089638087524</t>
  </si>
  <si>
    <t>0065373526</t>
  </si>
  <si>
    <t>ALISYA HALIM</t>
  </si>
  <si>
    <t>3603015206070002</t>
  </si>
  <si>
    <t>1125206134651769684</t>
  </si>
  <si>
    <t>Kp. Pekong</t>
  </si>
  <si>
    <t>rohilah031973@gmail.com</t>
  </si>
  <si>
    <t>081212154711</t>
  </si>
  <si>
    <t>0065388092</t>
  </si>
  <si>
    <t>SITI AISYAH HANIFAH</t>
  </si>
  <si>
    <t>3174035409060002</t>
  </si>
  <si>
    <t>1125201025581798368</t>
  </si>
  <si>
    <t>Jln. Bangka II C/19</t>
  </si>
  <si>
    <t>Desa/Kel. Bangka</t>
  </si>
  <si>
    <t>016307</t>
  </si>
  <si>
    <t>Kec. Mampang Prapatan</t>
  </si>
  <si>
    <t>016300</t>
  </si>
  <si>
    <t>Kota Jakarta Selatan</t>
  </si>
  <si>
    <t>aisyahhanifah324@gmail.com</t>
  </si>
  <si>
    <t>085924107200</t>
  </si>
  <si>
    <t>SMKS AL FALAH</t>
  </si>
  <si>
    <t>0065397750</t>
  </si>
  <si>
    <t>M MIFTAH FAUZI</t>
  </si>
  <si>
    <t>3601232107060001</t>
  </si>
  <si>
    <t>Kp. Sindang Hayu</t>
  </si>
  <si>
    <t>Pasireurih</t>
  </si>
  <si>
    <t>Kec. Cisata</t>
  </si>
  <si>
    <t>miftahfauzi966@gmail.com</t>
  </si>
  <si>
    <t>083806222608</t>
  </si>
  <si>
    <t>SMAN 10 PANDEGLANG</t>
  </si>
  <si>
    <t>0065406714</t>
  </si>
  <si>
    <t>MUHAMMAD ABBAS ARYAHI</t>
  </si>
  <si>
    <t>3173032106060001</t>
  </si>
  <si>
    <t>Perum Nirwana Sepatan Blok. F15</t>
  </si>
  <si>
    <t>Sepatan</t>
  </si>
  <si>
    <t>darqoabas@gmail.com</t>
  </si>
  <si>
    <t>08179119456</t>
  </si>
  <si>
    <t>0065409816</t>
  </si>
  <si>
    <t>HIZBI ROBBANI</t>
  </si>
  <si>
    <t>3604090808060001</t>
  </si>
  <si>
    <t>KP.KUBANGAWAN</t>
  </si>
  <si>
    <t>CITEREP</t>
  </si>
  <si>
    <t>hizbi.robbani94@sma.belajar.id</t>
  </si>
  <si>
    <t>081807137289</t>
  </si>
  <si>
    <t>0065409839</t>
  </si>
  <si>
    <t>RIKA AGUSTIKA</t>
  </si>
  <si>
    <t>3674036408060003</t>
  </si>
  <si>
    <t>Kp. Cikarae</t>
  </si>
  <si>
    <t>Bintangresmi</t>
  </si>
  <si>
    <t>sitirohmah190382@gmail.com</t>
  </si>
  <si>
    <t>085776848413</t>
  </si>
  <si>
    <t>0065410284</t>
  </si>
  <si>
    <t>RAHMAH FADHILAH</t>
  </si>
  <si>
    <t>3604154712060004</t>
  </si>
  <si>
    <t>1125206139701776280</t>
  </si>
  <si>
    <t>CIKANDE PERMAI P10/14</t>
  </si>
  <si>
    <t>CIKANDE PERMAI</t>
  </si>
  <si>
    <t>kipastoyota@gmail.com</t>
  </si>
  <si>
    <t>083845874078</t>
  </si>
  <si>
    <t>0065415788</t>
  </si>
  <si>
    <t>ANGGA RAHMADANA</t>
  </si>
  <si>
    <t>3604260110060003</t>
  </si>
  <si>
    <t>1125206051051717161</t>
  </si>
  <si>
    <t>Kp. Babakan</t>
  </si>
  <si>
    <t>Desa/Kel. Jawilan</t>
  </si>
  <si>
    <t>Kec. Jawilan</t>
  </si>
  <si>
    <t>anggarahmadana77@gmail.com</t>
  </si>
  <si>
    <t>083875206046</t>
  </si>
  <si>
    <t>0065423212</t>
  </si>
  <si>
    <t>MUHAMAD ALDYANSYAH HARTONO</t>
  </si>
  <si>
    <t>3604100501070006</t>
  </si>
  <si>
    <t>LINK. ANDIWUNG</t>
  </si>
  <si>
    <t>KEPUREN</t>
  </si>
  <si>
    <t>aldyhh05@gmail.com</t>
  </si>
  <si>
    <t>089518600112</t>
  </si>
  <si>
    <t>0065461411</t>
  </si>
  <si>
    <t>KEZIA ALISYHA ZAHRA</t>
  </si>
  <si>
    <t>3671116404070005</t>
  </si>
  <si>
    <t>JL.KH.MUCH. KUP NO.40</t>
  </si>
  <si>
    <t>PINANG</t>
  </si>
  <si>
    <t>kezia.alisyha46@sma.belajar.id</t>
  </si>
  <si>
    <t>081386822293</t>
  </si>
  <si>
    <t>SMA ISLAM AN NUQTHAH</t>
  </si>
  <si>
    <t>0065476355</t>
  </si>
  <si>
    <t>AYUDINA</t>
  </si>
  <si>
    <t>3604265912060001</t>
  </si>
  <si>
    <t>Kp. Parakan</t>
  </si>
  <si>
    <t>Desa/Kel. Parakan</t>
  </si>
  <si>
    <t>ayudina101198@gmail.com</t>
  </si>
  <si>
    <t>085880276058</t>
  </si>
  <si>
    <t>0065482315</t>
  </si>
  <si>
    <t>GUNAWAN SETIAWAN</t>
  </si>
  <si>
    <t>3601182707060005</t>
  </si>
  <si>
    <t>1125206004641799119</t>
  </si>
  <si>
    <t>KP BATUBANTAR</t>
  </si>
  <si>
    <t>Desa/Kel. Batubantar</t>
  </si>
  <si>
    <t>gunawansetiawan102@gmail.com</t>
  </si>
  <si>
    <t>082113206306</t>
  </si>
  <si>
    <t>0065486784</t>
  </si>
  <si>
    <t>CENDANA AZKA HARUKO</t>
  </si>
  <si>
    <t>3603126309070002</t>
  </si>
  <si>
    <t>VILLA TANGERANG ELOK D4/ 36</t>
  </si>
  <si>
    <t>Desa/Kel. Kuta Jaya</t>
  </si>
  <si>
    <t>cendanaazkaa23@gmail.com</t>
  </si>
  <si>
    <t>087823092007</t>
  </si>
  <si>
    <t>0065491775</t>
  </si>
  <si>
    <t>SENDI RIZQY PRATAMA</t>
  </si>
  <si>
    <t>3174052906060010</t>
  </si>
  <si>
    <t>1125697713871715929</t>
  </si>
  <si>
    <t>Perum Puri Anggrek</t>
  </si>
  <si>
    <t>sendirizqy6@gmail.com</t>
  </si>
  <si>
    <t>083822190458</t>
  </si>
  <si>
    <t>SMKN 7 KOTA SERANG</t>
  </si>
  <si>
    <t>0065509222</t>
  </si>
  <si>
    <t>AHMAD DAEROBBI</t>
  </si>
  <si>
    <t>3604290609060002</t>
  </si>
  <si>
    <t>1125206051011720795</t>
  </si>
  <si>
    <t>KP. WANGUN CIPURUT</t>
  </si>
  <si>
    <t>robbigelo4@gmail.com</t>
  </si>
  <si>
    <t>082114863820</t>
  </si>
  <si>
    <t>0065543572</t>
  </si>
  <si>
    <t>NALIS FITRIA</t>
  </si>
  <si>
    <t>3601214808060002</t>
  </si>
  <si>
    <t>1125206004681767633</t>
  </si>
  <si>
    <t>Kp. Kadomas</t>
  </si>
  <si>
    <t>nalisfitria8@gmail.com</t>
  </si>
  <si>
    <t>081218102495</t>
  </si>
  <si>
    <t>0065567725</t>
  </si>
  <si>
    <t>SITI MUNAWAROH</t>
  </si>
  <si>
    <t>3604235005060002</t>
  </si>
  <si>
    <t>1125206050911738832</t>
  </si>
  <si>
    <t>Jl. Raya Petir Serang</t>
  </si>
  <si>
    <t>narn64115@gmail.com</t>
  </si>
  <si>
    <t>085694706591</t>
  </si>
  <si>
    <t>0065572319</t>
  </si>
  <si>
    <t>HABIBI</t>
  </si>
  <si>
    <t>3604133012060002</t>
  </si>
  <si>
    <t>1125206050951789925</t>
  </si>
  <si>
    <t>Kp.Tengkurak Rt.8 Rw.3 Ds.Tengkurak Kec.Tirtayasa Kab. Serang Prov. Banten</t>
  </si>
  <si>
    <t>Desa/Kel. Tengkurak</t>
  </si>
  <si>
    <t>kubilhabibi02@gmail.com</t>
  </si>
  <si>
    <t>081525755831</t>
  </si>
  <si>
    <t>0065585511</t>
  </si>
  <si>
    <t>FATHIH FITRAH RAMADHAN</t>
  </si>
  <si>
    <t>3603311210060001</t>
  </si>
  <si>
    <t>TM KIRANA SURYA BLOK H 17 NO 35</t>
  </si>
  <si>
    <t>fathihfitrah12@gmail.com</t>
  </si>
  <si>
    <t>085778824893</t>
  </si>
  <si>
    <t>0065587389</t>
  </si>
  <si>
    <t>ZAYYAN FADHLUR RAHMAN</t>
  </si>
  <si>
    <t>3673011412060007</t>
  </si>
  <si>
    <t>TAMAN CIMUNCANG INDAH BLOK F 30</t>
  </si>
  <si>
    <t>fadhlurrahmanzayyan@gmail.com</t>
  </si>
  <si>
    <t>089604282135</t>
  </si>
  <si>
    <t>SMAN 1 KOTA SERANG</t>
  </si>
  <si>
    <t>0065588928</t>
  </si>
  <si>
    <t>RIZKI RAMADAN</t>
  </si>
  <si>
    <t>3604052409060003</t>
  </si>
  <si>
    <t>1125206051081718771</t>
  </si>
  <si>
    <t>KRAMATWATU</t>
  </si>
  <si>
    <t>rr718631@gmail.com</t>
  </si>
  <si>
    <t>0895385908662</t>
  </si>
  <si>
    <t>0065590399</t>
  </si>
  <si>
    <t>SHAEFUL ANAM</t>
  </si>
  <si>
    <t>3604062108070001</t>
  </si>
  <si>
    <t>1125206051081714337</t>
  </si>
  <si>
    <t>Kp. Maruga</t>
  </si>
  <si>
    <t>Desa/Kel. Sukadalem</t>
  </si>
  <si>
    <t>shaefulanam708@gmail.com</t>
  </si>
  <si>
    <t>089639180630</t>
  </si>
  <si>
    <t>0065599242</t>
  </si>
  <si>
    <t>NAUFAL AZKA NUGROHO</t>
  </si>
  <si>
    <t>3671120311060003</t>
  </si>
  <si>
    <t>Taman Ciruas Permai Blok H4 / No. 1</t>
  </si>
  <si>
    <t>Sinta.maharani79@gmail.com</t>
  </si>
  <si>
    <t>081288164340</t>
  </si>
  <si>
    <t>0065638261</t>
  </si>
  <si>
    <t>RAFLI ABROR SANTOSO</t>
  </si>
  <si>
    <t>3603032010060003</t>
  </si>
  <si>
    <t>kec cisereh rt14 rw4 kp kaluwung</t>
  </si>
  <si>
    <t>cisereh</t>
  </si>
  <si>
    <t>rafliabror3@gmail.com</t>
  </si>
  <si>
    <t>08889111097</t>
  </si>
  <si>
    <t>0065687375</t>
  </si>
  <si>
    <t>OKTAVIA NURSASTRI</t>
  </si>
  <si>
    <t>3604324410060001</t>
  </si>
  <si>
    <t>1125206051091703343</t>
  </si>
  <si>
    <t>onursastri10@gmail.com</t>
  </si>
  <si>
    <t>083818977180</t>
  </si>
  <si>
    <t>0065695260</t>
  </si>
  <si>
    <t>SUKRON</t>
  </si>
  <si>
    <t>3602112708060004</t>
  </si>
  <si>
    <t>1125698169011769721</t>
  </si>
  <si>
    <t>KP. ILHAM JAYA</t>
  </si>
  <si>
    <t>Desa/Kel. Mekar Jaya</t>
  </si>
  <si>
    <t>sukron270806@gmail.com</t>
  </si>
  <si>
    <t>085892587959</t>
  </si>
  <si>
    <t>SMAN 1 KALANGANYAR</t>
  </si>
  <si>
    <t>0065708667</t>
  </si>
  <si>
    <t>NAJWA ZALFA NABILA</t>
  </si>
  <si>
    <t>3201015408060009</t>
  </si>
  <si>
    <t>Puri Tamarin Blok C3 No. 7 Jl. Delima 1</t>
  </si>
  <si>
    <t>Pisangan Jaya</t>
  </si>
  <si>
    <t>najwazalfa14@gmail.com</t>
  </si>
  <si>
    <t>081290343889</t>
  </si>
  <si>
    <t>0065718704</t>
  </si>
  <si>
    <t>MUHAMMAD RIFQI</t>
  </si>
  <si>
    <t>3175092711060005</t>
  </si>
  <si>
    <t>GANG RUKUN</t>
  </si>
  <si>
    <t>CIBUBUR</t>
  </si>
  <si>
    <t>016402</t>
  </si>
  <si>
    <t>Kec. Ciracas</t>
  </si>
  <si>
    <t>muhammad.rifqi79591@sma.belajar.id</t>
  </si>
  <si>
    <t>085319104628</t>
  </si>
  <si>
    <t>0065730547</t>
  </si>
  <si>
    <t>ANJAS ADITYA PERMANA PUTRA</t>
  </si>
  <si>
    <t>3172013004060001</t>
  </si>
  <si>
    <t>1125206078401773176</t>
  </si>
  <si>
    <t>Jl. Muara Baru</t>
  </si>
  <si>
    <t>Penjaringan</t>
  </si>
  <si>
    <t>016101</t>
  </si>
  <si>
    <t>Kec. Penjaringan</t>
  </si>
  <si>
    <t>anjasadityapermanaputra@gmail.com</t>
  </si>
  <si>
    <t>081212561748</t>
  </si>
  <si>
    <t>0065737922</t>
  </si>
  <si>
    <t>QOTRUNNADA KAMILAH</t>
  </si>
  <si>
    <t>3604015109060004</t>
  </si>
  <si>
    <t>TAMAN BANTEN LESTARI BLK E 19D/35</t>
  </si>
  <si>
    <t>kamilahqotrunnada@gmail.com</t>
  </si>
  <si>
    <t>085137074649</t>
  </si>
  <si>
    <t>0065743031</t>
  </si>
  <si>
    <t>VIA AMBASARI</t>
  </si>
  <si>
    <t>3601184101060006</t>
  </si>
  <si>
    <t>1125206223301700464</t>
  </si>
  <si>
    <t>kp. sompok landeuh</t>
  </si>
  <si>
    <t>batubantar</t>
  </si>
  <si>
    <t>viaambarsari013@gmail.com</t>
  </si>
  <si>
    <t>081211321010</t>
  </si>
  <si>
    <t>0065750401</t>
  </si>
  <si>
    <t>MUHAMMAD ARDINE FADLILLAH</t>
  </si>
  <si>
    <t>3601180411060001</t>
  </si>
  <si>
    <t>Kp Panday Komplek, Kec. Cimanuk - Kab. Pandeglang</t>
  </si>
  <si>
    <t>Batu Bantar</t>
  </si>
  <si>
    <t>muhammadardinef@gmail.com</t>
  </si>
  <si>
    <t>085792258354</t>
  </si>
  <si>
    <t>0065751867</t>
  </si>
  <si>
    <t>MUHAMMAD SIBLI AL FARIZI</t>
  </si>
  <si>
    <t>Tegal</t>
  </si>
  <si>
    <t>3328061807060004</t>
  </si>
  <si>
    <t>Jl. darqis</t>
  </si>
  <si>
    <t>Lebaksiu Kidul</t>
  </si>
  <si>
    <t>032806</t>
  </si>
  <si>
    <t>Kec. Lebaksiu</t>
  </si>
  <si>
    <t>032800</t>
  </si>
  <si>
    <t>Kab. Tegal</t>
  </si>
  <si>
    <t>alfarizisibli8@gmail.com</t>
  </si>
  <si>
    <t>6.28822E+12</t>
  </si>
  <si>
    <t>MAN 1 TEGAL</t>
  </si>
  <si>
    <t>0065753156</t>
  </si>
  <si>
    <t>AISAH</t>
  </si>
  <si>
    <t>3604295004070010</t>
  </si>
  <si>
    <t>1125206051011711425</t>
  </si>
  <si>
    <t>Kp. kedung bulus</t>
  </si>
  <si>
    <t>aisahkdb8@gmail.com</t>
  </si>
  <si>
    <t>083854613048</t>
  </si>
  <si>
    <t>0065767440</t>
  </si>
  <si>
    <t>SITI SOPIAH</t>
  </si>
  <si>
    <t>3604204209060001</t>
  </si>
  <si>
    <t>1125206076591785328</t>
  </si>
  <si>
    <t>Kp. Citapung</t>
  </si>
  <si>
    <t>Panunggulan</t>
  </si>
  <si>
    <t>ssopi0601@gmail.com</t>
  </si>
  <si>
    <t>083181625692</t>
  </si>
  <si>
    <t>SMKN 7 PANDEGLANG</t>
  </si>
  <si>
    <t>0065776624</t>
  </si>
  <si>
    <t>FATHINAH FARHATUL SHOLEHA</t>
  </si>
  <si>
    <t>3174084604060002</t>
  </si>
  <si>
    <t>1125206233121714404</t>
  </si>
  <si>
    <t>Kalibata pulo</t>
  </si>
  <si>
    <t>016308</t>
  </si>
  <si>
    <t>Kec. Pancoran</t>
  </si>
  <si>
    <t>fathinahfarhatul@gmail.com</t>
  </si>
  <si>
    <t>089647072288</t>
  </si>
  <si>
    <t>0065781189</t>
  </si>
  <si>
    <t>FIKA PURNAMAWATI</t>
  </si>
  <si>
    <t>3601084808060001</t>
  </si>
  <si>
    <t>1125206004631720944</t>
  </si>
  <si>
    <t>KP. PASANGGRAHAN</t>
  </si>
  <si>
    <t xml:space="preserve">Desa/Kel. Pasanggrahan </t>
  </si>
  <si>
    <t>Kec. Munjul</t>
  </si>
  <si>
    <t>Fikapurnama325@gmail.com</t>
  </si>
  <si>
    <t>085714801374</t>
  </si>
  <si>
    <t>0065783299</t>
  </si>
  <si>
    <t>MUTIA MELAWATI YUSUF</t>
  </si>
  <si>
    <t>3601346012060001</t>
  </si>
  <si>
    <t>1125206079791781335</t>
  </si>
  <si>
    <t>Cikuya Topas</t>
  </si>
  <si>
    <t>melawatiyusufmutia@gmail.com</t>
  </si>
  <si>
    <t>089527032801</t>
  </si>
  <si>
    <t>0065792216</t>
  </si>
  <si>
    <t>HECHA HARFIA SHINTA</t>
  </si>
  <si>
    <t>Lampung</t>
  </si>
  <si>
    <t>3604095809060003</t>
  </si>
  <si>
    <t>BCP 2 G1 NO. 15</t>
  </si>
  <si>
    <t>hechaharfiashinta@gmail.com</t>
  </si>
  <si>
    <t>081818127413</t>
  </si>
  <si>
    <t>0065798412</t>
  </si>
  <si>
    <t>FARHAN MUBAROK</t>
  </si>
  <si>
    <t>3674061311060005</t>
  </si>
  <si>
    <t>1125206137681760243</t>
  </si>
  <si>
    <t>Jl. Bromo 1 Blok  B1 No 20 Puri Pamulang</t>
  </si>
  <si>
    <t>Pamulang Barat</t>
  </si>
  <si>
    <t>farhanzixion@gmail.com</t>
  </si>
  <si>
    <t>08999217414</t>
  </si>
  <si>
    <t>SMAN 6 KOTA TANGERANG SELATAN</t>
  </si>
  <si>
    <t>0065812311</t>
  </si>
  <si>
    <t>SEPTIANA</t>
  </si>
  <si>
    <t>3604232709060001</t>
  </si>
  <si>
    <t>1125206052281706141</t>
  </si>
  <si>
    <t>Ds. Cikeusal Rt.017/Rw. 003 Kec. Cikeusal</t>
  </si>
  <si>
    <t>Desa/Kel. Cikeusal</t>
  </si>
  <si>
    <t>septianaaaaaaa05@gmail.com</t>
  </si>
  <si>
    <t>085142270753</t>
  </si>
  <si>
    <t>0065840937</t>
  </si>
  <si>
    <t>NAJMA MAFTUHATUNNISA</t>
  </si>
  <si>
    <t>3604224812060001</t>
  </si>
  <si>
    <t>1125206050971703271</t>
  </si>
  <si>
    <t>Kp. Situ</t>
  </si>
  <si>
    <t>najma.maftuhatunnisa10@sma.belajar.id</t>
  </si>
  <si>
    <t>083834375976</t>
  </si>
  <si>
    <t>0065842093</t>
  </si>
  <si>
    <t>ALLYSSA KHANSA RIANTI</t>
  </si>
  <si>
    <t>3603286712060005</t>
  </si>
  <si>
    <t>1125206145091759165</t>
  </si>
  <si>
    <t>Jl. Ternate 3 No. 3 Perumnas 3 Kelurahan Bencongan Kecamatan Kelapa Dua</t>
  </si>
  <si>
    <t>sweetcaca27@gmail.com</t>
  </si>
  <si>
    <t>085697685568</t>
  </si>
  <si>
    <t>Kuliner</t>
  </si>
  <si>
    <t>0065853088</t>
  </si>
  <si>
    <t>SITI SYARAH AZIJAH</t>
  </si>
  <si>
    <t>3603186911060014</t>
  </si>
  <si>
    <t>Jl. Raya Serang Km. 20</t>
  </si>
  <si>
    <t>Cibadak</t>
  </si>
  <si>
    <t>sitisyarahazijah@gmail.com</t>
  </si>
  <si>
    <t>0895323042142</t>
  </si>
  <si>
    <t>SMAS AL MUBAROK</t>
  </si>
  <si>
    <t>0065864199</t>
  </si>
  <si>
    <t>MUHAMMAD TOTTI KURNIAWAN</t>
  </si>
  <si>
    <t>3672050309060002</t>
  </si>
  <si>
    <t>Link. Kranggot</t>
  </si>
  <si>
    <t>Sukmajaya</t>
  </si>
  <si>
    <t>tottikurniawan06@gmail.com</t>
  </si>
  <si>
    <t>087885297834</t>
  </si>
  <si>
    <t>0065873238</t>
  </si>
  <si>
    <t>PESTAMEN RIAN ALFREDO BUTAR BUTAR</t>
  </si>
  <si>
    <t>3672082210060002</t>
  </si>
  <si>
    <t>KOMP. TWI FWA 138 NO 12A</t>
  </si>
  <si>
    <t>Warnasari</t>
  </si>
  <si>
    <t>rianalfredobtr@gmail.com</t>
  </si>
  <si>
    <t>085217261376</t>
  </si>
  <si>
    <t>0065875268</t>
  </si>
  <si>
    <t>IRMA</t>
  </si>
  <si>
    <t>3602065007060004</t>
  </si>
  <si>
    <t>1125607252271700239</t>
  </si>
  <si>
    <t>Kp. lembur sawah</t>
  </si>
  <si>
    <t>irmaoktaviany910@gmail.com</t>
  </si>
  <si>
    <t>085881659120</t>
  </si>
  <si>
    <t>0065880245</t>
  </si>
  <si>
    <t>SITI ROMDONA</t>
  </si>
  <si>
    <t>3604295101030001</t>
  </si>
  <si>
    <t>1125206051011708703</t>
  </si>
  <si>
    <t>jln Palka km 28 Ds Batu kuwung Kec Padarincang Kab Serang</t>
  </si>
  <si>
    <t>romdona666@gmail.com</t>
  </si>
  <si>
    <t>083116201710</t>
  </si>
  <si>
    <t>0065912630</t>
  </si>
  <si>
    <t>RIZQI KUSUMA ADRIAN</t>
  </si>
  <si>
    <t>3671120712060002</t>
  </si>
  <si>
    <t>Jl.H.Akdih</t>
  </si>
  <si>
    <t>rizqikusumaadrian@gmail.com</t>
  </si>
  <si>
    <t>081381441672</t>
  </si>
  <si>
    <t>0065916563</t>
  </si>
  <si>
    <t>ARDELIA REVA NUGROHO</t>
  </si>
  <si>
    <t>3672066111060003</t>
  </si>
  <si>
    <t>Puri Krakatau Hijau Blok C9 No.11</t>
  </si>
  <si>
    <t>Kotasari</t>
  </si>
  <si>
    <t>ardelreva22@gmail.com</t>
  </si>
  <si>
    <t>085795414795</t>
  </si>
  <si>
    <t>0065933679</t>
  </si>
  <si>
    <t>SALWAH</t>
  </si>
  <si>
    <t>3604094206060001</t>
  </si>
  <si>
    <t>1125697583961718973</t>
  </si>
  <si>
    <t>KP. BUNDER</t>
  </si>
  <si>
    <t>CIRUAS</t>
  </si>
  <si>
    <t>salwahawa266@gmail.com</t>
  </si>
  <si>
    <t>089651558865</t>
  </si>
  <si>
    <t>0065945632</t>
  </si>
  <si>
    <t>SAKINA AULIA</t>
  </si>
  <si>
    <t>3671097011060004</t>
  </si>
  <si>
    <t>Pulosari 3  No.20</t>
  </si>
  <si>
    <t>Cibodasari</t>
  </si>
  <si>
    <t>Kec. Cibodas</t>
  </si>
  <si>
    <t>sakinaaulia3011@gmail.com</t>
  </si>
  <si>
    <t>085714410395</t>
  </si>
  <si>
    <t>MAN 1 Kota Tangerang</t>
  </si>
  <si>
    <t>0065951151</t>
  </si>
  <si>
    <t>KHANSA RAIDATUL ZAHIYAH</t>
  </si>
  <si>
    <t>3604014411060002</t>
  </si>
  <si>
    <t>Bumi Serang Baru  Blok DD2 No. 7</t>
  </si>
  <si>
    <t xml:space="preserve">Kaligandu </t>
  </si>
  <si>
    <t>khansazahiyah9@gmail.com</t>
  </si>
  <si>
    <t>081318757804</t>
  </si>
  <si>
    <t>0065957926</t>
  </si>
  <si>
    <t>MUHAMAD ABI YUSUF HAIKAL</t>
  </si>
  <si>
    <t>3173051910060001</t>
  </si>
  <si>
    <t>Jl. Duren Villa</t>
  </si>
  <si>
    <t xml:space="preserve">Sudimara Selatan </t>
  </si>
  <si>
    <t>yabi56616@gmail.com</t>
  </si>
  <si>
    <t>082249875499</t>
  </si>
  <si>
    <t>SMAS MANGGALA</t>
  </si>
  <si>
    <t>0065968381</t>
  </si>
  <si>
    <t>INTAN NOVIA NURAINI</t>
  </si>
  <si>
    <t>3601135911060001</t>
  </si>
  <si>
    <t>1125206004661715463</t>
  </si>
  <si>
    <t>Kp. Kadu Gading</t>
  </si>
  <si>
    <t>Menes</t>
  </si>
  <si>
    <t>intnviaaini.19@gmail.com</t>
  </si>
  <si>
    <t>085715490300</t>
  </si>
  <si>
    <t>0065982394</t>
  </si>
  <si>
    <t>BELA NANDA NUR AUFA SAPARUDIN</t>
  </si>
  <si>
    <t>3671027011060005</t>
  </si>
  <si>
    <t>Kp. Cikoneng Girang Rt. 1/5</t>
  </si>
  <si>
    <t>Jatake</t>
  </si>
  <si>
    <t>nandabeii37@gmail.com</t>
  </si>
  <si>
    <t>085719377929</t>
  </si>
  <si>
    <t>SMAN 11 TANGERANG</t>
  </si>
  <si>
    <t>0065986978</t>
  </si>
  <si>
    <t>INTAN MAHARANI</t>
  </si>
  <si>
    <t>3604235705080001</t>
  </si>
  <si>
    <t>CILAYANG MAJA</t>
  </si>
  <si>
    <t>Desa/Kel. Cilayang</t>
  </si>
  <si>
    <t>intnmhrni139@gmail.com</t>
  </si>
  <si>
    <t>081211796788</t>
  </si>
  <si>
    <t>0065990886</t>
  </si>
  <si>
    <t>ANATASYA BELA</t>
  </si>
  <si>
    <t>3604015612060002</t>
  </si>
  <si>
    <t>1125206051061758157</t>
  </si>
  <si>
    <t>TAMAN MUTIARA INDAH 2 BLOK A25 NO 14</t>
  </si>
  <si>
    <t>Terondol</t>
  </si>
  <si>
    <t>anatbela12@gmail.com</t>
  </si>
  <si>
    <t>082118131683</t>
  </si>
  <si>
    <t>0065997124</t>
  </si>
  <si>
    <t>LAILA RAMADHINA</t>
  </si>
  <si>
    <t>3602146110060002</t>
  </si>
  <si>
    <t>Kp. Bojong Sari</t>
  </si>
  <si>
    <t>Kadudampit</t>
  </si>
  <si>
    <t>Kec. Saketi</t>
  </si>
  <si>
    <t>laila.ramadhina38@sma.belajar.id</t>
  </si>
  <si>
    <t>081290393827</t>
  </si>
  <si>
    <t>0066047003</t>
  </si>
  <si>
    <t>SYIFA TRIANDINI</t>
  </si>
  <si>
    <t>3604094707060001</t>
  </si>
  <si>
    <t>1125206051071787948</t>
  </si>
  <si>
    <t>kp. Jempling Ds. Nambo Ilir</t>
  </si>
  <si>
    <t>Nambo Ilir</t>
  </si>
  <si>
    <t>syifatriandini32@gmail.com</t>
  </si>
  <si>
    <t>083874520006</t>
  </si>
  <si>
    <t>0066047397</t>
  </si>
  <si>
    <t>ANGGA SAPUTRA</t>
  </si>
  <si>
    <t>3673052707060005</t>
  </si>
  <si>
    <t>1125206079791797815</t>
  </si>
  <si>
    <t>LINGK. MAYABON</t>
  </si>
  <si>
    <t>Desa/Kel. Banjarsari</t>
  </si>
  <si>
    <t>anggaihiw@gmail.com</t>
  </si>
  <si>
    <t>089525036523</t>
  </si>
  <si>
    <t>0066057876</t>
  </si>
  <si>
    <t>ELPA TRIANI PUTRI</t>
  </si>
  <si>
    <t>3601034911080003</t>
  </si>
  <si>
    <t>1125206223271720541</t>
  </si>
  <si>
    <t>JL. TAMAN NASIONAL UJUNG KULON</t>
  </si>
  <si>
    <t>Kertamukti</t>
  </si>
  <si>
    <t>elpatrianii3@gmail.com</t>
  </si>
  <si>
    <t>085691685806</t>
  </si>
  <si>
    <t>0066057937</t>
  </si>
  <si>
    <t>ZAHRA NAPUSA</t>
  </si>
  <si>
    <t>3604294206060005</t>
  </si>
  <si>
    <t>1125206051021772498</t>
  </si>
  <si>
    <t>KP.CITUNDUN</t>
  </si>
  <si>
    <t>zahranapusa@gmail.com</t>
  </si>
  <si>
    <t>085778308560</t>
  </si>
  <si>
    <t>0066092308</t>
  </si>
  <si>
    <t>KHAILLA SYABANILAEA</t>
  </si>
  <si>
    <t>3173064709061001</t>
  </si>
  <si>
    <t>1125201013401755894</t>
  </si>
  <si>
    <t>KP. RAWA LELE Rt. 006/010 Kel. Kalideres Kec. Kali Deres</t>
  </si>
  <si>
    <t>KALIDERES</t>
  </si>
  <si>
    <t>k.syabanilaea@gmail.com</t>
  </si>
  <si>
    <t>085714058047</t>
  </si>
  <si>
    <t>0066118514</t>
  </si>
  <si>
    <t>ALDINO ZULFAN FIRDAUSI</t>
  </si>
  <si>
    <t>3603122711060004</t>
  </si>
  <si>
    <t>Jl. Ciliwung I No. 10 Pondok Indah</t>
  </si>
  <si>
    <t>Desa/Kel. Kutabumi</t>
  </si>
  <si>
    <t>firdausialdino14@gmail.com</t>
  </si>
  <si>
    <t>089508341426</t>
  </si>
  <si>
    <t>SMAIT BINA PEKERTI</t>
  </si>
  <si>
    <t>0066120658</t>
  </si>
  <si>
    <t>DINDA NAZWA FIZA</t>
  </si>
  <si>
    <t>3672025911060002</t>
  </si>
  <si>
    <t>Jl.Amatir</t>
  </si>
  <si>
    <t>dnazwafiza@gmail.com</t>
  </si>
  <si>
    <t>089647528267</t>
  </si>
  <si>
    <t>0066129151</t>
  </si>
  <si>
    <t>NAYLLA PUTRI</t>
  </si>
  <si>
    <t>3305116012060001</t>
  </si>
  <si>
    <t>1125206134641778469</t>
  </si>
  <si>
    <t>Jl Tengiri 1 Blok E-18 No.5 Pondok Permai</t>
  </si>
  <si>
    <t>Desa/Kel. Kuta Baru</t>
  </si>
  <si>
    <t>cinayllaputri@gmail.com</t>
  </si>
  <si>
    <t>0895341196395</t>
  </si>
  <si>
    <t>0066137320</t>
  </si>
  <si>
    <t>BTARI DEVINA RAMADHANI</t>
  </si>
  <si>
    <t>GROBOGAN</t>
  </si>
  <si>
    <t>3671037009060001</t>
  </si>
  <si>
    <t>1125206155421711736</t>
  </si>
  <si>
    <t>GARDEN CITY RESIDENCE BLOK I2 NO. 31</t>
  </si>
  <si>
    <t>GEBANG RAYA</t>
  </si>
  <si>
    <t>btariidevinaa@gmail.com</t>
  </si>
  <si>
    <t>085175339885</t>
  </si>
  <si>
    <t>SMKN 7 TANGERANG</t>
  </si>
  <si>
    <t>0066142295</t>
  </si>
  <si>
    <t>ANDARA SHAKILA PUTRI</t>
  </si>
  <si>
    <t>3671134301060002</t>
  </si>
  <si>
    <t>Jl. Inpres 4 RT 03 RW 06 no 50</t>
  </si>
  <si>
    <t>Larangan Utara</t>
  </si>
  <si>
    <t>andarashakila69@gmail.com</t>
  </si>
  <si>
    <t>088210996998</t>
  </si>
  <si>
    <t>0066149550</t>
  </si>
  <si>
    <t>VIKRI AGUSTINO</t>
  </si>
  <si>
    <t>3674060908060015</t>
  </si>
  <si>
    <t>Jl. Surya Kencana</t>
  </si>
  <si>
    <t>Desa/Kel. Pamulang Barat</t>
  </si>
  <si>
    <t>vikriagustino293@gmail.com</t>
  </si>
  <si>
    <t>08990092218</t>
  </si>
  <si>
    <t>SMKS MUHAMMADIYAH 3 TANGERANG SELATAN</t>
  </si>
  <si>
    <t>Broadcasting dan Perfilman</t>
  </si>
  <si>
    <t>0066165732</t>
  </si>
  <si>
    <t>RUMAISYA PUTRI ISTIHANI</t>
  </si>
  <si>
    <t>3604194111060001</t>
  </si>
  <si>
    <t>Kp. Cipeuteuy</t>
  </si>
  <si>
    <t>Kubang Jaya</t>
  </si>
  <si>
    <t>rumaisyaputriistihani@gmail.com</t>
  </si>
  <si>
    <t>083878007975</t>
  </si>
  <si>
    <t>0066169910</t>
  </si>
  <si>
    <t>RESTU WIDIA</t>
  </si>
  <si>
    <t>3601164307060005</t>
  </si>
  <si>
    <t>1125206223421713486</t>
  </si>
  <si>
    <t>Kp kadudadap</t>
  </si>
  <si>
    <t>Jiput</t>
  </si>
  <si>
    <t>restuwidia4@gmail.com</t>
  </si>
  <si>
    <t>083857591597</t>
  </si>
  <si>
    <t>MAS MALNU PUSAT MENES</t>
  </si>
  <si>
    <t>0066179929</t>
  </si>
  <si>
    <t>OLIVIA RAMADHANI</t>
  </si>
  <si>
    <t>3672064510060003</t>
  </si>
  <si>
    <t>LINK SUMUR MENJANGAN</t>
  </si>
  <si>
    <t>Desa/Kel. Kotasari</t>
  </si>
  <si>
    <t>olipp12344@gmail.com</t>
  </si>
  <si>
    <t>08993941239</t>
  </si>
  <si>
    <t>0066182815</t>
  </si>
  <si>
    <t>RAMA OKSAVIANTO</t>
  </si>
  <si>
    <t>3671091010060016</t>
  </si>
  <si>
    <t>Taman Raya Rajeg blok E5/34</t>
  </si>
  <si>
    <t>Desa/Kel. Mekarsari</t>
  </si>
  <si>
    <t>roksavianto@gmail.com</t>
  </si>
  <si>
    <t>085882490004</t>
  </si>
  <si>
    <t>SMA MUTIARA INSAN NUSANTARA</t>
  </si>
  <si>
    <t>0066185192</t>
  </si>
  <si>
    <t>WIDASARI</t>
  </si>
  <si>
    <t>3604224901060002</t>
  </si>
  <si>
    <t>1125206050971725269</t>
  </si>
  <si>
    <t>Kp. Kareo Kebon</t>
  </si>
  <si>
    <t>Sukamanah</t>
  </si>
  <si>
    <t>widas2103@gmail.com</t>
  </si>
  <si>
    <t>085711618398</t>
  </si>
  <si>
    <t>0066232814</t>
  </si>
  <si>
    <t>PUTRI ELA SAFIKA</t>
  </si>
  <si>
    <t>3173046407061002</t>
  </si>
  <si>
    <t>Duri Baru</t>
  </si>
  <si>
    <t>Jembatan Besi</t>
  </si>
  <si>
    <t>016205</t>
  </si>
  <si>
    <t>Kec. Tambora</t>
  </si>
  <si>
    <t>putrielasafika@gmail.com</t>
  </si>
  <si>
    <t>085219946298</t>
  </si>
  <si>
    <t>MAS DAAR EL HUDA</t>
  </si>
  <si>
    <t>0066236124</t>
  </si>
  <si>
    <t>PHILLADELVIA ARTIQ CIPTANOV</t>
  </si>
  <si>
    <t>3604116311060002</t>
  </si>
  <si>
    <t>1125206051041737587</t>
  </si>
  <si>
    <t>GRAHA CISAIT JL.TV-07 BLOK.A11 NO.25</t>
  </si>
  <si>
    <t>Desa/Kel. Cisait</t>
  </si>
  <si>
    <t>philladelviaciptanov@gmail.com</t>
  </si>
  <si>
    <t>081317520220</t>
  </si>
  <si>
    <t>0066236621</t>
  </si>
  <si>
    <t>MEGA LIDIA PRATAMA</t>
  </si>
  <si>
    <t>3604130911060002</t>
  </si>
  <si>
    <t>Kp. Sidayu Rt. 1 Rw. 1 Ds. kebon Kec. Tirtayasa Kab. Serang Prov. Banten</t>
  </si>
  <si>
    <t>Kebon</t>
  </si>
  <si>
    <t>megal4017@gmail.com</t>
  </si>
  <si>
    <t>08561129979</t>
  </si>
  <si>
    <t>0066249160</t>
  </si>
  <si>
    <t>DADAN HAMDANI</t>
  </si>
  <si>
    <t>3602080912060003</t>
  </si>
  <si>
    <t>Gunungkendeng</t>
  </si>
  <si>
    <t>Desa/Kel. Gunungkendeng</t>
  </si>
  <si>
    <t>Kec. Gunung kencana</t>
  </si>
  <si>
    <t>dadan091206@gmail.com</t>
  </si>
  <si>
    <t>083804078101</t>
  </si>
  <si>
    <t>SMKN 1 Gunung Kencana</t>
  </si>
  <si>
    <t>0066258838</t>
  </si>
  <si>
    <t>AYU ALLYA SYAFITRI</t>
  </si>
  <si>
    <t>3604016510060001</t>
  </si>
  <si>
    <t>Taman Lopang Indah D12 No 2</t>
  </si>
  <si>
    <t xml:space="preserve">Desa/Kel. Lopang </t>
  </si>
  <si>
    <t>ayuallyasy25@gmail.com</t>
  </si>
  <si>
    <t>081218308023</t>
  </si>
  <si>
    <t>0066270214</t>
  </si>
  <si>
    <t>RIZKI IRWANSYAH</t>
  </si>
  <si>
    <t>3601133012060001</t>
  </si>
  <si>
    <t>1125206004661747174</t>
  </si>
  <si>
    <t>Jalan Kp. Manungtung</t>
  </si>
  <si>
    <t>Cilabanbulan</t>
  </si>
  <si>
    <t>irwansyahrizki23@gmail.com</t>
  </si>
  <si>
    <t>081221146542</t>
  </si>
  <si>
    <t>0066283051</t>
  </si>
  <si>
    <t>ANGGHI NOVTIANI NUR</t>
  </si>
  <si>
    <t>3602036011060001</t>
  </si>
  <si>
    <t>1125206233211777272</t>
  </si>
  <si>
    <t>kp.cipalasari tengah</t>
  </si>
  <si>
    <t xml:space="preserve">pasirgombong </t>
  </si>
  <si>
    <t>nurnov20@gmail.com</t>
  </si>
  <si>
    <t>082114028185</t>
  </si>
  <si>
    <t>MAN 2 Lebak</t>
  </si>
  <si>
    <t>0066317488</t>
  </si>
  <si>
    <t>SITI NURMILA SABILA</t>
  </si>
  <si>
    <t>3602046208060001</t>
  </si>
  <si>
    <t>1125206078721783142</t>
  </si>
  <si>
    <t>Kp Cipanas</t>
  </si>
  <si>
    <t>Cipanas</t>
  </si>
  <si>
    <t>sitinurmilasabila@gmail.com</t>
  </si>
  <si>
    <t>083878258332</t>
  </si>
  <si>
    <t>0066334292</t>
  </si>
  <si>
    <t>TYARA ADILLA FITRIADI</t>
  </si>
  <si>
    <t>3203016412060004</t>
  </si>
  <si>
    <t>1125206051031743795</t>
  </si>
  <si>
    <t>JL. GARUDA GG. KAKATUANO. 201</t>
  </si>
  <si>
    <t>ade.fitri0512@gmail.com</t>
  </si>
  <si>
    <t>089662033369</t>
  </si>
  <si>
    <t>0066343851</t>
  </si>
  <si>
    <t>MUTIA KHAIRUNNISA</t>
  </si>
  <si>
    <t>3673014605060001</t>
  </si>
  <si>
    <t>BUMI AGUNG PERMAI 2 BLOK D33 NO 12A</t>
  </si>
  <si>
    <t>mutiakhairunnisa656@gmail.com</t>
  </si>
  <si>
    <t>0895630600516</t>
  </si>
  <si>
    <t>0066344633</t>
  </si>
  <si>
    <t>AZMI TAUFIQ KHALILLURAHMAN</t>
  </si>
  <si>
    <t>3603232711060004</t>
  </si>
  <si>
    <t>KP. Cibadak</t>
  </si>
  <si>
    <t>SURADITA</t>
  </si>
  <si>
    <t>azmitaufiq034@gmail.com</t>
  </si>
  <si>
    <t>085697686396</t>
  </si>
  <si>
    <t>SMKN 6 KABUPATEN TANGERANG</t>
  </si>
  <si>
    <t>0066357241</t>
  </si>
  <si>
    <t>AMRINULLAH</t>
  </si>
  <si>
    <t>3672062507060002</t>
  </si>
  <si>
    <t>Link. Cidangdang Rt 05 Rw 03, kec.Grogol</t>
  </si>
  <si>
    <t>kelurahan rawa arum</t>
  </si>
  <si>
    <t>amrinullah2507@gmail.com</t>
  </si>
  <si>
    <t>089627385432</t>
  </si>
  <si>
    <t>MAN 2 KOTA CILEGON</t>
  </si>
  <si>
    <t>0066358931</t>
  </si>
  <si>
    <t>DIAH PUTRI KUSMADEWI</t>
  </si>
  <si>
    <t>Gunung Kidul</t>
  </si>
  <si>
    <t>3603126111060010</t>
  </si>
  <si>
    <t>Perum Taman Nuri Blok ND 2/22</t>
  </si>
  <si>
    <t>diahputrikusumadewi@gmail.com</t>
  </si>
  <si>
    <t>081381218363</t>
  </si>
  <si>
    <t>0066371121</t>
  </si>
  <si>
    <t>ALIYAH</t>
  </si>
  <si>
    <t>3604274309060002</t>
  </si>
  <si>
    <t>1125206233811759322</t>
  </si>
  <si>
    <t>Jl.Pasar Ciomas Mandalawangi.KM.10 Kp.Peuteuy RT/RW.002.001. Desa/kelurahan Ujung Tebu</t>
  </si>
  <si>
    <t>Ujung Tebu</t>
  </si>
  <si>
    <t>aliyah3907@gmail.com</t>
  </si>
  <si>
    <t>083873472358</t>
  </si>
  <si>
    <t>0066377805</t>
  </si>
  <si>
    <t>FATHUR CHOER</t>
  </si>
  <si>
    <t>3604290411060001</t>
  </si>
  <si>
    <t>1125206051011760712</t>
  </si>
  <si>
    <t>Kp. Citasuk</t>
  </si>
  <si>
    <t>faturchoer007@gmail.com</t>
  </si>
  <si>
    <t>083843020392</t>
  </si>
  <si>
    <t>0066398360</t>
  </si>
  <si>
    <t>FELLIYANI NURHIDAYANTI</t>
  </si>
  <si>
    <t>3201176611060008</t>
  </si>
  <si>
    <t>1125206224451773411</t>
  </si>
  <si>
    <t>PERUMAHAN SUDIRMAN INDAH BLOKG14/06</t>
  </si>
  <si>
    <t xml:space="preserve">PASIR NANGKA </t>
  </si>
  <si>
    <t>vareshwara@gmail.com</t>
  </si>
  <si>
    <t>083127967943</t>
  </si>
  <si>
    <t>0066432809</t>
  </si>
  <si>
    <t>RIVALDI IRWANSYAH</t>
  </si>
  <si>
    <t>3672082210060005</t>
  </si>
  <si>
    <t>Randu 1</t>
  </si>
  <si>
    <t>aldihrp2@gmail.com</t>
  </si>
  <si>
    <t>088289365195</t>
  </si>
  <si>
    <t>0066433081</t>
  </si>
  <si>
    <t>ALIFAH ROSYAIDA NURKUSUMA</t>
  </si>
  <si>
    <t>KLATEN</t>
  </si>
  <si>
    <t>3671134511060003</t>
  </si>
  <si>
    <t>1125206068501740893</t>
  </si>
  <si>
    <t>JL. INPRES 18 GG. SA'ABA NO. 60</t>
  </si>
  <si>
    <t>Kereo</t>
  </si>
  <si>
    <t>rosyaidanur@gmail.com</t>
  </si>
  <si>
    <t>085883761447</t>
  </si>
  <si>
    <t>0066436823</t>
  </si>
  <si>
    <t>BERLIANA INDAH DWI SAPUTRI</t>
  </si>
  <si>
    <t>3604156209060001</t>
  </si>
  <si>
    <t>1125206139701795769</t>
  </si>
  <si>
    <t>CIKANDE PERMAI  T7/14</t>
  </si>
  <si>
    <t xml:space="preserve">CIKANDE PERMAI </t>
  </si>
  <si>
    <t>berlianaindahds2209@gmail.com</t>
  </si>
  <si>
    <t>085210808803</t>
  </si>
  <si>
    <t>0066495563</t>
  </si>
  <si>
    <t>HABIBAH NUR HIKMAH</t>
  </si>
  <si>
    <t>3603166212060002</t>
  </si>
  <si>
    <t>Perum Taman Kota Permai Blok. C1 No.15</t>
  </si>
  <si>
    <t>habibahnurhikmah861@gmail.com</t>
  </si>
  <si>
    <t>081296499591</t>
  </si>
  <si>
    <t>0066508637</t>
  </si>
  <si>
    <t>RAHMA AULIYA</t>
  </si>
  <si>
    <t>3173015909080015</t>
  </si>
  <si>
    <t>Jl. Pendongkelan</t>
  </si>
  <si>
    <t>Kapuk</t>
  </si>
  <si>
    <t>rahmaauliya566@gmail.com</t>
  </si>
  <si>
    <t>085718641820</t>
  </si>
  <si>
    <t>MAN 17 JAKARTA</t>
  </si>
  <si>
    <t>0066539949</t>
  </si>
  <si>
    <t>MARSYA SUHARTINI</t>
  </si>
  <si>
    <t>3673046412060003</t>
  </si>
  <si>
    <t>KP.SARONGGE DS.KEMANISAN RT/RW 02/01 Kec.CURUG Kota.KOTA SERANG</t>
  </si>
  <si>
    <t>KEMANISAN</t>
  </si>
  <si>
    <t>marsyasuhartini@gmail.com</t>
  </si>
  <si>
    <t>087810006605</t>
  </si>
  <si>
    <t>SMAS AL MUBAROK KOTA SERANG</t>
  </si>
  <si>
    <t>0066578849</t>
  </si>
  <si>
    <t>AINA SALSABILA</t>
  </si>
  <si>
    <t>3604064211060001</t>
  </si>
  <si>
    <t>Kp. CIKUDA</t>
  </si>
  <si>
    <t>Sukabares</t>
  </si>
  <si>
    <t>ainasalsabila36040@gmail.com</t>
  </si>
  <si>
    <t>081214030186</t>
  </si>
  <si>
    <t>0066587685</t>
  </si>
  <si>
    <t>NURHALIZA AZHAR PRATIWI</t>
  </si>
  <si>
    <t>3672015106060002</t>
  </si>
  <si>
    <t>1125699612481755661</t>
  </si>
  <si>
    <t>Perumahan Gedong Cilegon Damai, Blok B.37 No. 04</t>
  </si>
  <si>
    <t>azharminen@gmail.com</t>
  </si>
  <si>
    <t>081315136608</t>
  </si>
  <si>
    <t>0066595694</t>
  </si>
  <si>
    <t>AGNIA SYAHIRA</t>
  </si>
  <si>
    <t>3603185910060001</t>
  </si>
  <si>
    <t>1125699557471722182</t>
  </si>
  <si>
    <t>Mulya Asri 2 BLOK. G7/22</t>
  </si>
  <si>
    <t>Sukamulya</t>
  </si>
  <si>
    <t>agniaaasyahiraaa@gmail.com</t>
  </si>
  <si>
    <t>081802160579</t>
  </si>
  <si>
    <t>MAS Ibad Ar Rahman</t>
  </si>
  <si>
    <t>0066597596</t>
  </si>
  <si>
    <t>ZAKIYAH NURUL AZMI</t>
  </si>
  <si>
    <t>3201195811060004</t>
  </si>
  <si>
    <t>1125202005871716567</t>
  </si>
  <si>
    <t>KP. PONDOK GEDONG RT 03 RW 02 DESA SETU KEC. JASINGA KAB. BOGOR</t>
  </si>
  <si>
    <t>Desa/Kel. Setu</t>
  </si>
  <si>
    <t>zakiyahn78563@gmail.com</t>
  </si>
  <si>
    <t>08568210657</t>
  </si>
  <si>
    <t>SMAN 1 JASINGA</t>
  </si>
  <si>
    <t>0066608703</t>
  </si>
  <si>
    <t>SYAFIRA AZZAHRA AL-HAFIDZAH</t>
  </si>
  <si>
    <t>3671025511060008</t>
  </si>
  <si>
    <t>Kp. Ranca Palupuh RT 001/ RW 017</t>
  </si>
  <si>
    <t xml:space="preserve">Drangong </t>
  </si>
  <si>
    <t>syafiraazzahra1115@gmail.com</t>
  </si>
  <si>
    <t>082114863380</t>
  </si>
  <si>
    <t>0066641240</t>
  </si>
  <si>
    <t>LAELATUL NUR FAUZIAH</t>
  </si>
  <si>
    <t>3671034409060001</t>
  </si>
  <si>
    <t>1125206075011749238</t>
  </si>
  <si>
    <t>Darussalam Utara 2 No.80</t>
  </si>
  <si>
    <t>Batusari</t>
  </si>
  <si>
    <t>laelatulnf@gmail.com</t>
  </si>
  <si>
    <t>089507037992</t>
  </si>
  <si>
    <t>0066654580</t>
  </si>
  <si>
    <t>FADILLA PUTRI BALQIS</t>
  </si>
  <si>
    <t>3603166108060004</t>
  </si>
  <si>
    <t>CADAS</t>
  </si>
  <si>
    <t>fadillaputribalqis21@gmail.com</t>
  </si>
  <si>
    <t>082110986753</t>
  </si>
  <si>
    <t>0066677791</t>
  </si>
  <si>
    <t>WAFIK AJIJAH</t>
  </si>
  <si>
    <t>3601034101080001</t>
  </si>
  <si>
    <t>1125206223271791775</t>
  </si>
  <si>
    <t>Jl. Raya Sumur Kp. Mahendra</t>
  </si>
  <si>
    <t xml:space="preserve">Mahendra </t>
  </si>
  <si>
    <t>ajijahwafik80@gmail.com</t>
  </si>
  <si>
    <t>08811929980</t>
  </si>
  <si>
    <t>0066697961</t>
  </si>
  <si>
    <t>RASYIFA SAHRANI</t>
  </si>
  <si>
    <t>3671016710060001</t>
  </si>
  <si>
    <t>Perumahan  Pondok Daru permai blok B16 no. 1</t>
  </si>
  <si>
    <t>rasyifasahrani27@gmail.com</t>
  </si>
  <si>
    <t>089630266377</t>
  </si>
  <si>
    <t>0066698159</t>
  </si>
  <si>
    <t>FARIDA QURRATU AINI</t>
  </si>
  <si>
    <t>3604095512060001</t>
  </si>
  <si>
    <t>Kp. Majasem RT/RW 003 Kel/Des kadikaran,kec Ciruas</t>
  </si>
  <si>
    <t>Kadikaran</t>
  </si>
  <si>
    <t>faridaqurratu12@gmail.com</t>
  </si>
  <si>
    <t>081318183149</t>
  </si>
  <si>
    <t>0066698619</t>
  </si>
  <si>
    <t>SALSABILAH SUCI ARIYANI KHAJAT</t>
  </si>
  <si>
    <t>3671125708060003</t>
  </si>
  <si>
    <t>Asrama Polri Kalideres</t>
  </si>
  <si>
    <t>Kalideres</t>
  </si>
  <si>
    <t>salsabilahsuci92@gmail.com</t>
  </si>
  <si>
    <t>081318645829</t>
  </si>
  <si>
    <t>0066724475</t>
  </si>
  <si>
    <t>TIARA HERMAWAN</t>
  </si>
  <si>
    <t>3216226611060001</t>
  </si>
  <si>
    <t>Perum Taman Persada</t>
  </si>
  <si>
    <t>Cibarusah Kota</t>
  </si>
  <si>
    <t>022203</t>
  </si>
  <si>
    <t>Kec. Cibarusah</t>
  </si>
  <si>
    <t>022200</t>
  </si>
  <si>
    <t>Kab. Bekasi</t>
  </si>
  <si>
    <t>tiara.hermawan41@sma.belajar.id</t>
  </si>
  <si>
    <t>08561919415</t>
  </si>
  <si>
    <t>0066736636</t>
  </si>
  <si>
    <t>YANDI ANDIKA PRATAMA</t>
  </si>
  <si>
    <t>3601021712060001</t>
  </si>
  <si>
    <t>1125206004651732656</t>
  </si>
  <si>
    <t>Kp.Polos</t>
  </si>
  <si>
    <t>Desa/Kel. Waringinkurung</t>
  </si>
  <si>
    <t>yandi@gmail.com</t>
  </si>
  <si>
    <t>081292164223</t>
  </si>
  <si>
    <t>0066750241</t>
  </si>
  <si>
    <t>MUHAMAD SAEPUDIN</t>
  </si>
  <si>
    <t>3602210810060003</t>
  </si>
  <si>
    <t>1125206078541787109</t>
  </si>
  <si>
    <t>Kp. Bihbul Gowong</t>
  </si>
  <si>
    <t>Desa/Kel. Bejod</t>
  </si>
  <si>
    <t>dynwangchun@gmail.com</t>
  </si>
  <si>
    <t>0859102627156</t>
  </si>
  <si>
    <t>0066772879</t>
  </si>
  <si>
    <t>KARMILA</t>
  </si>
  <si>
    <t>3601135408060001</t>
  </si>
  <si>
    <t>1125206137951759420</t>
  </si>
  <si>
    <t>Kp. Pasir Sepat</t>
  </si>
  <si>
    <t>Purwaraja</t>
  </si>
  <si>
    <t>karmilakarim082@gmail.com</t>
  </si>
  <si>
    <t>083895785354</t>
  </si>
  <si>
    <t>0066774709</t>
  </si>
  <si>
    <t>ALYA IZELIA</t>
  </si>
  <si>
    <t>3604274905060001</t>
  </si>
  <si>
    <t>1125206051021796711</t>
  </si>
  <si>
    <t>KP. PASAR HEUBEUL</t>
  </si>
  <si>
    <t>alyaizella0901@gmail.com</t>
  </si>
  <si>
    <t>085211263217</t>
  </si>
  <si>
    <t>0066792478</t>
  </si>
  <si>
    <t>NAYLA SOLAHIYAH</t>
  </si>
  <si>
    <t>3672085212060001</t>
  </si>
  <si>
    <t>1125206232531744287</t>
  </si>
  <si>
    <t>LINK. KELELET</t>
  </si>
  <si>
    <t xml:space="preserve">WARNASARI </t>
  </si>
  <si>
    <t>naylasolahiyah1206@gmail.com</t>
  </si>
  <si>
    <t>087878444673</t>
  </si>
  <si>
    <t>0066808497</t>
  </si>
  <si>
    <t>BUNGA LESTARI</t>
  </si>
  <si>
    <t>3604236411060002</t>
  </si>
  <si>
    <t>Jln.Kp. Sampih-Jegog</t>
  </si>
  <si>
    <t>Mongpok</t>
  </si>
  <si>
    <t>lbunga2406@gmail.com</t>
  </si>
  <si>
    <t>083818565274</t>
  </si>
  <si>
    <t>0066822294</t>
  </si>
  <si>
    <t>DEVIN HERNANDO</t>
  </si>
  <si>
    <t>PONTIANAK</t>
  </si>
  <si>
    <t>3671122410060005</t>
  </si>
  <si>
    <t>Sunan Giri, Komplek Graha Karang Tengah, Blok C/49</t>
  </si>
  <si>
    <t>PONDOK PUCUNG</t>
  </si>
  <si>
    <t>devinhernando94@gmail.com</t>
  </si>
  <si>
    <t>089665745805</t>
  </si>
  <si>
    <t>SMKS YADIKA 4</t>
  </si>
  <si>
    <t>0066856888</t>
  </si>
  <si>
    <t>NADIYA FITRIYAH</t>
  </si>
  <si>
    <t>3172034311060002</t>
  </si>
  <si>
    <t>Jl. Mengkudu Blok M GG 3 No.35</t>
  </si>
  <si>
    <t>Lagoa</t>
  </si>
  <si>
    <t>nadiyafitriyah03@gmail.com</t>
  </si>
  <si>
    <t>088294944969</t>
  </si>
  <si>
    <t>0066888493</t>
  </si>
  <si>
    <t>MUHAMMAD FAUZI</t>
  </si>
  <si>
    <t>Malang</t>
  </si>
  <si>
    <t>3671111612060006</t>
  </si>
  <si>
    <t>1125206068131771723</t>
  </si>
  <si>
    <t>Jl. KH Mas Mansyur no. 46</t>
  </si>
  <si>
    <t>Desa/Kel. Kunciran Indah</t>
  </si>
  <si>
    <t>muhammadfaauzi1612@gmail.com</t>
  </si>
  <si>
    <t>085717423083</t>
  </si>
  <si>
    <t>0066919357</t>
  </si>
  <si>
    <t>AMNI FITRIANA</t>
  </si>
  <si>
    <t>3604094611060001</t>
  </si>
  <si>
    <t>bcp 2 g 20 no 12</t>
  </si>
  <si>
    <t>ranjeng</t>
  </si>
  <si>
    <t>amnifitriana109@gmail.com</t>
  </si>
  <si>
    <t>082114306560</t>
  </si>
  <si>
    <t>MAS MA`HAD AL ZAYTUN</t>
  </si>
  <si>
    <t>0066920052</t>
  </si>
  <si>
    <t>NAILA OKTAVIA SYAHFITRI</t>
  </si>
  <si>
    <t>3671136610060007</t>
  </si>
  <si>
    <t>Jl. Pajak Atas No.75 RT.007 RW.003</t>
  </si>
  <si>
    <t>Desa/Kel. Cipadu Jaya</t>
  </si>
  <si>
    <t>naylaoktaviasyafitri@gmail.com</t>
  </si>
  <si>
    <t>082124188850</t>
  </si>
  <si>
    <t>0066922936</t>
  </si>
  <si>
    <t>RANI RAHAYU</t>
  </si>
  <si>
    <t>3604294810060006</t>
  </si>
  <si>
    <t>Kp. Cikoneng</t>
  </si>
  <si>
    <t>ranirahayu081006@gmail.com</t>
  </si>
  <si>
    <t>083827594479</t>
  </si>
  <si>
    <t>0066930214</t>
  </si>
  <si>
    <t>ANNISYA YUNIARTI QWARTINA</t>
  </si>
  <si>
    <t>3604295006060001</t>
  </si>
  <si>
    <t>1125206051011798112</t>
  </si>
  <si>
    <t>Kp. Padarincang</t>
  </si>
  <si>
    <t>stdyanisya@gmail.com</t>
  </si>
  <si>
    <t>085920331499</t>
  </si>
  <si>
    <t>0066930534</t>
  </si>
  <si>
    <t>NICKY AL FARIZKY</t>
  </si>
  <si>
    <t>3671070908060002</t>
  </si>
  <si>
    <t>Jl. ARIA SANTIKA</t>
  </si>
  <si>
    <t>Desa/Kel. Pabuaran</t>
  </si>
  <si>
    <t>alfarizkynicky@gmail.com</t>
  </si>
  <si>
    <t>087806774704</t>
  </si>
  <si>
    <t>0066949126</t>
  </si>
  <si>
    <t>DEA MAHARANI</t>
  </si>
  <si>
    <t>3602186511060001</t>
  </si>
  <si>
    <t>KP.RANCASEMA</t>
  </si>
  <si>
    <t>Kaduagung Timur</t>
  </si>
  <si>
    <t>deyyayymaharani@gmail.com</t>
  </si>
  <si>
    <t>083898146048</t>
  </si>
  <si>
    <t>SMKN 2 RANGKASBITUNG</t>
  </si>
  <si>
    <t>Perhotelan dan Jasa Pariwisata</t>
  </si>
  <si>
    <t>0066956224</t>
  </si>
  <si>
    <t>RADEN RORO DANIA CAHYA RAMADHANI</t>
  </si>
  <si>
    <t>3604056709060003</t>
  </si>
  <si>
    <t>KOMP.KRAKATAU STELL JL.KOTA SARI NO.64</t>
  </si>
  <si>
    <t>Desa/Kel. Kotabumi</t>
  </si>
  <si>
    <t>daniacahya123@gmail.com</t>
  </si>
  <si>
    <t>087871029225</t>
  </si>
  <si>
    <t>0066971400</t>
  </si>
  <si>
    <t>ALFIYAH RAMADHANI</t>
  </si>
  <si>
    <t>3209251510060006</t>
  </si>
  <si>
    <t>1125202149801725678</t>
  </si>
  <si>
    <t>Nyimas Gandasari Blok 3</t>
  </si>
  <si>
    <t>Panguragan Kulon</t>
  </si>
  <si>
    <t>alfiyahramadhani49@gmail.com</t>
  </si>
  <si>
    <t>0882002076395</t>
  </si>
  <si>
    <t>0066971618</t>
  </si>
  <si>
    <t>ELSA LESTARI</t>
  </si>
  <si>
    <t>3201166311060007</t>
  </si>
  <si>
    <t>1125202006011750563</t>
  </si>
  <si>
    <t>Kp. Pabuaran Tonggoh</t>
  </si>
  <si>
    <t>Desa/Kel. Girimulya</t>
  </si>
  <si>
    <t>020504</t>
  </si>
  <si>
    <t>Kec. Cibungbulang</t>
  </si>
  <si>
    <t>elsalestari@gmail.com</t>
  </si>
  <si>
    <t>083879954377</t>
  </si>
  <si>
    <t>SMAN 1 LEUWILIANG</t>
  </si>
  <si>
    <t>0066976738</t>
  </si>
  <si>
    <t>AYUDIA MARWAH</t>
  </si>
  <si>
    <t>3602025404060002</t>
  </si>
  <si>
    <t>1125206078771705328</t>
  </si>
  <si>
    <t>Kp. Cipurun</t>
  </si>
  <si>
    <t>Situregen</t>
  </si>
  <si>
    <t>ayudiamarwah@gmail.com</t>
  </si>
  <si>
    <t>085773321182</t>
  </si>
  <si>
    <t>0066978697</t>
  </si>
  <si>
    <t>SEFTIA NUR RAMADITA</t>
  </si>
  <si>
    <t>3604096909060001</t>
  </si>
  <si>
    <t>Kp. Citerep</t>
  </si>
  <si>
    <t>Desa/Kel. Citerep</t>
  </si>
  <si>
    <t>seftianurramadita99@gmail.com</t>
  </si>
  <si>
    <t>087741610523</t>
  </si>
  <si>
    <t>0066985935</t>
  </si>
  <si>
    <t>RESNA HERNASARI</t>
  </si>
  <si>
    <t>3601035309060001</t>
  </si>
  <si>
    <t>1125206223271732870</t>
  </si>
  <si>
    <t>Jalan Raya Cikesik Km 12 Kp. cibingbin</t>
  </si>
  <si>
    <t xml:space="preserve">Cibingbin </t>
  </si>
  <si>
    <t>resnahernasari8@gmail.com</t>
  </si>
  <si>
    <t>081514562813</t>
  </si>
  <si>
    <t>0066994428</t>
  </si>
  <si>
    <t>SALSA AZQIA ROMADONA</t>
  </si>
  <si>
    <t>3604285810060002</t>
  </si>
  <si>
    <t>1125206051101714380</t>
  </si>
  <si>
    <t>Kp. Ciwaru</t>
  </si>
  <si>
    <t>salsaazqia28@gmail.com</t>
  </si>
  <si>
    <t>085819091368</t>
  </si>
  <si>
    <t>0067008315</t>
  </si>
  <si>
    <t>DELIA NUR PAZAHRA</t>
  </si>
  <si>
    <t>3604265108060001</t>
  </si>
  <si>
    <t>1125206051051726810</t>
  </si>
  <si>
    <t>Kp. Kalapa Ciung</t>
  </si>
  <si>
    <t>Desa/Kel. Pasirbuyut</t>
  </si>
  <si>
    <t>neka71157@gmail.com</t>
  </si>
  <si>
    <t>085710563776</t>
  </si>
  <si>
    <t>0067015492</t>
  </si>
  <si>
    <t>IIS MARDOTIN</t>
  </si>
  <si>
    <t>3673034410060001</t>
  </si>
  <si>
    <t>1125697583961764486</t>
  </si>
  <si>
    <t>kp sidapurna</t>
  </si>
  <si>
    <t xml:space="preserve">teritih </t>
  </si>
  <si>
    <t>iismardotin410@gmail.com</t>
  </si>
  <si>
    <t>087772881851</t>
  </si>
  <si>
    <t>0067061629</t>
  </si>
  <si>
    <t>SUSILAWATI</t>
  </si>
  <si>
    <t>3604196609060002</t>
  </si>
  <si>
    <t>1125206050911783460</t>
  </si>
  <si>
    <t>Kp. Bungkeureuk</t>
  </si>
  <si>
    <t>Desa/Kel. Petir</t>
  </si>
  <si>
    <t>ssiiy.1102@gmail.com</t>
  </si>
  <si>
    <t>083110075465</t>
  </si>
  <si>
    <t>0067113325</t>
  </si>
  <si>
    <t>RIHHADATUL AISY RAMADHANI</t>
  </si>
  <si>
    <t>3604095310060004</t>
  </si>
  <si>
    <t>BCP BLOK A.XI NO.24</t>
  </si>
  <si>
    <t>rihhadatulaisyramadhani@gmail.com</t>
  </si>
  <si>
    <t>089622553418</t>
  </si>
  <si>
    <t>0067129834</t>
  </si>
  <si>
    <t>SITI RAHMAWIYANI</t>
  </si>
  <si>
    <t>3601174910060001</t>
  </si>
  <si>
    <t>Kp. Pari, 002/001, Desa Pari, Kec. Mandalawangi, Pandeglang Banten</t>
  </si>
  <si>
    <t>pari</t>
  </si>
  <si>
    <t>sitirahmawiyani418@gmail.com</t>
  </si>
  <si>
    <t>087772594616</t>
  </si>
  <si>
    <t>0067149542</t>
  </si>
  <si>
    <t>TRIYA SANGGITA PUTRI</t>
  </si>
  <si>
    <t>3603125712060006</t>
  </si>
  <si>
    <t>Kp. Pangodokan</t>
  </si>
  <si>
    <t>Desa/Kel. Kuta Bumi</t>
  </si>
  <si>
    <t>triasanggita65@gmail.com</t>
  </si>
  <si>
    <t>083834878974</t>
  </si>
  <si>
    <t>0067171260</t>
  </si>
  <si>
    <t>ANGGITA DWI RIYANTI</t>
  </si>
  <si>
    <t>3671075508060008</t>
  </si>
  <si>
    <t>JL. GALEONG</t>
  </si>
  <si>
    <t>MARGASARI</t>
  </si>
  <si>
    <t>riyantianggita30@gmail.com</t>
  </si>
  <si>
    <t>081315097644</t>
  </si>
  <si>
    <t>0067172261</t>
  </si>
  <si>
    <t>ANISA ANGGRAENI</t>
  </si>
  <si>
    <t>3604106901060002</t>
  </si>
  <si>
    <t>Kp.cigoong ds.cigoong</t>
  </si>
  <si>
    <t>Desa/Kel. Cigoong</t>
  </si>
  <si>
    <t>anisaanggraeni143@gmail.com</t>
  </si>
  <si>
    <t>085142060961</t>
  </si>
  <si>
    <t>0067179076</t>
  </si>
  <si>
    <t>VIANTIKA</t>
  </si>
  <si>
    <t>3604156410060003</t>
  </si>
  <si>
    <t>1125206139701759888</t>
  </si>
  <si>
    <t>CIKANDE PERMAI  DB/6</t>
  </si>
  <si>
    <t>viviviantika932@gmail.com</t>
  </si>
  <si>
    <t>085210193138</t>
  </si>
  <si>
    <t>0067181280</t>
  </si>
  <si>
    <t>JULIA WULAN SARI</t>
  </si>
  <si>
    <t>3173015411061004</t>
  </si>
  <si>
    <t>Jl.manunggal</t>
  </si>
  <si>
    <t>juliawulansari572@gmail.com</t>
  </si>
  <si>
    <t>085813040081</t>
  </si>
  <si>
    <t>0067202986</t>
  </si>
  <si>
    <t>NOVA RIYANTI SINAGA</t>
  </si>
  <si>
    <t>3603125611060005</t>
  </si>
  <si>
    <t>1125206033841717729</t>
  </si>
  <si>
    <t>Perum Villa Permata Blok C14 no 12a</t>
  </si>
  <si>
    <t xml:space="preserve">Kel. Sindangsari </t>
  </si>
  <si>
    <t>novariyanti166@gmail.com</t>
  </si>
  <si>
    <t>089646822502</t>
  </si>
  <si>
    <t>0067204514</t>
  </si>
  <si>
    <t>JESSICA THERESIA MANALU</t>
  </si>
  <si>
    <t>3603164103060004</t>
  </si>
  <si>
    <t>Kp. Cadas Rt 02/Rw 01 Sepatan</t>
  </si>
  <si>
    <t>jessicatheresia341@gmail.com</t>
  </si>
  <si>
    <t>081386455774</t>
  </si>
  <si>
    <t>SMAS MARIA MEDIATRIK</t>
  </si>
  <si>
    <t>0067207517</t>
  </si>
  <si>
    <t>WINDY AMALLIA</t>
  </si>
  <si>
    <t>3601315606060002</t>
  </si>
  <si>
    <t>KP.NUMPI</t>
  </si>
  <si>
    <t>windiamalia@gmail.com</t>
  </si>
  <si>
    <t>085693583814</t>
  </si>
  <si>
    <t>0067211770</t>
  </si>
  <si>
    <t>SITI NURAENI</t>
  </si>
  <si>
    <t>3601014107070006</t>
  </si>
  <si>
    <t>1125206004591730808</t>
  </si>
  <si>
    <t>Jln. Raya Sumur</t>
  </si>
  <si>
    <t>Desa/Kel. Kertajaya</t>
  </si>
  <si>
    <t>siti.nuraeni20697@sma.belajar.id</t>
  </si>
  <si>
    <t>085892184522</t>
  </si>
  <si>
    <t>0067216296</t>
  </si>
  <si>
    <t>FITRI NUR AZIZAH</t>
  </si>
  <si>
    <t>3672015911060001</t>
  </si>
  <si>
    <t>Jl. KH. M. Sadeli Link. Jerang Tengah</t>
  </si>
  <si>
    <t>Karang Asem</t>
  </si>
  <si>
    <t>fitrinzz19@gmail.com</t>
  </si>
  <si>
    <t>085781666206</t>
  </si>
  <si>
    <t>0067217250</t>
  </si>
  <si>
    <t>RATU ARUM CINTA</t>
  </si>
  <si>
    <t>3604016611060001</t>
  </si>
  <si>
    <t>1125206053271773649</t>
  </si>
  <si>
    <t>BANTEN INDAH PERMAI</t>
  </si>
  <si>
    <t>ratuarum126@gmail.com</t>
  </si>
  <si>
    <t>089517273360</t>
  </si>
  <si>
    <t>0067300036</t>
  </si>
  <si>
    <t>DEVINA CITRA AMANI</t>
  </si>
  <si>
    <t>3171014509061001</t>
  </si>
  <si>
    <t>Jl. Batu Ceper 2 no 5a</t>
  </si>
  <si>
    <t>Kebon kelapa</t>
  </si>
  <si>
    <t>016008</t>
  </si>
  <si>
    <t>Kec. Gambir</t>
  </si>
  <si>
    <t>016000</t>
  </si>
  <si>
    <t>Kota Jakarta Pusat</t>
  </si>
  <si>
    <t>Davinacitraamani@gmail.com</t>
  </si>
  <si>
    <t>081284031404</t>
  </si>
  <si>
    <t>SMAS YP IPPI PETOJO JAKARTA</t>
  </si>
  <si>
    <t>0067320700</t>
  </si>
  <si>
    <t>FAIRUZ AZKIYA</t>
  </si>
  <si>
    <t>3604095501070005</t>
  </si>
  <si>
    <t>Lingk. Citerep</t>
  </si>
  <si>
    <t>Kiara</t>
  </si>
  <si>
    <t>azkiyafairuz15@gmail.com</t>
  </si>
  <si>
    <t>087808001921</t>
  </si>
  <si>
    <t>MAS DAAR AL-ILMI</t>
  </si>
  <si>
    <t>0067346565</t>
  </si>
  <si>
    <t>ADIT ARIZKI BAYIHAKI</t>
  </si>
  <si>
    <t>3604291008060001</t>
  </si>
  <si>
    <t>Kp cisaat mts ds. Cipayung</t>
  </si>
  <si>
    <t>CIPAYUNG</t>
  </si>
  <si>
    <t>adit1082006@gmail.com</t>
  </si>
  <si>
    <t>085693785235</t>
  </si>
  <si>
    <t>SMKN 1 Padarincang</t>
  </si>
  <si>
    <t>0067352498</t>
  </si>
  <si>
    <t>NADA HANIFA ZAHRA</t>
  </si>
  <si>
    <t>3673054509060004</t>
  </si>
  <si>
    <t>Komplek Depag Jl. Ciwaru  Blok G No 6</t>
  </si>
  <si>
    <t>Cipocok Jaya</t>
  </si>
  <si>
    <t>nadahanifa06@gmail.com</t>
  </si>
  <si>
    <t>087830582618</t>
  </si>
  <si>
    <t>0067369152</t>
  </si>
  <si>
    <t>ERLANGGA MANDALA PRATAMA</t>
  </si>
  <si>
    <t>3601250507060002</t>
  </si>
  <si>
    <t>Komp.Cigadung Indah</t>
  </si>
  <si>
    <t>erlanggaajh098@gmail.com</t>
  </si>
  <si>
    <t>085817462675</t>
  </si>
  <si>
    <t>0067387848</t>
  </si>
  <si>
    <t>DESI JUMAIAH</t>
  </si>
  <si>
    <t>3604235512060001</t>
  </si>
  <si>
    <t>JL. RAYA CIKEUSAL PANOSOGAN</t>
  </si>
  <si>
    <t xml:space="preserve">Desa cikeusal </t>
  </si>
  <si>
    <t>desijumaiah145@gmail.com</t>
  </si>
  <si>
    <t>085694300934</t>
  </si>
  <si>
    <t>MAN 2 Serang</t>
  </si>
  <si>
    <t>0067398691</t>
  </si>
  <si>
    <t>MUHAMMAD PUTERA NUR ROSYID</t>
  </si>
  <si>
    <t>3671100203070003</t>
  </si>
  <si>
    <t>PERUM GRAHA INDAH BLOK I NO. 6</t>
  </si>
  <si>
    <t>Desa/Kel. Curug Kulon</t>
  </si>
  <si>
    <t>muhammadputera45@gmail.com</t>
  </si>
  <si>
    <t>081294153321</t>
  </si>
  <si>
    <t>SMKN 1 KAB TANGERANG</t>
  </si>
  <si>
    <t>0067405918</t>
  </si>
  <si>
    <t>FITRI RAHMADANIYAH</t>
  </si>
  <si>
    <t>2171125910069002</t>
  </si>
  <si>
    <t>Taman Pesona Indah Blok I-2 No.12B</t>
  </si>
  <si>
    <t>Tanjung Uncang</t>
  </si>
  <si>
    <t>Kec. Batu Aji</t>
  </si>
  <si>
    <t>Kota Batam</t>
  </si>
  <si>
    <t>Prov. Kepulauan Riau</t>
  </si>
  <si>
    <t>fitri.rahmadaniyah62@sma.belajar.id</t>
  </si>
  <si>
    <t>0811125671</t>
  </si>
  <si>
    <t>0067426333</t>
  </si>
  <si>
    <t>DANIS PUTRA PURWANTO</t>
  </si>
  <si>
    <t>Bandung</t>
  </si>
  <si>
    <t>3217080809020012</t>
  </si>
  <si>
    <t>1125202279101760495</t>
  </si>
  <si>
    <t>Citra Padalarang Indah</t>
  </si>
  <si>
    <t>Jayamekar</t>
  </si>
  <si>
    <t>022309</t>
  </si>
  <si>
    <t>Kec. Padalarang</t>
  </si>
  <si>
    <t>022300</t>
  </si>
  <si>
    <t>Kab. Bandung Barat</t>
  </si>
  <si>
    <t>putrapurwantodanis@gmail.com</t>
  </si>
  <si>
    <t>085798654323</t>
  </si>
  <si>
    <t>SMAN 2 PADALARANG</t>
  </si>
  <si>
    <t>0067430934</t>
  </si>
  <si>
    <t>MUHAMMAD RIZKY PASCA RAMADHAN</t>
  </si>
  <si>
    <t>Cirebon</t>
  </si>
  <si>
    <t>3672072911060001</t>
  </si>
  <si>
    <t>Link simpang tiga Rt004/005 Ramanuju, Purwakarta. Cilegon Banten</t>
  </si>
  <si>
    <t>rizkypascaramadhan@gmail.com</t>
  </si>
  <si>
    <t>085770017663</t>
  </si>
  <si>
    <t>0067457942</t>
  </si>
  <si>
    <t>MUHAMAD IMRAL MULFIANSYAH</t>
  </si>
  <si>
    <t>3604322612060002</t>
  </si>
  <si>
    <t>1125206051091794447</t>
  </si>
  <si>
    <t>MUHAMADIMRALMULFIANSYAH@GMAIL.COM</t>
  </si>
  <si>
    <t>083807971549</t>
  </si>
  <si>
    <t>0067485055</t>
  </si>
  <si>
    <t>DINA AULINA</t>
  </si>
  <si>
    <t>3601016309060001</t>
  </si>
  <si>
    <t>1125206223271706150</t>
  </si>
  <si>
    <t>Sumberjaya</t>
  </si>
  <si>
    <t>dinaaulinaall@gmail.com</t>
  </si>
  <si>
    <t>085813494450</t>
  </si>
  <si>
    <t>0067501075</t>
  </si>
  <si>
    <t>NUR IZZAH FARADISA</t>
  </si>
  <si>
    <t>3604294106060001</t>
  </si>
  <si>
    <t>1125206150931789797</t>
  </si>
  <si>
    <t>Jalan Palka Km. 27 Padarincang</t>
  </si>
  <si>
    <t>nurizzahfarad@gmail.com</t>
  </si>
  <si>
    <t>083873637723</t>
  </si>
  <si>
    <t>0067524668</t>
  </si>
  <si>
    <t>KHAERUNNISA</t>
  </si>
  <si>
    <t>3673035612060001</t>
  </si>
  <si>
    <t>KP. MELANDANG</t>
  </si>
  <si>
    <t>KALODRAN</t>
  </si>
  <si>
    <t>nissaaaca@gmail.com</t>
  </si>
  <si>
    <t>085692447089</t>
  </si>
  <si>
    <t>0067528116</t>
  </si>
  <si>
    <t>AGUSTINUS LEONARDO HUTAJULU</t>
  </si>
  <si>
    <t>3671122108060001</t>
  </si>
  <si>
    <t>Jl. Karyawan 3</t>
  </si>
  <si>
    <t>Karang Tengah</t>
  </si>
  <si>
    <t>gus81851@gmail.com</t>
  </si>
  <si>
    <t>085710366434</t>
  </si>
  <si>
    <t>0067630224</t>
  </si>
  <si>
    <t>FRASTIKA AULIA MAHARANI</t>
  </si>
  <si>
    <t>3601266712060001</t>
  </si>
  <si>
    <t>Jalan raya labuan km 2,kp Rengat tengah, desa keryasari, kec cikedal, kab pandeglang-banten</t>
  </si>
  <si>
    <t>Karyasari</t>
  </si>
  <si>
    <t>frastikaaulia12@gmail.com</t>
  </si>
  <si>
    <t>087823867690</t>
  </si>
  <si>
    <t>MAS MATHLA`UL ANWAR PUSAT MENES</t>
  </si>
  <si>
    <t>0067647074</t>
  </si>
  <si>
    <t>MOYA LINTANG</t>
  </si>
  <si>
    <t>3604284610060002</t>
  </si>
  <si>
    <t>1125206150271738219</t>
  </si>
  <si>
    <t>JL RAYA TANJUNGSARI</t>
  </si>
  <si>
    <t>Desa/Kel. Tanjungsari</t>
  </si>
  <si>
    <t>moyalintang6@gmail.com</t>
  </si>
  <si>
    <t>085779422153</t>
  </si>
  <si>
    <t>SMAS BINA MACHMUD</t>
  </si>
  <si>
    <t>0067674464</t>
  </si>
  <si>
    <t>AKHMAD ABDUL MALIK</t>
  </si>
  <si>
    <t>3604092009060003</t>
  </si>
  <si>
    <t>Jalan H Lijan kp.kejambulan ds.gosara kec.ciruas kab.serang provinsi Banten</t>
  </si>
  <si>
    <t>Gosara</t>
  </si>
  <si>
    <t>malikpratama123456789@gmail.com</t>
  </si>
  <si>
    <t>085960639319</t>
  </si>
  <si>
    <t>0067703798</t>
  </si>
  <si>
    <t>DIMAS SETIAWAN</t>
  </si>
  <si>
    <t>3671080712060011</t>
  </si>
  <si>
    <t>1125206224451744531</t>
  </si>
  <si>
    <t>Grand metro sodong b4 no 3</t>
  </si>
  <si>
    <t>Sodong</t>
  </si>
  <si>
    <t>setiawandimas838@gmail.com</t>
  </si>
  <si>
    <t>085214936516</t>
  </si>
  <si>
    <t>0067750969</t>
  </si>
  <si>
    <t>MUHAMAD YOGA PADILAH</t>
  </si>
  <si>
    <t>3602223101060004</t>
  </si>
  <si>
    <t>1125206141501730165</t>
  </si>
  <si>
    <t>Kp.seklok</t>
  </si>
  <si>
    <t>Desa/Kel. Sukaresmi</t>
  </si>
  <si>
    <t>yogapadilah04@gmail.com</t>
  </si>
  <si>
    <t>083899921465</t>
  </si>
  <si>
    <t>0067767552</t>
  </si>
  <si>
    <t>BUNGA AGUSTIN</t>
  </si>
  <si>
    <t>3604056712060003</t>
  </si>
  <si>
    <t>KP. KEBAGUSAN</t>
  </si>
  <si>
    <t>PEJATEN</t>
  </si>
  <si>
    <t>bungaagustin058@gmail.com</t>
  </si>
  <si>
    <t>085814791367</t>
  </si>
  <si>
    <t>0067774845</t>
  </si>
  <si>
    <t>SITI FATIMAH</t>
  </si>
  <si>
    <t>3173016602060007</t>
  </si>
  <si>
    <t>Kapuk GG Empang</t>
  </si>
  <si>
    <t>Desa/Kel. Kapuk</t>
  </si>
  <si>
    <t>syifaajja527@gmail.com</t>
  </si>
  <si>
    <t>081932856737</t>
  </si>
  <si>
    <t>0067792320</t>
  </si>
  <si>
    <t>DESFANY KUKUH TRI AULIA</t>
  </si>
  <si>
    <t>3671054212060013</t>
  </si>
  <si>
    <t>Puri Dewata Indah Blok C6 No.1A</t>
  </si>
  <si>
    <t>Poris Plawad Indah</t>
  </si>
  <si>
    <t>desfanykukuhtriaulia@gmail.com</t>
  </si>
  <si>
    <t>089603543560</t>
  </si>
  <si>
    <t>SMAS PGRI 109</t>
  </si>
  <si>
    <t>0067795516</t>
  </si>
  <si>
    <t>ANISA SEPTIANA</t>
  </si>
  <si>
    <t>3173014909060008</t>
  </si>
  <si>
    <t>1125206051021724934</t>
  </si>
  <si>
    <t>KP.CIHUJAN</t>
  </si>
  <si>
    <t>Desa/Kel. Lebak</t>
  </si>
  <si>
    <t>as6469832@gmail.com</t>
  </si>
  <si>
    <t>083808569563</t>
  </si>
  <si>
    <t>0067800970</t>
  </si>
  <si>
    <t>KEMAL INDRAWAN</t>
  </si>
  <si>
    <t>3172042511060003</t>
  </si>
  <si>
    <t>1125201074501740241</t>
  </si>
  <si>
    <t>JL MALAKA JAYA N0.34</t>
  </si>
  <si>
    <t>ROROTAN</t>
  </si>
  <si>
    <t>ngkeyindrawan@gmail.com</t>
  </si>
  <si>
    <t>0895615760524</t>
  </si>
  <si>
    <t>SMKS PGRI 11 JAKARTA</t>
  </si>
  <si>
    <t>0067812320</t>
  </si>
  <si>
    <t>DIAH RISMAWATI</t>
  </si>
  <si>
    <t>3673025305060001</t>
  </si>
  <si>
    <t>1125206051061774684</t>
  </si>
  <si>
    <t>Kp. Kedung Leles</t>
  </si>
  <si>
    <t>diahrismawati05@gmail.com</t>
  </si>
  <si>
    <t>085960130793</t>
  </si>
  <si>
    <t>0067813977</t>
  </si>
  <si>
    <t>NALLA ASSIDQI ADHA</t>
  </si>
  <si>
    <t>3603052912060001</t>
  </si>
  <si>
    <t>CISOKA INDAH REGENSI BLOK D 1 NO 18</t>
  </si>
  <si>
    <t>adhanallanallaadha@gmail.com</t>
  </si>
  <si>
    <t>0881025978372</t>
  </si>
  <si>
    <t>0067826402</t>
  </si>
  <si>
    <t>RAHMA AULIA</t>
  </si>
  <si>
    <t>3205035511060002</t>
  </si>
  <si>
    <t>Komplek Taman Krakatau Blok i 18 no 15 JL.Lengkeng</t>
  </si>
  <si>
    <t>rahmaaulia151106@gmail.com</t>
  </si>
  <si>
    <t>0895415657705</t>
  </si>
  <si>
    <t>0067842255</t>
  </si>
  <si>
    <t>AMHELIA PUTRI</t>
  </si>
  <si>
    <t>3672056711060007</t>
  </si>
  <si>
    <t>perumahan metro grand cendana</t>
  </si>
  <si>
    <t>kebon dalem</t>
  </si>
  <si>
    <t>amheliaputri15@gmail.com</t>
  </si>
  <si>
    <t>089698732277</t>
  </si>
  <si>
    <t>SMKN 3 CILEGON</t>
  </si>
  <si>
    <t>0067857654</t>
  </si>
  <si>
    <t>NUR AIDA PITRI</t>
  </si>
  <si>
    <t>3604226310060001</t>
  </si>
  <si>
    <t>1125206050971741567</t>
  </si>
  <si>
    <t>KP.MEKARSARI</t>
  </si>
  <si>
    <t>Desa/Kel. Sindangmandi</t>
  </si>
  <si>
    <t>aidafitriiii98@gmail.com</t>
  </si>
  <si>
    <t>083870172841</t>
  </si>
  <si>
    <t>0067863885</t>
  </si>
  <si>
    <t>AJENG DWI ALECSHA</t>
  </si>
  <si>
    <t>3604285009060001</t>
  </si>
  <si>
    <t>1125206051101736791</t>
  </si>
  <si>
    <t>Kp. Pancanegara</t>
  </si>
  <si>
    <t>Pancanegara</t>
  </si>
  <si>
    <t>ajengdwialecsha@gmail.com</t>
  </si>
  <si>
    <t>081906657308</t>
  </si>
  <si>
    <t>0067871852</t>
  </si>
  <si>
    <t>SANTIA JULIA LESTARI</t>
  </si>
  <si>
    <t>Serang,</t>
  </si>
  <si>
    <t>3604116807060003</t>
  </si>
  <si>
    <t>1125206233881752109</t>
  </si>
  <si>
    <t>kp.kendayakan</t>
  </si>
  <si>
    <t>Kendayakan</t>
  </si>
  <si>
    <t>santiajulialestariii@gmail.com</t>
  </si>
  <si>
    <t>083185554675</t>
  </si>
  <si>
    <t>0067921603</t>
  </si>
  <si>
    <t>FINA HANIFAH</t>
  </si>
  <si>
    <t>LAMPUNG</t>
  </si>
  <si>
    <t>3601226502060005</t>
  </si>
  <si>
    <t>1125206050971746825</t>
  </si>
  <si>
    <t>KP PASIR MEONG RT/RW 003/003</t>
  </si>
  <si>
    <t>Desa/Kel. Kaduela</t>
  </si>
  <si>
    <t>amnahamnah281@gmail.com</t>
  </si>
  <si>
    <t>083834928356</t>
  </si>
  <si>
    <t>0067940795</t>
  </si>
  <si>
    <t>SALWA SYAHIRAH</t>
  </si>
  <si>
    <t>3604115809060001</t>
  </si>
  <si>
    <t>1125206233881772264</t>
  </si>
  <si>
    <t>Kp. Cisereh</t>
  </si>
  <si>
    <t>salwasyahirah18@gmail.com</t>
  </si>
  <si>
    <t>087881808912</t>
  </si>
  <si>
    <t>0067956096</t>
  </si>
  <si>
    <t>ALENA PUTRI</t>
  </si>
  <si>
    <t>Terusan Menang</t>
  </si>
  <si>
    <t>1903015305060003</t>
  </si>
  <si>
    <t>1125109019041729386</t>
  </si>
  <si>
    <t>JL. Pesantren, Gg. Manggis</t>
  </si>
  <si>
    <t>Simpang Perlang</t>
  </si>
  <si>
    <t>Kec. Koba</t>
  </si>
  <si>
    <t>Kab. Bangka Tengah</t>
  </si>
  <si>
    <t>Prov. Kepulauan Bangka Belitung</t>
  </si>
  <si>
    <t>pikralfatih@gmail.com</t>
  </si>
  <si>
    <t>087891107788</t>
  </si>
  <si>
    <t>MAS AL MUHAJIRIN</t>
  </si>
  <si>
    <t>0067982216</t>
  </si>
  <si>
    <t>RIZKY MAULANA RAMADHAN</t>
  </si>
  <si>
    <t>3673032310060001</t>
  </si>
  <si>
    <t>kp pipitan RT 005/002 kel pipitan kec Walantaka kota serang</t>
  </si>
  <si>
    <t>PIPITAN</t>
  </si>
  <si>
    <t>rizkymaulana231006@gmail.com</t>
  </si>
  <si>
    <t>085180656128</t>
  </si>
  <si>
    <t>0067988529</t>
  </si>
  <si>
    <t>VIVIAN NAURA AZIZAH</t>
  </si>
  <si>
    <t>3601026010060001</t>
  </si>
  <si>
    <t>1125206223271741796</t>
  </si>
  <si>
    <t>Waringin kurung</t>
  </si>
  <si>
    <t>maulidaida766@gmail.com</t>
  </si>
  <si>
    <t>085813780316</t>
  </si>
  <si>
    <t>0067995512</t>
  </si>
  <si>
    <t>SELVIA NINGSIH</t>
  </si>
  <si>
    <t>3602014312060004</t>
  </si>
  <si>
    <t>1125206018751797543</t>
  </si>
  <si>
    <t>Jl. Raya Sakepang-Malingping Km. 09</t>
  </si>
  <si>
    <t>Kersaratu</t>
  </si>
  <si>
    <t>selvianingsih208@gmail.com</t>
  </si>
  <si>
    <t>081298253699</t>
  </si>
  <si>
    <t>0067997261</t>
  </si>
  <si>
    <t>BENING FILDZAH FARHANA</t>
  </si>
  <si>
    <t>3603286909060003</t>
  </si>
  <si>
    <t>Kp.Bencongan No. 11</t>
  </si>
  <si>
    <t>teashei06@gmail.com</t>
  </si>
  <si>
    <t>085925280757</t>
  </si>
  <si>
    <t>0068011633</t>
  </si>
  <si>
    <t>RISKA AULIA</t>
  </si>
  <si>
    <t>3673056010060003</t>
  </si>
  <si>
    <t>JL. Akses Gedung Perum Pondok Angsana Indah 2 Blok.C No.20</t>
  </si>
  <si>
    <t xml:space="preserve">Kasemen </t>
  </si>
  <si>
    <t>riskaauliaa06@gmail.com</t>
  </si>
  <si>
    <t>082112936739</t>
  </si>
  <si>
    <t>SMAN 3 KOTA SERANG</t>
  </si>
  <si>
    <t>0068031158</t>
  </si>
  <si>
    <t>NESA NEPTIANA</t>
  </si>
  <si>
    <t>3601084511060001</t>
  </si>
  <si>
    <t>1125206004631712588</t>
  </si>
  <si>
    <t>Kp. Cigintung</t>
  </si>
  <si>
    <t>Gunung Batu</t>
  </si>
  <si>
    <t>nesaneptiana@gmail.com</t>
  </si>
  <si>
    <t>085693831500</t>
  </si>
  <si>
    <t>0068047676</t>
  </si>
  <si>
    <t>IIM SULAWATI</t>
  </si>
  <si>
    <t>3604064303060002</t>
  </si>
  <si>
    <t>1125206137981752599</t>
  </si>
  <si>
    <t>Kaliori</t>
  </si>
  <si>
    <t>Sukadalem</t>
  </si>
  <si>
    <t>iimsulawati221@gmail.com</t>
  </si>
  <si>
    <t>083177575141</t>
  </si>
  <si>
    <t>SMAS AL IRSYAD WARINGINKURUNG</t>
  </si>
  <si>
    <t>0068053559</t>
  </si>
  <si>
    <t>NENI WAHYUNI</t>
  </si>
  <si>
    <t>3602226707060002</t>
  </si>
  <si>
    <t>1125206141501744163</t>
  </si>
  <si>
    <t>Kp.Cilebang</t>
  </si>
  <si>
    <t>Desa/Kel. Sukajaya</t>
  </si>
  <si>
    <t>neniw1026@gmail.com</t>
  </si>
  <si>
    <t>083891043160</t>
  </si>
  <si>
    <t>0068081366</t>
  </si>
  <si>
    <t>VERISA INDAH VIRNIA</t>
  </si>
  <si>
    <t>3604326212060001</t>
  </si>
  <si>
    <t>1125206231551793112</t>
  </si>
  <si>
    <t>Jln. Raya Mancak (Kp. Tangsi)</t>
  </si>
  <si>
    <t>Labuan</t>
  </si>
  <si>
    <t>verisaindahh22@gmail.com</t>
  </si>
  <si>
    <t>081774951774</t>
  </si>
  <si>
    <t>SMK NEGERI 1 ANYER</t>
  </si>
  <si>
    <t>0068095351</t>
  </si>
  <si>
    <t>NAYYARA RAISA MAULANDA</t>
  </si>
  <si>
    <t>3175016110060007</t>
  </si>
  <si>
    <t>1125699914691706923</t>
  </si>
  <si>
    <t>Jl. Raya Grand Batavia</t>
  </si>
  <si>
    <t>Sindang sari</t>
  </si>
  <si>
    <t>raisanayyaram@gmail.com</t>
  </si>
  <si>
    <t>085776472533</t>
  </si>
  <si>
    <t>0068123271</t>
  </si>
  <si>
    <t>ROSNIAWATI</t>
  </si>
  <si>
    <t>3604226808060001</t>
  </si>
  <si>
    <t>1125206050971732707</t>
  </si>
  <si>
    <t>KP. MUNJUL</t>
  </si>
  <si>
    <t>SUKAMANAH</t>
  </si>
  <si>
    <t>rosniawati.124@sma.belajar.id</t>
  </si>
  <si>
    <t>083125857868</t>
  </si>
  <si>
    <t>0068125504</t>
  </si>
  <si>
    <t>SITI NURLELA</t>
  </si>
  <si>
    <t>3604236008060001</t>
  </si>
  <si>
    <t>1125206052281729683</t>
  </si>
  <si>
    <t>lsitinurlela005@gmail.com</t>
  </si>
  <si>
    <t>083806547364</t>
  </si>
  <si>
    <t>0068127577</t>
  </si>
  <si>
    <t>SOFI DESIYANI</t>
  </si>
  <si>
    <t>3604094312060001</t>
  </si>
  <si>
    <t>sofidesiyani@gmail.com</t>
  </si>
  <si>
    <t>0895630564497</t>
  </si>
  <si>
    <t>0068130495</t>
  </si>
  <si>
    <t>DIAH</t>
  </si>
  <si>
    <t>3602067112070003</t>
  </si>
  <si>
    <t>1125607252271713100</t>
  </si>
  <si>
    <t>Jl.Raya Ciboleger</t>
  </si>
  <si>
    <t>diahruaida4@gmail.com</t>
  </si>
  <si>
    <t>083890240310</t>
  </si>
  <si>
    <t>0068174731</t>
  </si>
  <si>
    <t>RIKI AGIL SAPUTRA</t>
  </si>
  <si>
    <t>3603011511060004</t>
  </si>
  <si>
    <t>1125206224011714350</t>
  </si>
  <si>
    <t>Villa Balaraja Blok L17 No. 3 Jl. Rajawali 7</t>
  </si>
  <si>
    <t>Saga</t>
  </si>
  <si>
    <t>rikiagilsaputra151106@gmail.com</t>
  </si>
  <si>
    <t>081315108518</t>
  </si>
  <si>
    <t>0068219646</t>
  </si>
  <si>
    <t>RANUM NAULIZA</t>
  </si>
  <si>
    <t>1806214406060001</t>
  </si>
  <si>
    <t>Palka</t>
  </si>
  <si>
    <t>naulizaranum@gmail.com</t>
  </si>
  <si>
    <t>083899180147</t>
  </si>
  <si>
    <t>0068220781</t>
  </si>
  <si>
    <t>MUSTOFA</t>
  </si>
  <si>
    <t>3604320808060003</t>
  </si>
  <si>
    <t>1125206051091704899</t>
  </si>
  <si>
    <t>Kp.Paninggaran</t>
  </si>
  <si>
    <t>Desa/Kel. Balekambang</t>
  </si>
  <si>
    <t>mustofa1945a@gmail.com</t>
  </si>
  <si>
    <t>083804933781</t>
  </si>
  <si>
    <t>0068221358</t>
  </si>
  <si>
    <t>MUHAMAD KARTINO</t>
  </si>
  <si>
    <t>3603141811050001</t>
  </si>
  <si>
    <t>1125206033641746529</t>
  </si>
  <si>
    <t>Desa Jatimulya  Rt.01/Rw.002 Kecamatan Kosambi Kabupaten Tangerang, Banten</t>
  </si>
  <si>
    <t>Desa/Kel. Jatimulya</t>
  </si>
  <si>
    <t>Kec. Kosambi</t>
  </si>
  <si>
    <t>muhamadkartino544@gmail.com</t>
  </si>
  <si>
    <t>085781400527</t>
  </si>
  <si>
    <t>SMAN 5 KABUPATEN TANGERANG</t>
  </si>
  <si>
    <t>0068228008</t>
  </si>
  <si>
    <t>ZIDAN MUTAQIN</t>
  </si>
  <si>
    <t>3602121409060002</t>
  </si>
  <si>
    <t>1125206078031767247</t>
  </si>
  <si>
    <t>Rangkas-Cipanas</t>
  </si>
  <si>
    <t>Ciuyah</t>
  </si>
  <si>
    <t>Kec. Sajira</t>
  </si>
  <si>
    <t>zidanmutaqin2@gmail.com</t>
  </si>
  <si>
    <t>087879016525</t>
  </si>
  <si>
    <t>0068239528</t>
  </si>
  <si>
    <t>ANGGI RENGGANIS</t>
  </si>
  <si>
    <t>3601214208060002</t>
  </si>
  <si>
    <t>Kp Kadugajah</t>
  </si>
  <si>
    <t>Desa/Kel. Pandeglang</t>
  </si>
  <si>
    <t>anggirengganis28@sma.belajar.id</t>
  </si>
  <si>
    <t>085695398533</t>
  </si>
  <si>
    <t>0068243637</t>
  </si>
  <si>
    <t>SITI NUR HANIFAH</t>
  </si>
  <si>
    <t>3174074304061001</t>
  </si>
  <si>
    <t>1125206065061725411</t>
  </si>
  <si>
    <t>Puri Bintaro Hijau D.3/29</t>
  </si>
  <si>
    <t xml:space="preserve">Pondok Aren </t>
  </si>
  <si>
    <t>aulia1764@gmail.com</t>
  </si>
  <si>
    <t>0857821262399</t>
  </si>
  <si>
    <t>0068245685</t>
  </si>
  <si>
    <t>ENDITHA SABILA ZEIN</t>
  </si>
  <si>
    <t>3671057010060010</t>
  </si>
  <si>
    <t>Taman Porisgaga</t>
  </si>
  <si>
    <t>Cipondoh Makmur</t>
  </si>
  <si>
    <t>enditha.sabila9@sma.belajar.id</t>
  </si>
  <si>
    <t>082128326927</t>
  </si>
  <si>
    <t>SMA DARUSSALAM</t>
  </si>
  <si>
    <t>0068250305</t>
  </si>
  <si>
    <t>MASDA AYU NUGRAHAWATI</t>
  </si>
  <si>
    <t>3604116512060002</t>
  </si>
  <si>
    <t>Perum. Graha Cisait Blok A.12 No.44</t>
  </si>
  <si>
    <t>masdaayunugrahawati@gmail.com</t>
  </si>
  <si>
    <t>088801070576</t>
  </si>
  <si>
    <t>0068262487</t>
  </si>
  <si>
    <t>MELIAWATI</t>
  </si>
  <si>
    <t>3604226707070003</t>
  </si>
  <si>
    <t>1125206150271779810</t>
  </si>
  <si>
    <t>KP. KADU LONGKRANG</t>
  </si>
  <si>
    <t>Sindangmandi</t>
  </si>
  <si>
    <t>watimelia026@gmail.com</t>
  </si>
  <si>
    <t>085813089298</t>
  </si>
  <si>
    <t>0068272558</t>
  </si>
  <si>
    <t>IPAT PATIHAH</t>
  </si>
  <si>
    <t>3602216407060002</t>
  </si>
  <si>
    <t>1125206078541793430</t>
  </si>
  <si>
    <t>KP. DURAEN</t>
  </si>
  <si>
    <t>Desa/Kel. Muara</t>
  </si>
  <si>
    <t>fatihahipat47@gmail.com</t>
  </si>
  <si>
    <t>083136788017</t>
  </si>
  <si>
    <t>0068282127</t>
  </si>
  <si>
    <t>SALSA BILA</t>
  </si>
  <si>
    <t>3172025412060001</t>
  </si>
  <si>
    <t>KP.MUARA BAHARI</t>
  </si>
  <si>
    <t>Tanjung Priuk</t>
  </si>
  <si>
    <t>016103</t>
  </si>
  <si>
    <t>Kec. Tanjung Priok</t>
  </si>
  <si>
    <t>salcanss89@gmail.com</t>
  </si>
  <si>
    <t>0895365348394</t>
  </si>
  <si>
    <t>SMAN 18 JAKARTA</t>
  </si>
  <si>
    <t>0068300138</t>
  </si>
  <si>
    <t>ANGGUN ZAZKIA MELINDA</t>
  </si>
  <si>
    <t>3671116409070006</t>
  </si>
  <si>
    <t>1125206068451763444</t>
  </si>
  <si>
    <t>jl.Sekretaris Cipete Rt.02/03</t>
  </si>
  <si>
    <t>Cipete</t>
  </si>
  <si>
    <t>anggunzazkiamelinda@gmail.com</t>
  </si>
  <si>
    <t>0895321666252</t>
  </si>
  <si>
    <t>SMAS YP KARYA</t>
  </si>
  <si>
    <t>0068329529</t>
  </si>
  <si>
    <t>ADZKA NURUL HILMAN</t>
  </si>
  <si>
    <t>3604012811060006</t>
  </si>
  <si>
    <t>1125697341601702523</t>
  </si>
  <si>
    <t>Jl. Cilaku Raya</t>
  </si>
  <si>
    <t>Kp.cicae/Kel.cilaku</t>
  </si>
  <si>
    <t>adzkahilman28@gmail.com</t>
  </si>
  <si>
    <t>085883709164</t>
  </si>
  <si>
    <t>0068333570</t>
  </si>
  <si>
    <t>SABILA SEPTIA RATU KURNIYANTO</t>
  </si>
  <si>
    <t>BANDUNG</t>
  </si>
  <si>
    <t>3201015409060010</t>
  </si>
  <si>
    <t>Bogor Asri Blok J.2 No.20</t>
  </si>
  <si>
    <t>NANGGEWER</t>
  </si>
  <si>
    <t>020521</t>
  </si>
  <si>
    <t>Kec. Cibinong</t>
  </si>
  <si>
    <t>ksabila14@gmail.com</t>
  </si>
  <si>
    <t>085156394105</t>
  </si>
  <si>
    <t>0068357266</t>
  </si>
  <si>
    <t>RISKA INGGI LESTARI</t>
  </si>
  <si>
    <t>3604116611060002</t>
  </si>
  <si>
    <t>1125697341601718321</t>
  </si>
  <si>
    <t>Kp. Pasir binong</t>
  </si>
  <si>
    <t>Undar-andir</t>
  </si>
  <si>
    <t>riskainggi26@gmail.com</t>
  </si>
  <si>
    <t>081919707308</t>
  </si>
  <si>
    <t>0068363892</t>
  </si>
  <si>
    <t>PUTRI LUTFIYAH</t>
  </si>
  <si>
    <t>3603035308060005</t>
  </si>
  <si>
    <t>1125206224451713246</t>
  </si>
  <si>
    <t>Syekh Mubarok</t>
  </si>
  <si>
    <t>Tigaraksa</t>
  </si>
  <si>
    <t>putrilutfiyah1308@gmail.com</t>
  </si>
  <si>
    <t>0895359478588</t>
  </si>
  <si>
    <t>0068365793</t>
  </si>
  <si>
    <t>AULIA SARI</t>
  </si>
  <si>
    <t>3601337107060001</t>
  </si>
  <si>
    <t>Kp. Pasirkarag</t>
  </si>
  <si>
    <t>Pasirkarag</t>
  </si>
  <si>
    <t>auliasaristxyz27@gmail.com</t>
  </si>
  <si>
    <t>085891935012</t>
  </si>
  <si>
    <t>SMKN 2 PANDEGLANG</t>
  </si>
  <si>
    <t>0068374060</t>
  </si>
  <si>
    <t>DIANA SEVTIAWATI</t>
  </si>
  <si>
    <t>3672065909060003</t>
  </si>
  <si>
    <t>Jl. H. Leman Pintu Air, link. Gerem Talang</t>
  </si>
  <si>
    <t>dianagerem123@gmail.com</t>
  </si>
  <si>
    <t>085198976436</t>
  </si>
  <si>
    <t>0068377422</t>
  </si>
  <si>
    <t>MUHAMAD AFIF FAUZI</t>
  </si>
  <si>
    <t>3604011005060009</t>
  </si>
  <si>
    <t>Bumi Agung permai 1 Blok X1 No 12A</t>
  </si>
  <si>
    <t>muhamadafiffauzi01@gmail.com</t>
  </si>
  <si>
    <t>085176772610</t>
  </si>
  <si>
    <t>0068392104</t>
  </si>
  <si>
    <t>FARREL AL GHOZALI</t>
  </si>
  <si>
    <t>3672060107060005</t>
  </si>
  <si>
    <t>1125206062441799858</t>
  </si>
  <si>
    <t>Link Bujang Gadung</t>
  </si>
  <si>
    <t>Desa/Kel. GROGOL</t>
  </si>
  <si>
    <t>farelalghozali46@gmail.com</t>
  </si>
  <si>
    <t>0895603230922</t>
  </si>
  <si>
    <t>SMKS YPWKS CILEGON</t>
  </si>
  <si>
    <t>0068392644</t>
  </si>
  <si>
    <t>ALYA ATIPATUSAHIDAH</t>
  </si>
  <si>
    <t>SUKABUMI</t>
  </si>
  <si>
    <t>3202175702060001</t>
  </si>
  <si>
    <t>KP. CIKAREO</t>
  </si>
  <si>
    <t>CIDAHU</t>
  </si>
  <si>
    <t>alyasyahidah4@gmail.com</t>
  </si>
  <si>
    <t>085694126616</t>
  </si>
  <si>
    <t>0068393114</t>
  </si>
  <si>
    <t>ILHAM MAULANA</t>
  </si>
  <si>
    <t>3604332011060001</t>
  </si>
  <si>
    <t>Kp. Sipanjalin</t>
  </si>
  <si>
    <t>Ciherang</t>
  </si>
  <si>
    <t>acingmafia40@gmail.com</t>
  </si>
  <si>
    <t>083173547102</t>
  </si>
  <si>
    <t>0068405738</t>
  </si>
  <si>
    <t>ENDA MUSTOPA</t>
  </si>
  <si>
    <t>3601042004060003</t>
  </si>
  <si>
    <t>1125206078541779354</t>
  </si>
  <si>
    <t>KP. MUARA DUA</t>
  </si>
  <si>
    <t>Desa/Kel. Cikiruhwetan</t>
  </si>
  <si>
    <t>enda51441@gmail.com</t>
  </si>
  <si>
    <t>083854726864</t>
  </si>
  <si>
    <t>0068411256</t>
  </si>
  <si>
    <t>DZAKI EDIYANSYAH</t>
  </si>
  <si>
    <t>3672011709060002</t>
  </si>
  <si>
    <t>Perumnas Cibeber Blok E 13 No.4</t>
  </si>
  <si>
    <t>dzakiediyansyah1717@gmail.com</t>
  </si>
  <si>
    <t>087843108741</t>
  </si>
  <si>
    <t>0068419471</t>
  </si>
  <si>
    <t>YONA APRIANI</t>
  </si>
  <si>
    <t>3604195704060002</t>
  </si>
  <si>
    <t>1125206050911711115</t>
  </si>
  <si>
    <t>Jl. Raya Baros Petir</t>
  </si>
  <si>
    <t>yonaapriani440@gmail.com</t>
  </si>
  <si>
    <t>085693607341</t>
  </si>
  <si>
    <t>0068430117</t>
  </si>
  <si>
    <t>AHMAD BAEJI</t>
  </si>
  <si>
    <t>3604212812060002</t>
  </si>
  <si>
    <t>1125697341601705822</t>
  </si>
  <si>
    <t>Kp. Sukamulya</t>
  </si>
  <si>
    <t>Sukajaya</t>
  </si>
  <si>
    <t>ahmadbeji21@gmail.com</t>
  </si>
  <si>
    <t>083132943873</t>
  </si>
  <si>
    <t>0068438375</t>
  </si>
  <si>
    <t>SITI NURHASANAH</t>
  </si>
  <si>
    <t>3602066911060001</t>
  </si>
  <si>
    <t>1125607252271732744</t>
  </si>
  <si>
    <t>sn0457329@gmail.com</t>
  </si>
  <si>
    <t>085715611474</t>
  </si>
  <si>
    <t>0068456837</t>
  </si>
  <si>
    <t>ERLAN ABRAHAM</t>
  </si>
  <si>
    <t>3604340112060001</t>
  </si>
  <si>
    <t>1125206137951750393</t>
  </si>
  <si>
    <t>Kp. Pangawinan</t>
  </si>
  <si>
    <t>Pangawinan</t>
  </si>
  <si>
    <t>erlanabraham01@gmail.com</t>
  </si>
  <si>
    <t>083896037818</t>
  </si>
  <si>
    <t>0068459620</t>
  </si>
  <si>
    <t>DINDA RAMADHANI SYAFIRA</t>
  </si>
  <si>
    <t>3172035310060001</t>
  </si>
  <si>
    <t>1125699882661791845</t>
  </si>
  <si>
    <t>Blok H29 NO18, taman kirana surya</t>
  </si>
  <si>
    <t>rmdhnidnd@gmail.com</t>
  </si>
  <si>
    <t>081918090171</t>
  </si>
  <si>
    <t>0068478094</t>
  </si>
  <si>
    <t>NAYLA RAHMAWATI</t>
  </si>
  <si>
    <t>3604084512060001</t>
  </si>
  <si>
    <t>Kp. Sumur Ampar</t>
  </si>
  <si>
    <t>Banyuwangi</t>
  </si>
  <si>
    <t>Kec. Pulo Ampel</t>
  </si>
  <si>
    <t>nayla.rahmawati1479@sma.belajar.id</t>
  </si>
  <si>
    <t>087875020136</t>
  </si>
  <si>
    <t>0068507409</t>
  </si>
  <si>
    <t>EKA ELSANTI</t>
  </si>
  <si>
    <t>3602094112070002</t>
  </si>
  <si>
    <t>1125206018671724538</t>
  </si>
  <si>
    <t>Kp. Pilar</t>
  </si>
  <si>
    <t>Desa/Kel. Ciruji</t>
  </si>
  <si>
    <t>Kec. Banjarsari</t>
  </si>
  <si>
    <t>ekaelsanti14@gmail.com</t>
  </si>
  <si>
    <t>087773925843</t>
  </si>
  <si>
    <t>SMAN 1 BANJARSARI</t>
  </si>
  <si>
    <t>0068515619</t>
  </si>
  <si>
    <t>USMAN</t>
  </si>
  <si>
    <t>3604240311060007</t>
  </si>
  <si>
    <t>1125206233531721457</t>
  </si>
  <si>
    <t>Jl Raya Pamarayan</t>
  </si>
  <si>
    <t>Sangiang</t>
  </si>
  <si>
    <t>usmanbungsu2006@gmail.com</t>
  </si>
  <si>
    <t>085133845488</t>
  </si>
  <si>
    <t>MAN 1 Lebak</t>
  </si>
  <si>
    <t>0068521212</t>
  </si>
  <si>
    <t>FIRDAUS FIRMANULLAH</t>
  </si>
  <si>
    <t>3604081512060002</t>
  </si>
  <si>
    <t>1125697863311700864</t>
  </si>
  <si>
    <t>Kp.Cikebel</t>
  </si>
  <si>
    <t>firdausfirmanullah637@gmail.com</t>
  </si>
  <si>
    <t>085940841459</t>
  </si>
  <si>
    <t>SMAS DAARUL ISHLAH ISLAMIC</t>
  </si>
  <si>
    <t>0068544628</t>
  </si>
  <si>
    <t>MUHAMMAD ZUHUD FARIDY</t>
  </si>
  <si>
    <t>3173012903060007</t>
  </si>
  <si>
    <t>Kepuk</t>
  </si>
  <si>
    <t>muhammad.zuhud644@sma.belajar.id</t>
  </si>
  <si>
    <t>085693223926</t>
  </si>
  <si>
    <t>SMAS IT DAARUL RAHMAN</t>
  </si>
  <si>
    <t>0068559874</t>
  </si>
  <si>
    <t>ZENI OKTO FIYANI</t>
  </si>
  <si>
    <t>3601026501070001</t>
  </si>
  <si>
    <t>1125206004651734953</t>
  </si>
  <si>
    <t>Kp. Cangketuk</t>
  </si>
  <si>
    <t>Padasuka</t>
  </si>
  <si>
    <t>idjeni570@gmail.com</t>
  </si>
  <si>
    <t>081210699546</t>
  </si>
  <si>
    <t>0068568261</t>
  </si>
  <si>
    <t>ALFIK ZAHRA ABDILLAH</t>
  </si>
  <si>
    <t>3604031008060003</t>
  </si>
  <si>
    <t>Kp. Karang Mulya</t>
  </si>
  <si>
    <t>alfik6098@gmail.com</t>
  </si>
  <si>
    <t>083875392056</t>
  </si>
  <si>
    <t>0068575992</t>
  </si>
  <si>
    <t>VYRNA AZIZAH WAHDA</t>
  </si>
  <si>
    <t>3601085009060001</t>
  </si>
  <si>
    <t>Kp cicalung</t>
  </si>
  <si>
    <t>vyrnaazizahw@gmail.com</t>
  </si>
  <si>
    <t>082113964573</t>
  </si>
  <si>
    <t>0068592889</t>
  </si>
  <si>
    <t>RATU PRAMITA DJAENI</t>
  </si>
  <si>
    <t>3601196505060002</t>
  </si>
  <si>
    <t>Kp. Cigintung 002/002</t>
  </si>
  <si>
    <t>pramitaratu0@gmail.com</t>
  </si>
  <si>
    <t>085156036691</t>
  </si>
  <si>
    <t>0068595806</t>
  </si>
  <si>
    <t>SUHENDI</t>
  </si>
  <si>
    <t>3604281107070003</t>
  </si>
  <si>
    <t>Kp. Taman Barang</t>
  </si>
  <si>
    <t>hendiikasep07@gmail.com</t>
  </si>
  <si>
    <t>083136091920</t>
  </si>
  <si>
    <t>0068606175</t>
  </si>
  <si>
    <t>NELSA ADYAR</t>
  </si>
  <si>
    <t>3201205112060004</t>
  </si>
  <si>
    <t>1125202763241760247</t>
  </si>
  <si>
    <t>Kp. Ciparay bakti</t>
  </si>
  <si>
    <t>ParungPanjang</t>
  </si>
  <si>
    <t>020530</t>
  </si>
  <si>
    <t>Kec. Parungpanjang</t>
  </si>
  <si>
    <t>nlsaadyar@gmail.com</t>
  </si>
  <si>
    <t>083182948761</t>
  </si>
  <si>
    <t>MAN 5 BOGOR</t>
  </si>
  <si>
    <t>0068632227</t>
  </si>
  <si>
    <t>MUHAMMAD IMAMKU SEJATI</t>
  </si>
  <si>
    <t>3672012612060003</t>
  </si>
  <si>
    <t>Perum BCK Blok F.10 No.12</t>
  </si>
  <si>
    <t>imamkusejati@gmail.com</t>
  </si>
  <si>
    <t>089646609810</t>
  </si>
  <si>
    <t>0068635386</t>
  </si>
  <si>
    <t>ANTONIUS RIO SYCAL LUMBAN RAJA</t>
  </si>
  <si>
    <t>3603120110060002</t>
  </si>
  <si>
    <t>Perum Taman Buah Sukamantri Blok AA4 No. 19</t>
  </si>
  <si>
    <t>Sukamantri</t>
  </si>
  <si>
    <t>oktoberaja01@gmail.com</t>
  </si>
  <si>
    <t>081287097257</t>
  </si>
  <si>
    <t>0068645162</t>
  </si>
  <si>
    <t>FATHIMAH AZ-ZAHRA</t>
  </si>
  <si>
    <t>3174084604060003</t>
  </si>
  <si>
    <t>1125206233121783204</t>
  </si>
  <si>
    <t>Jln kalibata pulo</t>
  </si>
  <si>
    <t xml:space="preserve">Kalibata </t>
  </si>
  <si>
    <t>u.zahfa64@gmail.com</t>
  </si>
  <si>
    <t>089524795001</t>
  </si>
  <si>
    <t>0068674522</t>
  </si>
  <si>
    <t>REFLI GUSTIAWAN</t>
  </si>
  <si>
    <t>3604292508060002</t>
  </si>
  <si>
    <t>1125206051011735289</t>
  </si>
  <si>
    <t>Kp. Cipanas bale kambang</t>
  </si>
  <si>
    <t>refligustiawan1@gmail.com</t>
  </si>
  <si>
    <t>083873879491</t>
  </si>
  <si>
    <t>0068691779</t>
  </si>
  <si>
    <t>TIARA FITRIANA</t>
  </si>
  <si>
    <t>3603126410040008</t>
  </si>
  <si>
    <t>Jl. Singosari C2 No.46</t>
  </si>
  <si>
    <t>fitrianatiara00@gmail.com</t>
  </si>
  <si>
    <t>087820001907</t>
  </si>
  <si>
    <t>0068701238</t>
  </si>
  <si>
    <t>RAFIE RUSYA'IDI</t>
  </si>
  <si>
    <t>3172032008061001</t>
  </si>
  <si>
    <t>JL. F GG. J NO. 6</t>
  </si>
  <si>
    <t>RAWABADAK</t>
  </si>
  <si>
    <t>rafierusyaidi25@gmail.com</t>
  </si>
  <si>
    <t>081389473459</t>
  </si>
  <si>
    <t>SMAS TANJUNG PRIOK JAKARTA</t>
  </si>
  <si>
    <t>0068708522</t>
  </si>
  <si>
    <t>ANGGI KOESHERAWATI</t>
  </si>
  <si>
    <t>3601135212060008</t>
  </si>
  <si>
    <t>Jl. Kananga Kp. Baru</t>
  </si>
  <si>
    <t>Desa/Kel. Kananga</t>
  </si>
  <si>
    <t>anggikoesherawati00@gmail.com</t>
  </si>
  <si>
    <t>083892015627</t>
  </si>
  <si>
    <t>0068711671</t>
  </si>
  <si>
    <t>SILVI NOVITASARI HERYADI</t>
  </si>
  <si>
    <t>3604094211060003</t>
  </si>
  <si>
    <t>Kp. Ranjeng</t>
  </si>
  <si>
    <t>novitasarisilvi174@gmail.com</t>
  </si>
  <si>
    <t>08999597150</t>
  </si>
  <si>
    <t>0068720733</t>
  </si>
  <si>
    <t>GHAISA YAMANDA</t>
  </si>
  <si>
    <t>3173065511061008</t>
  </si>
  <si>
    <t>Jl Prepedan</t>
  </si>
  <si>
    <t>Kamal</t>
  </si>
  <si>
    <t>ghskth15@gmail.com</t>
  </si>
  <si>
    <t>082125254472</t>
  </si>
  <si>
    <t>SMAN 95 JAKARTA</t>
  </si>
  <si>
    <t>0068731657</t>
  </si>
  <si>
    <t>RISKA HERLIANTI</t>
  </si>
  <si>
    <t>3604325611060002</t>
  </si>
  <si>
    <t>1125206051091797794</t>
  </si>
  <si>
    <t>Kp. Sinang Mangu Lor</t>
  </si>
  <si>
    <t>riskaherlianti6@gmail.com</t>
  </si>
  <si>
    <t>083894638880</t>
  </si>
  <si>
    <t>0068740384</t>
  </si>
  <si>
    <t>AURELLIA SYAFIRA WAGIU</t>
  </si>
  <si>
    <t>3671054112060007</t>
  </si>
  <si>
    <t>Poris Cipondoh</t>
  </si>
  <si>
    <t>auurreell01@gmail.com</t>
  </si>
  <si>
    <t>087721780426</t>
  </si>
  <si>
    <t>0068761545</t>
  </si>
  <si>
    <t>AULIA ANANDA</t>
  </si>
  <si>
    <t>3673036511060001</t>
  </si>
  <si>
    <t>Taman Pipitan Indah A6 No 9</t>
  </si>
  <si>
    <t>Pipitan</t>
  </si>
  <si>
    <t>auliaananda1996@gmail.com</t>
  </si>
  <si>
    <t>081388463960</t>
  </si>
  <si>
    <t>0068766954</t>
  </si>
  <si>
    <t>AZKIAH SAFIRA</t>
  </si>
  <si>
    <t>3173066003060003</t>
  </si>
  <si>
    <t>KP. GAGA</t>
  </si>
  <si>
    <t>safiraazkiah@gmail.com</t>
  </si>
  <si>
    <t>085773582337</t>
  </si>
  <si>
    <t>SMK Negeri 73 Jakarta</t>
  </si>
  <si>
    <t>Usaha Layanan Pariwisata</t>
  </si>
  <si>
    <t>0068777491</t>
  </si>
  <si>
    <t>KHOIRUL ANWAR</t>
  </si>
  <si>
    <t>3604132409060002</t>
  </si>
  <si>
    <t>1125206050951783759</t>
  </si>
  <si>
    <t>Kp.Tirtayasa Rt.2 Rw.1 Ds.Tirtayasa Kec.Tirtayasa Kab. Serang Prov. Banten</t>
  </si>
  <si>
    <t>Desa/Kel. Tirtayasa</t>
  </si>
  <si>
    <t>khoi3rul@gmail.com</t>
  </si>
  <si>
    <t>085772753033</t>
  </si>
  <si>
    <t>0068798820</t>
  </si>
  <si>
    <t>LUTFIANA ANDINI</t>
  </si>
  <si>
    <t>3672024309060001</t>
  </si>
  <si>
    <t>Jl. Kemuning Raya No. 45 Blok K3 BBS 2</t>
  </si>
  <si>
    <t>Desa/Kel. Ciwedus</t>
  </si>
  <si>
    <t>lutfiana.andini0309@gmail.com</t>
  </si>
  <si>
    <t>089677146188</t>
  </si>
  <si>
    <t>0068825472</t>
  </si>
  <si>
    <t>MUHAMMAD RAIHAN MAGHFUR</t>
  </si>
  <si>
    <t>3673021405060001</t>
  </si>
  <si>
    <t>Kp. Pekapuran</t>
  </si>
  <si>
    <t>rehannsemirikitiw@gmail.com</t>
  </si>
  <si>
    <t>089509413195</t>
  </si>
  <si>
    <t>0068839307</t>
  </si>
  <si>
    <t>EKA NURAENI</t>
  </si>
  <si>
    <t>3602066512060001</t>
  </si>
  <si>
    <t>Desa/Kel. Cisimeut</t>
  </si>
  <si>
    <t>munhee@gmail.com</t>
  </si>
  <si>
    <t>081384310719</t>
  </si>
  <si>
    <t>SMAN 1 LEUWIDAMAR</t>
  </si>
  <si>
    <t>0068843125</t>
  </si>
  <si>
    <t>REVINKA NOVIASIH</t>
  </si>
  <si>
    <t>3671015911060002</t>
  </si>
  <si>
    <t>1125206068481713665</t>
  </si>
  <si>
    <t>Jl. Prof. DR. Soepomo</t>
  </si>
  <si>
    <t>Buaran Indah</t>
  </si>
  <si>
    <t>revinkanoviasih11@gmail.com</t>
  </si>
  <si>
    <t>087781127634</t>
  </si>
  <si>
    <t>0068885852</t>
  </si>
  <si>
    <t>ALIS NURKHOLISAH</t>
  </si>
  <si>
    <t>3602264702060002</t>
  </si>
  <si>
    <t>1125206018751707330</t>
  </si>
  <si>
    <t>Kp. Mekarsari</t>
  </si>
  <si>
    <t>Desa/Kel. Pondokpanjang</t>
  </si>
  <si>
    <t>alisnurkholisah@gmail.com</t>
  </si>
  <si>
    <t>085721724424</t>
  </si>
  <si>
    <t>0068909206</t>
  </si>
  <si>
    <t>AYU RONAULI HUTAPEA</t>
  </si>
  <si>
    <t>Pangururan</t>
  </si>
  <si>
    <t>1212066710060001</t>
  </si>
  <si>
    <t>Taman Raya Rajeg Blok K 01/12</t>
  </si>
  <si>
    <t>Mekarsari</t>
  </si>
  <si>
    <t>ayuronaulihutapea@gmail.com</t>
  </si>
  <si>
    <t>082141021723</t>
  </si>
  <si>
    <t>0068921993</t>
  </si>
  <si>
    <t>ATPRIYANA JAYA NUGRAHA</t>
  </si>
  <si>
    <t>3604210305070001</t>
  </si>
  <si>
    <t>1125206051251762448</t>
  </si>
  <si>
    <t>KP GINTUNG</t>
  </si>
  <si>
    <t>PANCALAKSANA</t>
  </si>
  <si>
    <t>atpriyanajayanugraha@gmail.com</t>
  </si>
  <si>
    <t>083844277505</t>
  </si>
  <si>
    <t>SMK NURUL HUDA</t>
  </si>
  <si>
    <t>Teknik Grafika</t>
  </si>
  <si>
    <t>0068939797</t>
  </si>
  <si>
    <t>MILA NURMALASARI</t>
  </si>
  <si>
    <t>3673044612060002</t>
  </si>
  <si>
    <t>Masigit</t>
  </si>
  <si>
    <t>Curugmanis</t>
  </si>
  <si>
    <t>milanurmalasari140@gmail.com</t>
  </si>
  <si>
    <t>085811076202</t>
  </si>
  <si>
    <t>0068940802</t>
  </si>
  <si>
    <t>QIVA LEONITA BINTANA</t>
  </si>
  <si>
    <t>3604234108070001</t>
  </si>
  <si>
    <t>KH. GHOZALI</t>
  </si>
  <si>
    <t>DAHU</t>
  </si>
  <si>
    <t>qiva.leonita28@sma.belajar.id</t>
  </si>
  <si>
    <t>087781691119</t>
  </si>
  <si>
    <t>0068943618</t>
  </si>
  <si>
    <t>META ARA AISHA</t>
  </si>
  <si>
    <t>3672016206060003</t>
  </si>
  <si>
    <t>PERUM BCK BLOK B1 N0 6</t>
  </si>
  <si>
    <t>CIBEBER</t>
  </si>
  <si>
    <t>metaara0606@gmail.com</t>
  </si>
  <si>
    <t>085933813171</t>
  </si>
  <si>
    <t>0068960066</t>
  </si>
  <si>
    <t>NILA DWIRIYANI</t>
  </si>
  <si>
    <t>3604297006060004</t>
  </si>
  <si>
    <t>1125206051011723809</t>
  </si>
  <si>
    <t>Jl. Palka Km 31 Kp. Sabeulah</t>
  </si>
  <si>
    <t>niladwiriyani@gmail.com</t>
  </si>
  <si>
    <t>083823756375</t>
  </si>
  <si>
    <t>0068960835</t>
  </si>
  <si>
    <t>ZUGHROTUL AISYAH PUTRI</t>
  </si>
  <si>
    <t>3603177010060002</t>
  </si>
  <si>
    <t>KP.PEUSAR</t>
  </si>
  <si>
    <t xml:space="preserve">BINONG </t>
  </si>
  <si>
    <t>zughrotulaisyahputri30@gmail.com</t>
  </si>
  <si>
    <t>081298078578</t>
  </si>
  <si>
    <t>SMKS BINONG PERMAI</t>
  </si>
  <si>
    <t>0068970662</t>
  </si>
  <si>
    <t>MOCH. SAIFUL ABDUL LATIF</t>
  </si>
  <si>
    <t>Pekalongan</t>
  </si>
  <si>
    <t>3602142408060005</t>
  </si>
  <si>
    <t>pasir bpm</t>
  </si>
  <si>
    <t>Muara Ciujung Timur</t>
  </si>
  <si>
    <t>saifulsaiful1309@gmail.com</t>
  </si>
  <si>
    <t>085691871614</t>
  </si>
  <si>
    <t>0068974807</t>
  </si>
  <si>
    <t>TB. MUCHAMAD RIDHO FIRDAUS</t>
  </si>
  <si>
    <t>3673010812060003</t>
  </si>
  <si>
    <t>1125206053271794814</t>
  </si>
  <si>
    <t>TAMAN MUTIARA INDAH BLOK REC 2 NO 3 RT 05 RW 18 KALIGANDU SERANG</t>
  </si>
  <si>
    <t>idhooridho333@gmail.com</t>
  </si>
  <si>
    <t>089635921974</t>
  </si>
  <si>
    <t>0068997727</t>
  </si>
  <si>
    <t>AMELIA SALSABILA PUTRI</t>
  </si>
  <si>
    <t>3673017005060003</t>
  </si>
  <si>
    <t>KP. RAWU TIMUR</t>
  </si>
  <si>
    <t>ameliasalsabilaa41@gmail.com</t>
  </si>
  <si>
    <t>083875615246</t>
  </si>
  <si>
    <t>0069013566</t>
  </si>
  <si>
    <t>AGENG ADILIANA MULYONO</t>
  </si>
  <si>
    <t>Grobogan</t>
  </si>
  <si>
    <t>3604161211060002</t>
  </si>
  <si>
    <t>Kp. Tambak Pasir</t>
  </si>
  <si>
    <t>Desa/Kel. Tambak</t>
  </si>
  <si>
    <t>adilianam137@gmail.com</t>
  </si>
  <si>
    <t>082328870966</t>
  </si>
  <si>
    <t>0069027103</t>
  </si>
  <si>
    <t>AJENG PUSPITA SAPUTRI</t>
  </si>
  <si>
    <t>3604016210060007</t>
  </si>
  <si>
    <t>Link. Sayabulu No 08 RT/RW 005/007 Kec. Serang Kota.Serang</t>
  </si>
  <si>
    <t>Dalung</t>
  </si>
  <si>
    <t>saputripuspita06@gmail.com</t>
  </si>
  <si>
    <t>087842442454</t>
  </si>
  <si>
    <t>0069037454</t>
  </si>
  <si>
    <t>ATIKA</t>
  </si>
  <si>
    <t>3604047112060001</t>
  </si>
  <si>
    <t>Pancur</t>
  </si>
  <si>
    <t>atikakaaa92@gmail.com</t>
  </si>
  <si>
    <t>085710280292</t>
  </si>
  <si>
    <t>0069039706</t>
  </si>
  <si>
    <t>MESA HAFIDAH</t>
  </si>
  <si>
    <t>3601125812060003</t>
  </si>
  <si>
    <t>Kp. Masjid Timur</t>
  </si>
  <si>
    <t>mesahafidah525@gmail.com</t>
  </si>
  <si>
    <t>083133561510</t>
  </si>
  <si>
    <t>0069040035</t>
  </si>
  <si>
    <t>EGA SURYA PRATAMA</t>
  </si>
  <si>
    <t>3604090302060001</t>
  </si>
  <si>
    <t>suryapratama89crs89@gmail.com</t>
  </si>
  <si>
    <t>089529922757</t>
  </si>
  <si>
    <t>0069053857</t>
  </si>
  <si>
    <t>TITIN PATIMAH</t>
  </si>
  <si>
    <t>3210014708060121</t>
  </si>
  <si>
    <t>1125202772421758223</t>
  </si>
  <si>
    <t>Mekarwangi</t>
  </si>
  <si>
    <t xml:space="preserve">Mekarwangi </t>
  </si>
  <si>
    <t>021604</t>
  </si>
  <si>
    <t>Kec. Talaga</t>
  </si>
  <si>
    <t>021600</t>
  </si>
  <si>
    <t>Kab. Majalengka</t>
  </si>
  <si>
    <t>fatimahtitin955@gmail.com</t>
  </si>
  <si>
    <t>082123807889</t>
  </si>
  <si>
    <t>MAS PUTRI PUI TALAGA</t>
  </si>
  <si>
    <t>0069054366</t>
  </si>
  <si>
    <t>OKTAVIANA RAMADHANI</t>
  </si>
  <si>
    <t>3671066010060001</t>
  </si>
  <si>
    <t>JL. H. BASIR KP. CEGER, RT 04 RW 02</t>
  </si>
  <si>
    <t>oktavna320@gmail.com</t>
  </si>
  <si>
    <t>082227069999</t>
  </si>
  <si>
    <t>SMAN 5 KOTA TANGERANG SELATAN</t>
  </si>
  <si>
    <t>0069063989</t>
  </si>
  <si>
    <t>WULAN SUCI IVANA</t>
  </si>
  <si>
    <t>3672015710060003</t>
  </si>
  <si>
    <t>Link. Tegal padang Jl. Melati 1 No.1</t>
  </si>
  <si>
    <t>drangong</t>
  </si>
  <si>
    <t>wulansuciivana@gmail.com</t>
  </si>
  <si>
    <t>085946790166</t>
  </si>
  <si>
    <t>0069064274</t>
  </si>
  <si>
    <t>AULIA SIFA MAULANI RAHAYU</t>
  </si>
  <si>
    <t>3604234112060001</t>
  </si>
  <si>
    <t>jln. raya cikeusal-panosogan</t>
  </si>
  <si>
    <t>sukaratu</t>
  </si>
  <si>
    <t>sifarahayu2006@gmail.com</t>
  </si>
  <si>
    <t>087756130819</t>
  </si>
  <si>
    <t>0069076714</t>
  </si>
  <si>
    <t>AFRIZA ZENTRI NUR CANTIKA</t>
  </si>
  <si>
    <t>Pati</t>
  </si>
  <si>
    <t>3603124411060009</t>
  </si>
  <si>
    <t>1125206134641750508</t>
  </si>
  <si>
    <t>Kp. Pabuaran</t>
  </si>
  <si>
    <t>Desa/Kel. Sukamantri</t>
  </si>
  <si>
    <t>afrizacantika0611@gmail.com</t>
  </si>
  <si>
    <t>089506267782</t>
  </si>
  <si>
    <t>0069077086</t>
  </si>
  <si>
    <t>AQLAN DIYAULHAQ GHANI</t>
  </si>
  <si>
    <t>3604040402060003</t>
  </si>
  <si>
    <t>JL WARUNG JAUD KASEMEN</t>
  </si>
  <si>
    <t>aqlandyulhaq1@gmail.com</t>
  </si>
  <si>
    <t>089525848575</t>
  </si>
  <si>
    <t>0069084268</t>
  </si>
  <si>
    <t>PATONAH</t>
  </si>
  <si>
    <t>Oku Timur</t>
  </si>
  <si>
    <t>1608016711069001</t>
  </si>
  <si>
    <t>1125206051071735278</t>
  </si>
  <si>
    <t>KP. Kawah</t>
  </si>
  <si>
    <t>Ketos</t>
  </si>
  <si>
    <t>ipatt8347@gmail.com</t>
  </si>
  <si>
    <t>083159440057</t>
  </si>
  <si>
    <t>0069086484</t>
  </si>
  <si>
    <t>MUHAMMAD HAFIIZH</t>
  </si>
  <si>
    <t>3603180711060004</t>
  </si>
  <si>
    <t>Jl. Talagasari</t>
  </si>
  <si>
    <t>Talaga Sari</t>
  </si>
  <si>
    <t>muhammad.hafiizh38@gmail.com</t>
  </si>
  <si>
    <t>0895323052270</t>
  </si>
  <si>
    <t>0069091243</t>
  </si>
  <si>
    <t>ANNASTY FAIRUNISA</t>
  </si>
  <si>
    <t>3604095907060001</t>
  </si>
  <si>
    <t>Bumi ciruas permai 1 B.14 No.19 RT.14 RW.04 Des.Ranjeng Kec.Ciruas</t>
  </si>
  <si>
    <t>annastyfairunisa@gmail.com</t>
  </si>
  <si>
    <t>089516496229</t>
  </si>
  <si>
    <t>0069098692</t>
  </si>
  <si>
    <t>MUHAMAD  YUSUF FATAH</t>
  </si>
  <si>
    <t>3604151806060003</t>
  </si>
  <si>
    <t>1125206139701733102</t>
  </si>
  <si>
    <t>CIKANDE PERMAI O 16/11 A</t>
  </si>
  <si>
    <t>myusuffatah@gmail.com</t>
  </si>
  <si>
    <t>085892141811</t>
  </si>
  <si>
    <t>0069136608</t>
  </si>
  <si>
    <t>SOPIAH NURMAULIDA</t>
  </si>
  <si>
    <t>3602065104060002</t>
  </si>
  <si>
    <t>1125607252271777279</t>
  </si>
  <si>
    <t>Kp. Monggor Kacapi</t>
  </si>
  <si>
    <t>hsuhendi145@gmail.com</t>
  </si>
  <si>
    <t>085782651268</t>
  </si>
  <si>
    <t>0069140998</t>
  </si>
  <si>
    <t>LYZNA NUR HASANAH</t>
  </si>
  <si>
    <t>3216194612060007</t>
  </si>
  <si>
    <t>1125203007551767702</t>
  </si>
  <si>
    <t>nurhasanahlyzna@gmail.com</t>
  </si>
  <si>
    <t>082249794614</t>
  </si>
  <si>
    <t>0069151888</t>
  </si>
  <si>
    <t>NAJA KAMILAH</t>
  </si>
  <si>
    <t>3601136009060003</t>
  </si>
  <si>
    <t>1125206223421775911</t>
  </si>
  <si>
    <t>Kp. Cileutik</t>
  </si>
  <si>
    <t>najeakamilea@gmail.com</t>
  </si>
  <si>
    <t>083170064322</t>
  </si>
  <si>
    <t>0069173144</t>
  </si>
  <si>
    <t>RINI SEPTIANI</t>
  </si>
  <si>
    <t>3671134109060003</t>
  </si>
  <si>
    <t>Jl. H. Holil No.23 Rt. 01/04 Kreo, Larangan, Tangerang</t>
  </si>
  <si>
    <t>rinitugas2@gmail.com</t>
  </si>
  <si>
    <t>085774052350</t>
  </si>
  <si>
    <t>0069201859</t>
  </si>
  <si>
    <t>NOVA ELISA</t>
  </si>
  <si>
    <t>3601025612060002</t>
  </si>
  <si>
    <t>1125206004591746134</t>
  </si>
  <si>
    <t>Jln. Raya Pulau Umang</t>
  </si>
  <si>
    <t>Tangkilsari</t>
  </si>
  <si>
    <t>nova.elisa1493@sma.belajar.id</t>
  </si>
  <si>
    <t>085711302060</t>
  </si>
  <si>
    <t>0069213569</t>
  </si>
  <si>
    <t>SHEENA AGISTIN ISNANDAR</t>
  </si>
  <si>
    <t>3671136708060001</t>
  </si>
  <si>
    <t>TAMAN ASRI BLOK L.6/9</t>
  </si>
  <si>
    <t>Desa/Kel. Cipadu</t>
  </si>
  <si>
    <t>sheenaagstnisnandar@gmail.com</t>
  </si>
  <si>
    <t>085880566898</t>
  </si>
  <si>
    <t>0069244427</t>
  </si>
  <si>
    <t>DEWI NUR FITRIANI</t>
  </si>
  <si>
    <t>3601255406060001</t>
  </si>
  <si>
    <t>1125206004511749251</t>
  </si>
  <si>
    <t>KARANG WINAYA</t>
  </si>
  <si>
    <t>KADUMERAK</t>
  </si>
  <si>
    <t>dewidnfde@gmail.com</t>
  </si>
  <si>
    <t>082145620921</t>
  </si>
  <si>
    <t>0069252970</t>
  </si>
  <si>
    <t>WINDA MAHARANI</t>
  </si>
  <si>
    <t>3673015405060005</t>
  </si>
  <si>
    <t>1125206050971716738</t>
  </si>
  <si>
    <t>JL SAMAUN BAKRI TANGGUL RT/RW 002/012</t>
  </si>
  <si>
    <t>ndaawin803@gmail.com</t>
  </si>
  <si>
    <t>083182943117</t>
  </si>
  <si>
    <t>0069267004</t>
  </si>
  <si>
    <t>ABDUL AZIS</t>
  </si>
  <si>
    <t>3604060106060004</t>
  </si>
  <si>
    <t>1125697729631704738</t>
  </si>
  <si>
    <t>Link. Weri</t>
  </si>
  <si>
    <t>abdulazisoleng@gmail.com</t>
  </si>
  <si>
    <t>082318988400</t>
  </si>
  <si>
    <t>0069278247</t>
  </si>
  <si>
    <t>NAJWA AULIA RAMADHANI</t>
  </si>
  <si>
    <t>3603185810060010</t>
  </si>
  <si>
    <t>Kp.pabuaran dukuh</t>
  </si>
  <si>
    <t>Dukuh</t>
  </si>
  <si>
    <t>aulia.najwar18@gmail.com</t>
  </si>
  <si>
    <t>082210573354</t>
  </si>
  <si>
    <t>MAS MIFTAHUL KHAER</t>
  </si>
  <si>
    <t>0069331868</t>
  </si>
  <si>
    <t>NAILAH ANANDA SAFITRI</t>
  </si>
  <si>
    <t>3603186810060011</t>
  </si>
  <si>
    <t>KP. CIREWED</t>
  </si>
  <si>
    <t>desa sukadamai/kelurahan cikupa</t>
  </si>
  <si>
    <t>nailaaja547@gmail.com</t>
  </si>
  <si>
    <t>085822069435</t>
  </si>
  <si>
    <t>SMA NEGERI 31 KABUPATEN TANGERANG</t>
  </si>
  <si>
    <t>0069349497</t>
  </si>
  <si>
    <t>MUHAMMAD FATHIR</t>
  </si>
  <si>
    <t>3175012810060005</t>
  </si>
  <si>
    <t>RUKO L AGRICOLA</t>
  </si>
  <si>
    <t>Desa/Kel. Curug Sangereng</t>
  </si>
  <si>
    <t>fathirajalah@gmail.com</t>
  </si>
  <si>
    <t>085899647854</t>
  </si>
  <si>
    <t>0069362556</t>
  </si>
  <si>
    <t>EL-GHIN AGHITSNI ROHMAEL</t>
  </si>
  <si>
    <t>3603084408060002</t>
  </si>
  <si>
    <t>Kp. Kigayor</t>
  </si>
  <si>
    <t>Sasak</t>
  </si>
  <si>
    <t>Kec. Mauk</t>
  </si>
  <si>
    <t>rohmaelghin@gmail.com</t>
  </si>
  <si>
    <t>087846412006</t>
  </si>
  <si>
    <t>SMAN 2 KABUPATEN TANGERANG</t>
  </si>
  <si>
    <t>0069364980</t>
  </si>
  <si>
    <t>AAI SUCI WILANDARA</t>
  </si>
  <si>
    <t>3604264201060004</t>
  </si>
  <si>
    <t>Kedungmundu</t>
  </si>
  <si>
    <t>Kutakarya</t>
  </si>
  <si>
    <t>022114</t>
  </si>
  <si>
    <t>Kec. Kutawaluya</t>
  </si>
  <si>
    <t>022100</t>
  </si>
  <si>
    <t>Kab. Karawang</t>
  </si>
  <si>
    <t>ayudaraih02@gmail.com</t>
  </si>
  <si>
    <t>087760687460</t>
  </si>
  <si>
    <t>0069400935</t>
  </si>
  <si>
    <t>NOVIA DWI CAHYANI</t>
  </si>
  <si>
    <t>3175055511060006</t>
  </si>
  <si>
    <t>PERUM DUTA ASRI BLOK D.25</t>
  </si>
  <si>
    <t>noviadwicahyani47@gmail.com</t>
  </si>
  <si>
    <t>087871807877</t>
  </si>
  <si>
    <t>0069413950</t>
  </si>
  <si>
    <t>RAHMATULLAH BAGUS PUTRA</t>
  </si>
  <si>
    <t>3672081605060005</t>
  </si>
  <si>
    <t>link. Ramanuju Baru No.01</t>
  </si>
  <si>
    <t>bagusputra1656@gmail.com</t>
  </si>
  <si>
    <t>085959471752</t>
  </si>
  <si>
    <t>0069498319</t>
  </si>
  <si>
    <t>SUCHITA RAHMA FAKHIRA</t>
  </si>
  <si>
    <t>3202125811060001</t>
  </si>
  <si>
    <t>Kp. Jelegong</t>
  </si>
  <si>
    <t>020622</t>
  </si>
  <si>
    <t>Kec. Nagrak</t>
  </si>
  <si>
    <t>suchitarahmafakhira@gmail.com</t>
  </si>
  <si>
    <t>083877525628</t>
  </si>
  <si>
    <t>SMAN 1 NAGRAK</t>
  </si>
  <si>
    <t>0069510722</t>
  </si>
  <si>
    <t>ADELA OKTAVIANI</t>
  </si>
  <si>
    <t>3604284910060001</t>
  </si>
  <si>
    <t>1125206051101788673</t>
  </si>
  <si>
    <t>octavianiadela@gmail.com</t>
  </si>
  <si>
    <t>082211964280</t>
  </si>
  <si>
    <t>0069569362</t>
  </si>
  <si>
    <t>AYU AMELIA</t>
  </si>
  <si>
    <t>3604111208050001</t>
  </si>
  <si>
    <t>ayuamelia0806@gmail.com</t>
  </si>
  <si>
    <t>087851735805</t>
  </si>
  <si>
    <t>0069635162</t>
  </si>
  <si>
    <t>LAURENA YS GUSTI YUZINDIRA</t>
  </si>
  <si>
    <t>3604097108070002</t>
  </si>
  <si>
    <t>lourenyuzindira@gmail.com</t>
  </si>
  <si>
    <t>08988689736</t>
  </si>
  <si>
    <t>0069638147</t>
  </si>
  <si>
    <t>FANI ANTIKA</t>
  </si>
  <si>
    <t>BOYOLALI</t>
  </si>
  <si>
    <t>3309165404060002</t>
  </si>
  <si>
    <t>JL. JATEN</t>
  </si>
  <si>
    <t>MOJO</t>
  </si>
  <si>
    <t>030905</t>
  </si>
  <si>
    <t>Kec. Boyolali</t>
  </si>
  <si>
    <t>030900</t>
  </si>
  <si>
    <t>Kab. Boyolali</t>
  </si>
  <si>
    <t>faniantika374@gmail.com</t>
  </si>
  <si>
    <t>085716695139</t>
  </si>
  <si>
    <t>0069644137</t>
  </si>
  <si>
    <t>PUTRI FADILAH</t>
  </si>
  <si>
    <t>3602214308060003</t>
  </si>
  <si>
    <t>1125206078541732922</t>
  </si>
  <si>
    <t>KP. GENDULEN</t>
  </si>
  <si>
    <t>putryfadilah401@gmail.com</t>
  </si>
  <si>
    <t>083829410741</t>
  </si>
  <si>
    <t>0069644194</t>
  </si>
  <si>
    <t>BUNGA LAYLA ALUDRA</t>
  </si>
  <si>
    <t>3671116512060001</t>
  </si>
  <si>
    <t>Jl. H. Djiran</t>
  </si>
  <si>
    <t>Pinang</t>
  </si>
  <si>
    <t>laylabungaaludra@gmail.com</t>
  </si>
  <si>
    <t>089514660015</t>
  </si>
  <si>
    <t>0069650428</t>
  </si>
  <si>
    <t>DEVINA PUTRI NABILLA</t>
  </si>
  <si>
    <t>WONOGIRI</t>
  </si>
  <si>
    <t>3603125011060007</t>
  </si>
  <si>
    <t>JL.Bougenvile II Blok. C.13 No. 22 Taman Kutabumi</t>
  </si>
  <si>
    <t>devinaputrinailla@gmail.com</t>
  </si>
  <si>
    <t>081290782156</t>
  </si>
  <si>
    <t>0069666524</t>
  </si>
  <si>
    <t>DEDE NURHAYATI</t>
  </si>
  <si>
    <t>3673014412060001</t>
  </si>
  <si>
    <t>1125206051031756257</t>
  </si>
  <si>
    <t>SEMPU KELAPA ENDEP</t>
  </si>
  <si>
    <t>dedenurhayatiiii04@gmail.com</t>
  </si>
  <si>
    <t>089517186317</t>
  </si>
  <si>
    <t>0069692813</t>
  </si>
  <si>
    <t>PUTRI AULIA</t>
  </si>
  <si>
    <t>Purbalingga</t>
  </si>
  <si>
    <t>3603174212060002</t>
  </si>
  <si>
    <t>1125206145091706157</t>
  </si>
  <si>
    <t>Kp. Kadu</t>
  </si>
  <si>
    <t>Kadu</t>
  </si>
  <si>
    <t>putriaulia122006@gmail.com</t>
  </si>
  <si>
    <t>089608830402</t>
  </si>
  <si>
    <t>0069701342</t>
  </si>
  <si>
    <t>AHMAD ILHAM</t>
  </si>
  <si>
    <t>3604331307060002</t>
  </si>
  <si>
    <t>1125206051071757411</t>
  </si>
  <si>
    <t>KP. GORDA ASEM</t>
  </si>
  <si>
    <t>iam26ilham@gmail.com</t>
  </si>
  <si>
    <t>083876284332</t>
  </si>
  <si>
    <t>0069709033</t>
  </si>
  <si>
    <t>LILIS HASANAH</t>
  </si>
  <si>
    <t>3601204107060006</t>
  </si>
  <si>
    <t>1125206004691787734</t>
  </si>
  <si>
    <t>PASAR TUNDUN</t>
  </si>
  <si>
    <t>Desa/Kel. Banjar</t>
  </si>
  <si>
    <t>Kec. Banjar</t>
  </si>
  <si>
    <t>lilis8326@sma.belajar.id</t>
  </si>
  <si>
    <t>083863602144</t>
  </si>
  <si>
    <t>SMAN 14 PANDEGLANG</t>
  </si>
  <si>
    <t>0069721975</t>
  </si>
  <si>
    <t>BINTANG RAHMAWATI</t>
  </si>
  <si>
    <t>BANYUWANGI</t>
  </si>
  <si>
    <t>3510074410060003</t>
  </si>
  <si>
    <t>1125206144131730736</t>
  </si>
  <si>
    <t>PERUM GRAND METRO SODONG</t>
  </si>
  <si>
    <t>SODONG</t>
  </si>
  <si>
    <t>bintangrahmawati444@gmail.com</t>
  </si>
  <si>
    <t>082144056457</t>
  </si>
  <si>
    <t>SMAN 18 KABUPATEN TANGERANG</t>
  </si>
  <si>
    <t>0069752649</t>
  </si>
  <si>
    <t>MUHAMAD TOPIK</t>
  </si>
  <si>
    <t>3602061205070002</t>
  </si>
  <si>
    <t>1125206018771782188</t>
  </si>
  <si>
    <t>Kp.cicurug RT/RW 003/004 DS.leuwidamar kec.leuwidamar kab.Lebak banten</t>
  </si>
  <si>
    <t>Desa/Kel. Leuwidamar</t>
  </si>
  <si>
    <t>muhamadtopik993@gmail.com</t>
  </si>
  <si>
    <t>085714213061</t>
  </si>
  <si>
    <t>0069757370</t>
  </si>
  <si>
    <t>SITI KURROTU AENUN FU'ADAH</t>
  </si>
  <si>
    <t>3603295402070005</t>
  </si>
  <si>
    <t>1125206033841786101</t>
  </si>
  <si>
    <t>KP. GANDU</t>
  </si>
  <si>
    <t>Desa/Kel. Sindang Jaya</t>
  </si>
  <si>
    <t>sitikurrotuu@gmail.com</t>
  </si>
  <si>
    <t>089509869079</t>
  </si>
  <si>
    <t>0069773171</t>
  </si>
  <si>
    <t>IKHWAN KHOIRURRIZQI</t>
  </si>
  <si>
    <t>3604100412060004</t>
  </si>
  <si>
    <t>1125206051041721267</t>
  </si>
  <si>
    <t>Link Tegalkembang</t>
  </si>
  <si>
    <t>ikhwan1204064012@gmail.com</t>
  </si>
  <si>
    <t>085718281149</t>
  </si>
  <si>
    <t>0069774047</t>
  </si>
  <si>
    <t>SALWA RAMADHANI</t>
  </si>
  <si>
    <t>3671125909060006</t>
  </si>
  <si>
    <t>Kp. PONCOL</t>
  </si>
  <si>
    <t>Pedurenan</t>
  </si>
  <si>
    <t>salrmdhi09@gmail.com</t>
  </si>
  <si>
    <t>085930196502</t>
  </si>
  <si>
    <t>SMAS KI HAJAR DEWANTORO</t>
  </si>
  <si>
    <t>0069776935</t>
  </si>
  <si>
    <t>SISNAURAH ZALFA NAZIHAH</t>
  </si>
  <si>
    <t>3271046604060012</t>
  </si>
  <si>
    <t>JL.BIDIN SURYA GUNAWAN KP.SENTRAL</t>
  </si>
  <si>
    <t>RANGKASBITUNG BARAT</t>
  </si>
  <si>
    <t>snaurah.zalfa@gmail.com</t>
  </si>
  <si>
    <t>0895338524003</t>
  </si>
  <si>
    <t>0069820829</t>
  </si>
  <si>
    <t>PUTRI RENATA ROSIDIN</t>
  </si>
  <si>
    <t>3601185903060002</t>
  </si>
  <si>
    <t>KP RUMINGKANG 009/004</t>
  </si>
  <si>
    <t>Desa/Kel. Cimanuk</t>
  </si>
  <si>
    <t>putri.renata1109@sma.belajar.id</t>
  </si>
  <si>
    <t>083192705250</t>
  </si>
  <si>
    <t>0069831121</t>
  </si>
  <si>
    <t>RESTI CAHYANI</t>
  </si>
  <si>
    <t>3601136309060001</t>
  </si>
  <si>
    <t>1125206004661739648</t>
  </si>
  <si>
    <t>Kp. Cipogor</t>
  </si>
  <si>
    <t>ALASWANGI</t>
  </si>
  <si>
    <t>resticahyani31@gmail.com</t>
  </si>
  <si>
    <t>0812921664560</t>
  </si>
  <si>
    <t>0069854515</t>
  </si>
  <si>
    <t>FITRI AWALLIYAH</t>
  </si>
  <si>
    <t>3202114611060005</t>
  </si>
  <si>
    <t>1125206137681788607</t>
  </si>
  <si>
    <t>Jl H Muhamad</t>
  </si>
  <si>
    <t>Serua</t>
  </si>
  <si>
    <t>026611</t>
  </si>
  <si>
    <t>Kec. Bojongsari</t>
  </si>
  <si>
    <t>026600</t>
  </si>
  <si>
    <t>Kota Depok</t>
  </si>
  <si>
    <t>fitriawalliyah2006@gmail.com</t>
  </si>
  <si>
    <t>085793872317</t>
  </si>
  <si>
    <t>0069880920</t>
  </si>
  <si>
    <t>MUHAMMAD RAMA ALFAREZI</t>
  </si>
  <si>
    <t>Pangkal Pinang</t>
  </si>
  <si>
    <t>1901040110060002</t>
  </si>
  <si>
    <t>Kp. Caringin Kurung</t>
  </si>
  <si>
    <t>Sukasari</t>
  </si>
  <si>
    <t>muhamad.rama9793@sma.belajar.id</t>
  </si>
  <si>
    <t>083811183191</t>
  </si>
  <si>
    <t>0069884447</t>
  </si>
  <si>
    <t>MUHAMMAD DZAVA ANAFI</t>
  </si>
  <si>
    <t>PURBALINGGA</t>
  </si>
  <si>
    <t>3603170512060003</t>
  </si>
  <si>
    <t>Blok bb no 30 RT02/RW19 ,Perum gria karawaci</t>
  </si>
  <si>
    <t>curug</t>
  </si>
  <si>
    <t>muhamaddzavaanafi@gmail.com</t>
  </si>
  <si>
    <t>087779264141</t>
  </si>
  <si>
    <t>0069887070</t>
  </si>
  <si>
    <t>IBNU RUSDY</t>
  </si>
  <si>
    <t>2171071810060001</t>
  </si>
  <si>
    <t>Perumnas, jl Rajawali 13 blok D8 /15</t>
  </si>
  <si>
    <t>ibnurusdy006@gmail.com</t>
  </si>
  <si>
    <t>087892739019</t>
  </si>
  <si>
    <t>0069896474</t>
  </si>
  <si>
    <t>ERLANGGA PUTRA RAMADHAN</t>
  </si>
  <si>
    <t>3671062609060005</t>
  </si>
  <si>
    <t>JL. TANAH SERATUS</t>
  </si>
  <si>
    <t>Desa/Kel. Sudimara Jaya</t>
  </si>
  <si>
    <t>erlanggaputraramadhan90@gmail.com</t>
  </si>
  <si>
    <t>081542323926</t>
  </si>
  <si>
    <t>0069897811</t>
  </si>
  <si>
    <t>VELYTA SUCI AULIA</t>
  </si>
  <si>
    <t>3672035110060001</t>
  </si>
  <si>
    <t>LINK BUJANGGADUNG</t>
  </si>
  <si>
    <t>velytaaulia@gmail.com</t>
  </si>
  <si>
    <t>081219697585</t>
  </si>
  <si>
    <t>0069898474</t>
  </si>
  <si>
    <t>FIKA AULIA SAFITRI</t>
  </si>
  <si>
    <t>3604116407060003</t>
  </si>
  <si>
    <t>Perum Cisait Puri Pratama</t>
  </si>
  <si>
    <t>Cisait</t>
  </si>
  <si>
    <t>fikaauliasafitri030@gmail.com</t>
  </si>
  <si>
    <t>088213632480</t>
  </si>
  <si>
    <t>0069901246</t>
  </si>
  <si>
    <t>NADJWA SALSABILA</t>
  </si>
  <si>
    <t>3674024209060003</t>
  </si>
  <si>
    <t>JL. Kayu Gede 1</t>
  </si>
  <si>
    <t xml:space="preserve">Paku Jaya </t>
  </si>
  <si>
    <t>nadzwasabill02@gmail.com</t>
  </si>
  <si>
    <t>089653529518</t>
  </si>
  <si>
    <t>0069902237</t>
  </si>
  <si>
    <t>AKBAR FAUZI</t>
  </si>
  <si>
    <t>3602122912060003</t>
  </si>
  <si>
    <t>1125206138681758453</t>
  </si>
  <si>
    <t>Kp. Taganjing</t>
  </si>
  <si>
    <t>akbarfauziberprestasi@gmail.com</t>
  </si>
  <si>
    <t>083891574485</t>
  </si>
  <si>
    <t>SMAN 1 SAJIRA</t>
  </si>
  <si>
    <t>0069932230</t>
  </si>
  <si>
    <t>3601254103060001</t>
  </si>
  <si>
    <t>1125206004511736361</t>
  </si>
  <si>
    <t>Jl. Komp. Ambuleuit</t>
  </si>
  <si>
    <t>watirahma1306@gmail.com</t>
  </si>
  <si>
    <t>08979274536</t>
  </si>
  <si>
    <t>0069954735</t>
  </si>
  <si>
    <t>MUHAMAD JUHEDI</t>
  </si>
  <si>
    <t>3604221007050002</t>
  </si>
  <si>
    <t>KP. PANGEONGAN RT. 06/03</t>
  </si>
  <si>
    <t>Panyirapan</t>
  </si>
  <si>
    <t>juhedi2005@gmail.com</t>
  </si>
  <si>
    <t>083171188853</t>
  </si>
  <si>
    <t>0069957022</t>
  </si>
  <si>
    <t>NAYLLA SALWA SALSABILA</t>
  </si>
  <si>
    <t>3604306211060001</t>
  </si>
  <si>
    <t>KP. RAHAYU</t>
  </si>
  <si>
    <t>Desa/Kel. Anyar</t>
  </si>
  <si>
    <t>nayllasalwa2211@gmail.com</t>
  </si>
  <si>
    <t>087785397075</t>
  </si>
  <si>
    <t>0069966682</t>
  </si>
  <si>
    <t>RIO ADITYA PERMANA IRAWAN</t>
  </si>
  <si>
    <t>3603231503060002</t>
  </si>
  <si>
    <t>GRIYA SERPONG ASRI BLOK J-2/6</t>
  </si>
  <si>
    <t>rioaditya315@gmail.com</t>
  </si>
  <si>
    <t>082169122440</t>
  </si>
  <si>
    <t>0069986109</t>
  </si>
  <si>
    <t>ZIHAN INDAH NURLITA</t>
  </si>
  <si>
    <t>3671066712060006</t>
  </si>
  <si>
    <t>1125206065061764431</t>
  </si>
  <si>
    <t>PONDOK JATI SELATAN</t>
  </si>
  <si>
    <t>Jurang Manggu Barat</t>
  </si>
  <si>
    <t>darma5339@gmail.com</t>
  </si>
  <si>
    <t>088294745893</t>
  </si>
  <si>
    <t>0069995815</t>
  </si>
  <si>
    <t>SYALBIYAH GENIS KURORRI</t>
  </si>
  <si>
    <t>BANYUMAS</t>
  </si>
  <si>
    <t>3302044211060003</t>
  </si>
  <si>
    <t>JL. TELUK LANGSA II, NO. 7 C 6 KAV TNI AL</t>
  </si>
  <si>
    <t>DUREN SAWIT</t>
  </si>
  <si>
    <t>syalbiyahgenis26@gmail.com</t>
  </si>
  <si>
    <t>08817264164</t>
  </si>
  <si>
    <t>SMAS PERGURUAN RAKYAT 3 JAKARTA</t>
  </si>
  <si>
    <t>0071011384</t>
  </si>
  <si>
    <t>KHEYSHIA ALFARIDA</t>
  </si>
  <si>
    <t>3603165305070006</t>
  </si>
  <si>
    <t>Raya mauk</t>
  </si>
  <si>
    <t xml:space="preserve">pisangan jaya </t>
  </si>
  <si>
    <t>kheyshiaalfarida@gmail.com</t>
  </si>
  <si>
    <t>085772898865</t>
  </si>
  <si>
    <t>0071013725</t>
  </si>
  <si>
    <t>ZALZA NOVRIANI</t>
  </si>
  <si>
    <t>Rigangan I</t>
  </si>
  <si>
    <t>1704095311070001</t>
  </si>
  <si>
    <t>Desa/Kel. Rigangan I</t>
  </si>
  <si>
    <t>Kec. Kelam Tengah</t>
  </si>
  <si>
    <t>Kab. Kaur</t>
  </si>
  <si>
    <t>novrianiznv@gmail.com</t>
  </si>
  <si>
    <t>082374112838</t>
  </si>
  <si>
    <t>SMAS MUHAMMADIYAH 1</t>
  </si>
  <si>
    <t>0071018424</t>
  </si>
  <si>
    <t>MAS NAILA RAMADHANI</t>
  </si>
  <si>
    <t>3601346609070003</t>
  </si>
  <si>
    <t>JL.SALABENTAR</t>
  </si>
  <si>
    <t>Karaton</t>
  </si>
  <si>
    <t>nailaramadhani665@gmail.com</t>
  </si>
  <si>
    <t>083807166441</t>
  </si>
  <si>
    <t>0071024580</t>
  </si>
  <si>
    <t>TEDI TRISNA APRIYANA</t>
  </si>
  <si>
    <t>3601020101070030</t>
  </si>
  <si>
    <t>1125206223271770333</t>
  </si>
  <si>
    <t>Kp. Padali padasuka</t>
  </si>
  <si>
    <t>ttrisna247@gmail.com</t>
  </si>
  <si>
    <t>085811263896</t>
  </si>
  <si>
    <t>0071042493</t>
  </si>
  <si>
    <t>GALANG ADI SETIAWAN</t>
  </si>
  <si>
    <t>3671071605070004</t>
  </si>
  <si>
    <t>1125206068971726453</t>
  </si>
  <si>
    <t>Bojong Larang</t>
  </si>
  <si>
    <t>Bojong Jaya</t>
  </si>
  <si>
    <t>watikus752@gmail.com</t>
  </si>
  <si>
    <t>081292630072</t>
  </si>
  <si>
    <t>SMKS NUSANTARA 1 KOTA TANGERANG</t>
  </si>
  <si>
    <t>0071046803</t>
  </si>
  <si>
    <t>INTAN FAUZIAH</t>
  </si>
  <si>
    <t>3603316207070006</t>
  </si>
  <si>
    <t>1125206224451783379</t>
  </si>
  <si>
    <t>Kp. blok jambu</t>
  </si>
  <si>
    <t>Tenjo</t>
  </si>
  <si>
    <t>020529</t>
  </si>
  <si>
    <t>Kec. Tenjo</t>
  </si>
  <si>
    <t>intanfauziah227@gmail.com</t>
  </si>
  <si>
    <t>089602844906</t>
  </si>
  <si>
    <t>0071059971</t>
  </si>
  <si>
    <t>MERLINDA AZMA</t>
  </si>
  <si>
    <t>TALANG PADANG</t>
  </si>
  <si>
    <t>1609094608070004</t>
  </si>
  <si>
    <t>Cisiih</t>
  </si>
  <si>
    <t>SITUREGEN</t>
  </si>
  <si>
    <t>merliazma@gmail.com</t>
  </si>
  <si>
    <t>081271642451</t>
  </si>
  <si>
    <t>0071074700</t>
  </si>
  <si>
    <t>ROSITA</t>
  </si>
  <si>
    <t>3601134404070003</t>
  </si>
  <si>
    <t>1125206223421762690</t>
  </si>
  <si>
    <t>Kp.margahayu</t>
  </si>
  <si>
    <t>Desa. Sindangkarya</t>
  </si>
  <si>
    <t>ochiofficialll@gmail.com</t>
  </si>
  <si>
    <t>083874108469</t>
  </si>
  <si>
    <t>0071113056</t>
  </si>
  <si>
    <t>SAFA RAHMAWATI</t>
  </si>
  <si>
    <t>3604134904070001</t>
  </si>
  <si>
    <t>1125206050951774864</t>
  </si>
  <si>
    <t>Kp. Tengkurak Rt. 6 Rw. 2 Ds. Tengkurak Kec. Tirtayasa Kab. Serang Prov. Banten</t>
  </si>
  <si>
    <t>safarahmawti@gmail.com</t>
  </si>
  <si>
    <t>085715383559</t>
  </si>
  <si>
    <t>0071126719</t>
  </si>
  <si>
    <t>DORURI</t>
  </si>
  <si>
    <t>3673032103070003</t>
  </si>
  <si>
    <t>1125697583961723348</t>
  </si>
  <si>
    <t>Sidapurna Timur</t>
  </si>
  <si>
    <t>doridoruri@gmail.com</t>
  </si>
  <si>
    <t>083891942530</t>
  </si>
  <si>
    <t>0071137309</t>
  </si>
  <si>
    <t>SYIFA MULYA SARI</t>
  </si>
  <si>
    <t>3601176205070001</t>
  </si>
  <si>
    <t>Jl. Raya Mandalawangi Km. 04</t>
  </si>
  <si>
    <t>Nembol</t>
  </si>
  <si>
    <t>syyifaasr@gmail.com</t>
  </si>
  <si>
    <t>08977223087</t>
  </si>
  <si>
    <t>0071139414</t>
  </si>
  <si>
    <t>M. ALFITRAH BUDIANTO</t>
  </si>
  <si>
    <t>3602012702070004</t>
  </si>
  <si>
    <t>1125206018751713182</t>
  </si>
  <si>
    <t>Jl. Raya Binuangeun KM. 4</t>
  </si>
  <si>
    <t>Desa/Kel. Sukamanah</t>
  </si>
  <si>
    <t>alfitrahbudianto46@gmail.com</t>
  </si>
  <si>
    <t>085811687478</t>
  </si>
  <si>
    <t>0071142963</t>
  </si>
  <si>
    <t>ALIFATUN NUFUS</t>
  </si>
  <si>
    <t>3604166605070003</t>
  </si>
  <si>
    <t>1125206053661761792</t>
  </si>
  <si>
    <t>KP. LAES NAMBO</t>
  </si>
  <si>
    <t>SUKAMAJU</t>
  </si>
  <si>
    <t>alifatunnufus70@gmail.com</t>
  </si>
  <si>
    <t>083806813959</t>
  </si>
  <si>
    <t>0071144780</t>
  </si>
  <si>
    <t>KHUNAEPI</t>
  </si>
  <si>
    <t>3604220504070001</t>
  </si>
  <si>
    <t>1125206050971748542</t>
  </si>
  <si>
    <t>KP LENGGOR RT/RW 004/002</t>
  </si>
  <si>
    <t>Desa/Kel. Tamansari</t>
  </si>
  <si>
    <t>khunaepi.3@sma.belajar.id</t>
  </si>
  <si>
    <t>083150935414</t>
  </si>
  <si>
    <t>0071153656</t>
  </si>
  <si>
    <t>AISYAH MIFTAHUL JANNAH</t>
  </si>
  <si>
    <t>3603327008070001</t>
  </si>
  <si>
    <t>1125206033411761799</t>
  </si>
  <si>
    <t>Kp. Karang Jetak</t>
  </si>
  <si>
    <t>Kandawati</t>
  </si>
  <si>
    <t>Kec. Gunung Kaler</t>
  </si>
  <si>
    <t>aisyahmj30@gmail.com</t>
  </si>
  <si>
    <t>085692447291</t>
  </si>
  <si>
    <t>SMAS ISLAM AL-FALAH KRESEK</t>
  </si>
  <si>
    <t>0071155323</t>
  </si>
  <si>
    <t>ADNAN RIZKI WIDYANSAH</t>
  </si>
  <si>
    <t>3603311209070002</t>
  </si>
  <si>
    <t>Perumahan taman adiyasa blok D2 no 48</t>
  </si>
  <si>
    <t>Cikasingka</t>
  </si>
  <si>
    <t>hasibuan.said@gmail.com</t>
  </si>
  <si>
    <t>081286612900</t>
  </si>
  <si>
    <t>0071155708</t>
  </si>
  <si>
    <t>MUHAMMAD DAFFA ALFAREZA</t>
  </si>
  <si>
    <t>3671052001070007</t>
  </si>
  <si>
    <t>Jl. Tugu Karya III No. 71, RT.02 RW.10, Kel. Cipondoh, Kec. Cipondoh</t>
  </si>
  <si>
    <t>Desa/Kel. Cipondoh</t>
  </si>
  <si>
    <t>mdafa5353@gmail.com</t>
  </si>
  <si>
    <t>0895358372276</t>
  </si>
  <si>
    <t>SMKN 2 TANGERANG</t>
  </si>
  <si>
    <t>0071164844</t>
  </si>
  <si>
    <t>MUHAMAD ISA</t>
  </si>
  <si>
    <t>3604010404070005</t>
  </si>
  <si>
    <t>1125206051061712323</t>
  </si>
  <si>
    <t>Jl. Raya Banten Lama</t>
  </si>
  <si>
    <t>Kasunyatan</t>
  </si>
  <si>
    <t>isasantuy348@gmail.com</t>
  </si>
  <si>
    <t>089517287409</t>
  </si>
  <si>
    <t>0071168254</t>
  </si>
  <si>
    <t>IBNU FAUZHAN</t>
  </si>
  <si>
    <t>3672052106070002</t>
  </si>
  <si>
    <t>Link. Barokah No 105</t>
  </si>
  <si>
    <t>ibnufauzhan17@gmail.com</t>
  </si>
  <si>
    <t>082113961539</t>
  </si>
  <si>
    <t>0071183796</t>
  </si>
  <si>
    <t>SITI ANISAH</t>
  </si>
  <si>
    <t>3604216201070001</t>
  </si>
  <si>
    <t>kp.Lisangku</t>
  </si>
  <si>
    <t>kel.Curug manis</t>
  </si>
  <si>
    <t>sitianisahsitianisah845@gmail.com</t>
  </si>
  <si>
    <t>081224299224</t>
  </si>
  <si>
    <t>0071192247</t>
  </si>
  <si>
    <t>DEVI SELVIA</t>
  </si>
  <si>
    <t>3603064109070002</t>
  </si>
  <si>
    <t>1125206224231713663</t>
  </si>
  <si>
    <t>Kp. Bedeng Ds. Kemuning RT/RW 04/02 Kec. Kresek</t>
  </si>
  <si>
    <t>Kemuning</t>
  </si>
  <si>
    <t>depiselpia.ds@gmail.com</t>
  </si>
  <si>
    <t>0895397259259</t>
  </si>
  <si>
    <t>0071195494</t>
  </si>
  <si>
    <t>CHOIROTUN NISA</t>
  </si>
  <si>
    <t>3604285111070001</t>
  </si>
  <si>
    <t>1125206150931735695</t>
  </si>
  <si>
    <t>Kp. Sabrang</t>
  </si>
  <si>
    <t>caanisyaa00@gmail.com</t>
  </si>
  <si>
    <t>083125570177</t>
  </si>
  <si>
    <t>0071196206</t>
  </si>
  <si>
    <t>MAHARANI NAILA SALSABILA</t>
  </si>
  <si>
    <t>3604216708070001</t>
  </si>
  <si>
    <t>Kp. Cibeo</t>
  </si>
  <si>
    <t>Pancalaksana</t>
  </si>
  <si>
    <t>nailamaharani918@gmail.com</t>
  </si>
  <si>
    <t>083848311432</t>
  </si>
  <si>
    <t>0071207246</t>
  </si>
  <si>
    <t>RIYAN MANDALIKA</t>
  </si>
  <si>
    <t>3601041201070001</t>
  </si>
  <si>
    <t>1125206078541780738</t>
  </si>
  <si>
    <t>KP. BABAKANBANDUNG</t>
  </si>
  <si>
    <t>ffryan083@gmail.com</t>
  </si>
  <si>
    <t>081617511394</t>
  </si>
  <si>
    <t>0071207486</t>
  </si>
  <si>
    <t>KIN KIN OLIPIA MXN</t>
  </si>
  <si>
    <t>3603155106070002</t>
  </si>
  <si>
    <t>Rawa Badak</t>
  </si>
  <si>
    <t>laksana</t>
  </si>
  <si>
    <t>kinkinolivia680@gmail.com</t>
  </si>
  <si>
    <t>088975505233</t>
  </si>
  <si>
    <t>0071224223</t>
  </si>
  <si>
    <t>PUTRI DWINATA</t>
  </si>
  <si>
    <t>3603125304070012</t>
  </si>
  <si>
    <t>PERUM KOTA BARU AGUNG</t>
  </si>
  <si>
    <t>Desa/Kel. Sindang Sari</t>
  </si>
  <si>
    <t>putridwinata13@gmail.com</t>
  </si>
  <si>
    <t>081290481801</t>
  </si>
  <si>
    <t>0071225305</t>
  </si>
  <si>
    <t>RIZA HAIRANI</t>
  </si>
  <si>
    <t>3603144704070003</t>
  </si>
  <si>
    <t>1125206033201737119</t>
  </si>
  <si>
    <t>JL. PERUM PONDOK CITUIS INDAH BLOK 1 NO. 52</t>
  </si>
  <si>
    <t>Desa/Kel. Surya Bahari</t>
  </si>
  <si>
    <t>rizahairani86@gmail.com</t>
  </si>
  <si>
    <t>081296975505</t>
  </si>
  <si>
    <t>SMAS NUSANTARA UNGGUL</t>
  </si>
  <si>
    <t>0071225469</t>
  </si>
  <si>
    <t>MUHAMMAD NAJMI FASYA</t>
  </si>
  <si>
    <t>3672022703070001</t>
  </si>
  <si>
    <t>Jl. Kayu Manis gang Mindi No. 150</t>
  </si>
  <si>
    <t>nazmipasya@gmail.com</t>
  </si>
  <si>
    <t>089517287075</t>
  </si>
  <si>
    <t>0071226553</t>
  </si>
  <si>
    <t>RAIHANA LESTARI</t>
  </si>
  <si>
    <t>3604016005070001</t>
  </si>
  <si>
    <t>Benggala Tengah</t>
  </si>
  <si>
    <t>endangastari2@gmail.com</t>
  </si>
  <si>
    <t>089603470678</t>
  </si>
  <si>
    <t>0071236942</t>
  </si>
  <si>
    <t>ANNISA PUTRI ANGGRAINI</t>
  </si>
  <si>
    <t>3604155705070005</t>
  </si>
  <si>
    <t>CIKANDE PERMAI MLOK M2 NO 21</t>
  </si>
  <si>
    <t>annisa.putri28939@sma.belajar.id</t>
  </si>
  <si>
    <t>085282227798</t>
  </si>
  <si>
    <t>0071260255</t>
  </si>
  <si>
    <t>MEGA</t>
  </si>
  <si>
    <t>3603036505070005</t>
  </si>
  <si>
    <t>1125699882661720170</t>
  </si>
  <si>
    <t>Kampung cibogo</t>
  </si>
  <si>
    <t>Cileles</t>
  </si>
  <si>
    <t>meganeng967@gmail.com</t>
  </si>
  <si>
    <t>083890714012</t>
  </si>
  <si>
    <t>0071279507</t>
  </si>
  <si>
    <t>MARTINI</t>
  </si>
  <si>
    <t>3604244903070001</t>
  </si>
  <si>
    <t>1125206051001755742</t>
  </si>
  <si>
    <t>Jln. Tambak-Pamarayan</t>
  </si>
  <si>
    <t>Desa/Kel. Kampung Baru</t>
  </si>
  <si>
    <t>martiniiii239@gmail.com</t>
  </si>
  <si>
    <t>083879304582</t>
  </si>
  <si>
    <t>0071285476</t>
  </si>
  <si>
    <t>LIA AGUSTIANA</t>
  </si>
  <si>
    <t>3604325008070002</t>
  </si>
  <si>
    <t>1125206051091793438</t>
  </si>
  <si>
    <t>KP. KEMANG</t>
  </si>
  <si>
    <t>Desa/Kel. Angsana</t>
  </si>
  <si>
    <t>liaagustiana73@gmail.com</t>
  </si>
  <si>
    <t>089518412153</t>
  </si>
  <si>
    <t>0071293114</t>
  </si>
  <si>
    <t>WANDA HAFIZHAH</t>
  </si>
  <si>
    <t>3673014905070001</t>
  </si>
  <si>
    <t>Taman Lopang Indah Blok FU 20-7</t>
  </si>
  <si>
    <t>unyur</t>
  </si>
  <si>
    <t>wandahfzh@gmail.com</t>
  </si>
  <si>
    <t>089650936297</t>
  </si>
  <si>
    <t>0071296188</t>
  </si>
  <si>
    <t>NUR ANISA SALSABILA</t>
  </si>
  <si>
    <t>3603285405070012</t>
  </si>
  <si>
    <t>Dasana Indah Blok SI 5 No. 4</t>
  </si>
  <si>
    <t>Bojong Nangka</t>
  </si>
  <si>
    <t>salsabilanuranisa049@gmail.com</t>
  </si>
  <si>
    <t>085710451296</t>
  </si>
  <si>
    <t>0071302483</t>
  </si>
  <si>
    <t>BINTANG MAL KAILA</t>
  </si>
  <si>
    <t>3672046707070003</t>
  </si>
  <si>
    <t>1125206062691761688</t>
  </si>
  <si>
    <t>LINK. CIGADING</t>
  </si>
  <si>
    <t>Tegalratu</t>
  </si>
  <si>
    <t>bintangmalkaila81@gmail.com</t>
  </si>
  <si>
    <t>083813657612</t>
  </si>
  <si>
    <t>0071317655</t>
  </si>
  <si>
    <t>FIKRI PERMANA</t>
  </si>
  <si>
    <t>3172052702070001</t>
  </si>
  <si>
    <t>1125206004531772995</t>
  </si>
  <si>
    <t>Jl. Raya Cening, Kp. Jami</t>
  </si>
  <si>
    <t>Desa Cening</t>
  </si>
  <si>
    <t>fikripermana650@gmail.com</t>
  </si>
  <si>
    <t>085893525346</t>
  </si>
  <si>
    <t>0071331005</t>
  </si>
  <si>
    <t>BELLA LISTY</t>
  </si>
  <si>
    <t>3601265609070001</t>
  </si>
  <si>
    <t>1125206004531710246</t>
  </si>
  <si>
    <t>Kp. Talun Kidul</t>
  </si>
  <si>
    <t>Desa/Kel. Bangkuyung</t>
  </si>
  <si>
    <t>bellalisty3@gmail.com</t>
  </si>
  <si>
    <t>083176805307</t>
  </si>
  <si>
    <t>0071346513</t>
  </si>
  <si>
    <t>SITI HASINAH</t>
  </si>
  <si>
    <t>3673064104070002</t>
  </si>
  <si>
    <t>1125206050971755317</t>
  </si>
  <si>
    <t>LINK. SEPANG WARU RT/RW 002/007</t>
  </si>
  <si>
    <t>SEPANG</t>
  </si>
  <si>
    <t>hasinahsiti9@gmail.com</t>
  </si>
  <si>
    <t>089650519997</t>
  </si>
  <si>
    <t>0071348619</t>
  </si>
  <si>
    <t>VIA YULISIA</t>
  </si>
  <si>
    <t>3604224606070001</t>
  </si>
  <si>
    <t>1125206051031720544</t>
  </si>
  <si>
    <t>KpKadu Biuk</t>
  </si>
  <si>
    <t>Desa/Kel. Panyirapan</t>
  </si>
  <si>
    <t>via.yulisia.cantik@gmail.com</t>
  </si>
  <si>
    <t>085694277617</t>
  </si>
  <si>
    <t>0071356775</t>
  </si>
  <si>
    <t>JUWARIAH</t>
  </si>
  <si>
    <t>3673055105070001</t>
  </si>
  <si>
    <t>1125206051031738792</t>
  </si>
  <si>
    <t>Jl.Baru Ciomas Link. Pule</t>
  </si>
  <si>
    <t>Juwariahria84@gmail.com</t>
  </si>
  <si>
    <t>085282642253</t>
  </si>
  <si>
    <t>0071362071</t>
  </si>
  <si>
    <t>SITI ROHMAH NURINTAN</t>
  </si>
  <si>
    <t>3603274405070001</t>
  </si>
  <si>
    <t>1125206224231718244</t>
  </si>
  <si>
    <t>KP.Merak DS.Merak RT/RW 002/003 KEC.SUKAMULYA KAB.TANGERANG-BANTEN</t>
  </si>
  <si>
    <t>MERAK</t>
  </si>
  <si>
    <t>Kec. Sukamulya</t>
  </si>
  <si>
    <t>sitirohmahnurintan04@gmail.com</t>
  </si>
  <si>
    <t>088219672703</t>
  </si>
  <si>
    <t>0071369130</t>
  </si>
  <si>
    <t>LUKMAN FIRDAUS</t>
  </si>
  <si>
    <t>3602121206070002</t>
  </si>
  <si>
    <t>BTN. CEMPAKA ASRI</t>
  </si>
  <si>
    <t>Parungsari</t>
  </si>
  <si>
    <t>firdauslukman69@gmail.com</t>
  </si>
  <si>
    <t>083117352910</t>
  </si>
  <si>
    <t>0071374142</t>
  </si>
  <si>
    <t>SELA KOMALASARI</t>
  </si>
  <si>
    <t>3601094802070001</t>
  </si>
  <si>
    <t>1125206004671790488</t>
  </si>
  <si>
    <t>Kp. Sukagari RT. 003 RW. 008 Desa Bama Kec. Pagelaran</t>
  </si>
  <si>
    <t>Desa/Kel. Bama</t>
  </si>
  <si>
    <t>Kec. Pagelaran</t>
  </si>
  <si>
    <t>sela.komalasari17@sma.belajar.id</t>
  </si>
  <si>
    <t>083845397981</t>
  </si>
  <si>
    <t>0071374728</t>
  </si>
  <si>
    <t>ZAHRA FADHILLAH</t>
  </si>
  <si>
    <t>3671035404070003</t>
  </si>
  <si>
    <t>1125206069151746209</t>
  </si>
  <si>
    <t>Jl. Daan Mogot ,km 22</t>
  </si>
  <si>
    <t>zahrafadhillah07@gmail.com</t>
  </si>
  <si>
    <t>089529529017</t>
  </si>
  <si>
    <t>0071374893</t>
  </si>
  <si>
    <t>DICKY RADITYA</t>
  </si>
  <si>
    <t>3601341810070004</t>
  </si>
  <si>
    <t>Jl. Larangan Sukarela</t>
  </si>
  <si>
    <t xml:space="preserve">Pandeglang </t>
  </si>
  <si>
    <t>dikyraditya57@gmail.com</t>
  </si>
  <si>
    <t>085718267995</t>
  </si>
  <si>
    <t>0071395125</t>
  </si>
  <si>
    <t>SYAFA RIEZKITHA FADHLAH</t>
  </si>
  <si>
    <t>3603146008070002</t>
  </si>
  <si>
    <t>KP. RAWA BURUNG</t>
  </si>
  <si>
    <t>RAWA BURUNG</t>
  </si>
  <si>
    <t>syfarzkthafdlah@gmail.com</t>
  </si>
  <si>
    <t>081514621461</t>
  </si>
  <si>
    <t>SMAS YADIKA 10</t>
  </si>
  <si>
    <t>0071398146</t>
  </si>
  <si>
    <t>SALWA SYAKIRAH AHMAD</t>
  </si>
  <si>
    <t>3672014204070002</t>
  </si>
  <si>
    <t>Jl.Imam Bonjol LINK SAMBIRATA No.104</t>
  </si>
  <si>
    <t>slwsyakirah@gmail.com</t>
  </si>
  <si>
    <t>081384108489</t>
  </si>
  <si>
    <t>0071398455</t>
  </si>
  <si>
    <t>KAYYISA ANANDA EL TAMAM</t>
  </si>
  <si>
    <t>3671056407070004</t>
  </si>
  <si>
    <t>kenanga rt 6/6 cipondoh tangerang</t>
  </si>
  <si>
    <t>kayyisa.ananda31@sma.belajar.id</t>
  </si>
  <si>
    <t>081292125788</t>
  </si>
  <si>
    <t>0071407193</t>
  </si>
  <si>
    <t>MUHAMAD JAZRI</t>
  </si>
  <si>
    <t>3603150807070001</t>
  </si>
  <si>
    <t>1125206135481718464</t>
  </si>
  <si>
    <t>KP. RAWA BADAK RT. 002/006</t>
  </si>
  <si>
    <t>LAKSANA</t>
  </si>
  <si>
    <t>ntongzazri1@gmail.com</t>
  </si>
  <si>
    <t>083821100168</t>
  </si>
  <si>
    <t>0071408816</t>
  </si>
  <si>
    <t>SALIMAH ZAKIA</t>
  </si>
  <si>
    <t>3603164406070003</t>
  </si>
  <si>
    <t>1125206032511731417</t>
  </si>
  <si>
    <t>Kp. Sepatan</t>
  </si>
  <si>
    <t>salimahzakia3@gmail.com</t>
  </si>
  <si>
    <t>0895342135625</t>
  </si>
  <si>
    <t>0071417903</t>
  </si>
  <si>
    <t>SHEILA NAFEEZA</t>
  </si>
  <si>
    <t>3604345612070001</t>
  </si>
  <si>
    <t>Babakan</t>
  </si>
  <si>
    <t>Mander</t>
  </si>
  <si>
    <t>sheilanafeeza94@gmail.com</t>
  </si>
  <si>
    <t>083843912274</t>
  </si>
  <si>
    <t>0071419655</t>
  </si>
  <si>
    <t>MUHAMMAD ROJILGHUFRON</t>
  </si>
  <si>
    <t>3604022908070001</t>
  </si>
  <si>
    <t>PBA BLOK C3</t>
  </si>
  <si>
    <t>banjarsari</t>
  </si>
  <si>
    <t>muhammad.rojilghufron30@sma.belajar.id</t>
  </si>
  <si>
    <t>085946366320</t>
  </si>
  <si>
    <t>0071423011</t>
  </si>
  <si>
    <t>ANNISA BELLA HAFIDZAH</t>
  </si>
  <si>
    <t>3671021404070002</t>
  </si>
  <si>
    <t>Perumahan Grand Sutera Rajeg Blok C2/14</t>
  </si>
  <si>
    <t>Desa Tanjakan</t>
  </si>
  <si>
    <t>bellaannisa589@gmail.com</t>
  </si>
  <si>
    <t>085778816775</t>
  </si>
  <si>
    <t>0071425278</t>
  </si>
  <si>
    <t>MUHAMMAD MESSY PRATAMA</t>
  </si>
  <si>
    <t>PEKALONGAN</t>
  </si>
  <si>
    <t>3603282802070006</t>
  </si>
  <si>
    <t>Gang suwadaya RT05/RW01 ,Kelapa dua</t>
  </si>
  <si>
    <t>Kelapa Dua</t>
  </si>
  <si>
    <t>messymessy244@gmail.com</t>
  </si>
  <si>
    <t>081281650324</t>
  </si>
  <si>
    <t>0071440907</t>
  </si>
  <si>
    <t>ZALFA APRILLIA ANDINI</t>
  </si>
  <si>
    <t>3173014104070001</t>
  </si>
  <si>
    <t>JL. Tenis IV</t>
  </si>
  <si>
    <t>KAPUK</t>
  </si>
  <si>
    <t>zalfaaprillia143@gmail.com</t>
  </si>
  <si>
    <t>088219456204</t>
  </si>
  <si>
    <t>0071459103</t>
  </si>
  <si>
    <t>AZKA AULIA ALFISHA</t>
  </si>
  <si>
    <t>3602244205070002</t>
  </si>
  <si>
    <t>1125206018711709176</t>
  </si>
  <si>
    <t>Jl. Maulana Yusuf</t>
  </si>
  <si>
    <t>Desa/Kel. Kalanganyar</t>
  </si>
  <si>
    <t>Kec. Kalanganyar</t>
  </si>
  <si>
    <t>auliaazka003@gmail.com</t>
  </si>
  <si>
    <t>089515745129</t>
  </si>
  <si>
    <t>SMAN 3 RANGKAS BITUNG</t>
  </si>
  <si>
    <t>0071459404</t>
  </si>
  <si>
    <t>HANA FARIHA TAHER</t>
  </si>
  <si>
    <t>BACAN</t>
  </si>
  <si>
    <t>8204085506070001</t>
  </si>
  <si>
    <t>1125206004591716579</t>
  </si>
  <si>
    <t>hana.fariha46@sma.belajar.id</t>
  </si>
  <si>
    <t>081400660405</t>
  </si>
  <si>
    <t>0071461583</t>
  </si>
  <si>
    <t>SASTANIA NAZWA APRILIZA</t>
  </si>
  <si>
    <t>3604085904070001</t>
  </si>
  <si>
    <t>Link. Gunung Watu</t>
  </si>
  <si>
    <t>Kel. Kotasari</t>
  </si>
  <si>
    <t>sastanianazwa@gmail.com</t>
  </si>
  <si>
    <t>082112675464</t>
  </si>
  <si>
    <t>0071477876</t>
  </si>
  <si>
    <t>ATRAS GHANI MAMORA PAKPAHAN</t>
  </si>
  <si>
    <t>3671011106070003</t>
  </si>
  <si>
    <t>Jl. KH. Hasyim ashari Gg Kunir No. 30</t>
  </si>
  <si>
    <t>mamora207@gmail.com</t>
  </si>
  <si>
    <t>085133084767</t>
  </si>
  <si>
    <t>SMAN 10 TANGERANG</t>
  </si>
  <si>
    <t>0071479544</t>
  </si>
  <si>
    <t>IRVAN RAHMAD ABDILLAH</t>
  </si>
  <si>
    <t>Tangerang selatan</t>
  </si>
  <si>
    <t>3674042609070003</t>
  </si>
  <si>
    <t>1125206135631744893</t>
  </si>
  <si>
    <t>Jalan Lombok, RT 04 RW 10</t>
  </si>
  <si>
    <t>rahmadabdillahirvan@gmail.com</t>
  </si>
  <si>
    <t>08974023701</t>
  </si>
  <si>
    <t>0071483183</t>
  </si>
  <si>
    <t>NENG WULAN DINIAH</t>
  </si>
  <si>
    <t>3602196110080005</t>
  </si>
  <si>
    <t>1125206162291702877</t>
  </si>
  <si>
    <t>Kp. Guradog Timur</t>
  </si>
  <si>
    <t>Citorek Timur</t>
  </si>
  <si>
    <t>nengwulandwiniah@gmail.com</t>
  </si>
  <si>
    <t>08515067126</t>
  </si>
  <si>
    <t>SMAN 2 CIBEBER</t>
  </si>
  <si>
    <t>0071491861</t>
  </si>
  <si>
    <t>SYIFA KHOIRUN NISA</t>
  </si>
  <si>
    <t>3603035309070003</t>
  </si>
  <si>
    <t>1125206224451703427</t>
  </si>
  <si>
    <t>Jalan Apel 1 No. 3</t>
  </si>
  <si>
    <t>syifakhoirun13@gmail.com</t>
  </si>
  <si>
    <t>083891270495</t>
  </si>
  <si>
    <t>0071505312</t>
  </si>
  <si>
    <t>NURLAILA</t>
  </si>
  <si>
    <t>3604014801070007</t>
  </si>
  <si>
    <t>Taman banten lestari blok J9c no.8</t>
  </si>
  <si>
    <t>Warung jaud</t>
  </si>
  <si>
    <t>nurlaylaz8807@gmail.com</t>
  </si>
  <si>
    <t>085819092061</t>
  </si>
  <si>
    <t>0071509089</t>
  </si>
  <si>
    <t>RAHMA TALITHA</t>
  </si>
  <si>
    <t>PEMALANG</t>
  </si>
  <si>
    <t>3671064902070007</t>
  </si>
  <si>
    <t>1125206065061788945</t>
  </si>
  <si>
    <t>JL GANG BUNTU</t>
  </si>
  <si>
    <t>Sudimara Timur</t>
  </si>
  <si>
    <t>fais0712@gmail.com</t>
  </si>
  <si>
    <t>083876163106</t>
  </si>
  <si>
    <t>0071515850</t>
  </si>
  <si>
    <t>MUHAMMAD RASYA HANDERA</t>
  </si>
  <si>
    <t>3604020303070002</t>
  </si>
  <si>
    <t>Persada Banten Blok D3 No. 9</t>
  </si>
  <si>
    <t>muhammadrasyahandera2024@gmail.com</t>
  </si>
  <si>
    <t>081218587372</t>
  </si>
  <si>
    <t>0071521885</t>
  </si>
  <si>
    <t>MUHAMAD ARDIANSYAH</t>
  </si>
  <si>
    <t>3672071411070002</t>
  </si>
  <si>
    <t>PASAR BUNDER</t>
  </si>
  <si>
    <t>TEGAL BUNDER</t>
  </si>
  <si>
    <t>ansyahardi90588@gmail.com</t>
  </si>
  <si>
    <t>085121016413</t>
  </si>
  <si>
    <t>SMAS AL MA ARIF</t>
  </si>
  <si>
    <t>0071525875</t>
  </si>
  <si>
    <t>SITI ZULFAH</t>
  </si>
  <si>
    <t>3671065201070004</t>
  </si>
  <si>
    <t>1125206068091777925</t>
  </si>
  <si>
    <t>Jl. Masjid Xll No. 42</t>
  </si>
  <si>
    <t>zulfahsiti463@gmail.com</t>
  </si>
  <si>
    <t>083878971775</t>
  </si>
  <si>
    <t>0071526978</t>
  </si>
  <si>
    <t>RAYSYAH DIYATU SHIFA</t>
  </si>
  <si>
    <t>3603105510070001</t>
  </si>
  <si>
    <t>1125206224411705195</t>
  </si>
  <si>
    <t>Jl. Raya mauk</t>
  </si>
  <si>
    <t xml:space="preserve">Desa. Buaranjati </t>
  </si>
  <si>
    <t>raysyahsyifa@gmail.com</t>
  </si>
  <si>
    <t>085892963990</t>
  </si>
  <si>
    <t>0071536431</t>
  </si>
  <si>
    <t>ELSA TRIYANI</t>
  </si>
  <si>
    <t>3602125106070002</t>
  </si>
  <si>
    <t>PONPES AL-MIZAN</t>
  </si>
  <si>
    <t>CIMANGEUNTENG</t>
  </si>
  <si>
    <t>triyanielsa78@gmail.com</t>
  </si>
  <si>
    <t>081382347564</t>
  </si>
  <si>
    <t>MAS AL-MIZAN</t>
  </si>
  <si>
    <t>0071538625</t>
  </si>
  <si>
    <t>MUHAMAD WILDAN AL FAKHRI</t>
  </si>
  <si>
    <t>3602010706070001</t>
  </si>
  <si>
    <t>Kp. Bolang</t>
  </si>
  <si>
    <t>Bolang</t>
  </si>
  <si>
    <t>MWildanAlFakhri3@gmail.com</t>
  </si>
  <si>
    <t>083815335891</t>
  </si>
  <si>
    <t>0071542133</t>
  </si>
  <si>
    <t>SADIRA TUKI YURYAPUTRI</t>
  </si>
  <si>
    <t>3174085804070001</t>
  </si>
  <si>
    <t>JL. Dongkal No. 12A</t>
  </si>
  <si>
    <t>Cipondoh Indah</t>
  </si>
  <si>
    <t>yuryaputri@gmail.com</t>
  </si>
  <si>
    <t>081218507082</t>
  </si>
  <si>
    <t>0071544289</t>
  </si>
  <si>
    <t>SHITA KUSDIANTO</t>
  </si>
  <si>
    <t>3601304107060019</t>
  </si>
  <si>
    <t>1125206223471735382</t>
  </si>
  <si>
    <t>Kp. Cigeudeug</t>
  </si>
  <si>
    <t>Kec. Mekarjaya</t>
  </si>
  <si>
    <t>sk7228145@gmail.com</t>
  </si>
  <si>
    <t>087815263123</t>
  </si>
  <si>
    <t>0071550491</t>
  </si>
  <si>
    <t>REZKY RAMADHAN</t>
  </si>
  <si>
    <t>3275030610070009</t>
  </si>
  <si>
    <t>ALINDA KENCANA II E8/12A</t>
  </si>
  <si>
    <t>KALIABANG TENGAH</t>
  </si>
  <si>
    <t>026507</t>
  </si>
  <si>
    <t>Kec. Bekasi Utara</t>
  </si>
  <si>
    <t>rezkyramadhanaltz@gmail.com</t>
  </si>
  <si>
    <t>081212604675</t>
  </si>
  <si>
    <t>SMA PESANTREN UNGGUL AL BAYAN ANYER</t>
  </si>
  <si>
    <t>0071559431</t>
  </si>
  <si>
    <t>3601174301060003</t>
  </si>
  <si>
    <t>Kp. Kalangsari</t>
  </si>
  <si>
    <t>Desa/Kel. Kurungkambing</t>
  </si>
  <si>
    <t>rahmawati.80197@sma.belajar.id</t>
  </si>
  <si>
    <t>085774639954</t>
  </si>
  <si>
    <t>0071559967</t>
  </si>
  <si>
    <t>EFLA KEISHA SETIA AUREL</t>
  </si>
  <si>
    <t>3602145808070002</t>
  </si>
  <si>
    <t>1125206018741727509</t>
  </si>
  <si>
    <t>Jendral Sudirman</t>
  </si>
  <si>
    <t>Narimbang Mulia</t>
  </si>
  <si>
    <t>eflakia2007@gmail.com</t>
  </si>
  <si>
    <t>081316656899</t>
  </si>
  <si>
    <t>SMAN 1 RANGKASBITUNG</t>
  </si>
  <si>
    <t>0071566528</t>
  </si>
  <si>
    <t>AULIYA</t>
  </si>
  <si>
    <t>3673065803070002</t>
  </si>
  <si>
    <t>auliyasuhada18@gmail.com</t>
  </si>
  <si>
    <t>082279006624</t>
  </si>
  <si>
    <t>0071577241</t>
  </si>
  <si>
    <t>ABELL LIA REVINA SHANDY</t>
  </si>
  <si>
    <t>Tanjung Bintang</t>
  </si>
  <si>
    <t>1801055205070005</t>
  </si>
  <si>
    <t>1125106033011794498</t>
  </si>
  <si>
    <t>Tugu Harum</t>
  </si>
  <si>
    <t>Kec. Belitang Madang Raya</t>
  </si>
  <si>
    <t>Kab. Ogan Komering Ulu Timur</t>
  </si>
  <si>
    <t>Prov. Sumatera Selatan</t>
  </si>
  <si>
    <t>abeliarevinashandy@gmail.com</t>
  </si>
  <si>
    <t>085764724321</t>
  </si>
  <si>
    <t>SMAN 1 BELITANG</t>
  </si>
  <si>
    <t>0071583251</t>
  </si>
  <si>
    <t>IMARIANI FADILAH</t>
  </si>
  <si>
    <t>3604026705070001</t>
  </si>
  <si>
    <t>KARUNDANG CIPAGER</t>
  </si>
  <si>
    <t>Karundang</t>
  </si>
  <si>
    <t>imariani033@gmail.com</t>
  </si>
  <si>
    <t>0895328737684</t>
  </si>
  <si>
    <t>0071586608</t>
  </si>
  <si>
    <t>BRIYAN PRAYOGA</t>
  </si>
  <si>
    <t>3601354205070004</t>
  </si>
  <si>
    <t>Kp. Sumur Batu</t>
  </si>
  <si>
    <t>BOJENWETAN</t>
  </si>
  <si>
    <t>briyanprayoga25@gmail.com</t>
  </si>
  <si>
    <t>083111660190</t>
  </si>
  <si>
    <t>0071589606</t>
  </si>
  <si>
    <t>RAKHA ABDUL RASYID GAZALI</t>
  </si>
  <si>
    <t>3603160101070003</t>
  </si>
  <si>
    <t>PERUM PERMATA SEPATAN BLOK C1 / 02</t>
  </si>
  <si>
    <t>rakhaarg7@gmail.com</t>
  </si>
  <si>
    <t>082249817545</t>
  </si>
  <si>
    <t>SMKN 2 KABUPATEN TANGERANG</t>
  </si>
  <si>
    <t>Agribisnis Tanaman</t>
  </si>
  <si>
    <t>0071591538</t>
  </si>
  <si>
    <t>DINA LESTARI</t>
  </si>
  <si>
    <t>3601024808070003</t>
  </si>
  <si>
    <t>1125206004651765668</t>
  </si>
  <si>
    <t>Kp. Pasirnangka</t>
  </si>
  <si>
    <t>Desa/Kel. Kramatjaya</t>
  </si>
  <si>
    <t>jampor864@gmail.com</t>
  </si>
  <si>
    <t>081292165074</t>
  </si>
  <si>
    <t>0071592461</t>
  </si>
  <si>
    <t>MUHAMMAD FADHAL MASYKURI</t>
  </si>
  <si>
    <t>3603280804070008</t>
  </si>
  <si>
    <t>JL. LAYAR RAYA NO. 61</t>
  </si>
  <si>
    <t>fadhalcs80@gmail.com</t>
  </si>
  <si>
    <t>085721686175</t>
  </si>
  <si>
    <t>SMAS NUSANTARA 1</t>
  </si>
  <si>
    <t>0071605561</t>
  </si>
  <si>
    <t>AISYAH MAULIDA</t>
  </si>
  <si>
    <t>3673044812060001</t>
  </si>
  <si>
    <t>1125697341601761280</t>
  </si>
  <si>
    <t>Komplek Korem Cilaku, Blok H2 /NO.5, RT4/RW4</t>
  </si>
  <si>
    <t>Cilaku</t>
  </si>
  <si>
    <t>denichi_i@yahoo.co.id</t>
  </si>
  <si>
    <t>081218968180</t>
  </si>
  <si>
    <t>0071615324</t>
  </si>
  <si>
    <t>DWI AULIA PUTRIEMI</t>
  </si>
  <si>
    <t>3603176704070006</t>
  </si>
  <si>
    <t>1125206145091777933</t>
  </si>
  <si>
    <t>Jalan Rambutan VIII, Binong Permai Blok E7 No. 2</t>
  </si>
  <si>
    <t>Binong</t>
  </si>
  <si>
    <t>dwiauliaputriemi@gmail.com</t>
  </si>
  <si>
    <t>087780007078</t>
  </si>
  <si>
    <t>0071618925</t>
  </si>
  <si>
    <t>NIA AYU WARDANI</t>
  </si>
  <si>
    <t>3603036005070001</t>
  </si>
  <si>
    <t>1125206033621743172</t>
  </si>
  <si>
    <t>KP SODONG</t>
  </si>
  <si>
    <t>wardaniniaayu22@gmail.com</t>
  </si>
  <si>
    <t>085212315245</t>
  </si>
  <si>
    <t>0071620781</t>
  </si>
  <si>
    <t>NESA UTAMI</t>
  </si>
  <si>
    <t>3604194804070001</t>
  </si>
  <si>
    <t>PETIR-CIKEUSAL</t>
  </si>
  <si>
    <t>Desa/Kel. Mekarbaru</t>
  </si>
  <si>
    <t>nesyaadhityaa@gmail.com</t>
  </si>
  <si>
    <t>083184610119</t>
  </si>
  <si>
    <t>0071635067</t>
  </si>
  <si>
    <t>LIA RAMADANI</t>
  </si>
  <si>
    <t>3604096709070002</t>
  </si>
  <si>
    <t>1125206232851779921</t>
  </si>
  <si>
    <t>Kp. Tanjungan Ds. Pamong</t>
  </si>
  <si>
    <t>Pamong</t>
  </si>
  <si>
    <t>ramadanilia893@gmail.com</t>
  </si>
  <si>
    <t>085710735051</t>
  </si>
  <si>
    <t>MAS DARUL IHSAN</t>
  </si>
  <si>
    <t>0071646109</t>
  </si>
  <si>
    <t>AQIILATUL IMTITSAL</t>
  </si>
  <si>
    <t>3672054601070005</t>
  </si>
  <si>
    <t>1125206050451792520</t>
  </si>
  <si>
    <t>Camelia Residence Blok E9 No 24</t>
  </si>
  <si>
    <t>Kedaleman</t>
  </si>
  <si>
    <t>aqiilatul0605@gmail.com</t>
  </si>
  <si>
    <t>089525831873</t>
  </si>
  <si>
    <t>SMKS YP FATAHILLAH 1 KRAMATWATU</t>
  </si>
  <si>
    <t>0071649433</t>
  </si>
  <si>
    <t>AISHA FEBRIYANI</t>
  </si>
  <si>
    <t>3604026702070001</t>
  </si>
  <si>
    <t>1125206051031768487</t>
  </si>
  <si>
    <t>Griya Permata Asri Block F7</t>
  </si>
  <si>
    <t>Desa/Kel. Dalung</t>
  </si>
  <si>
    <t>dadangsuryadi9524@gmail.com</t>
  </si>
  <si>
    <t>087875839626</t>
  </si>
  <si>
    <t>0071650695</t>
  </si>
  <si>
    <t>NAZWA AULIA AZIZAH</t>
  </si>
  <si>
    <t>3601145004070004</t>
  </si>
  <si>
    <t>jln,sodong pintu gerdug</t>
  </si>
  <si>
    <t>MAJAU</t>
  </si>
  <si>
    <t>nazwaazizah867@gmail.com</t>
  </si>
  <si>
    <t>083815812941</t>
  </si>
  <si>
    <t>0071662425</t>
  </si>
  <si>
    <t>FELLISHA APRILA</t>
  </si>
  <si>
    <t>3674066204070002</t>
  </si>
  <si>
    <t>JL. CIREUNDEU GG. KECAPI  II</t>
  </si>
  <si>
    <t>PISANGAN</t>
  </si>
  <si>
    <t>fellisha3@gmail.com</t>
  </si>
  <si>
    <t>089636393544</t>
  </si>
  <si>
    <t>SMKS NUSANTARA 1 CIPUTAT</t>
  </si>
  <si>
    <t>0071663650</t>
  </si>
  <si>
    <t>SALWA JULIA AZZAHRA</t>
  </si>
  <si>
    <t>3604055807070002</t>
  </si>
  <si>
    <t>1125206232801705211</t>
  </si>
  <si>
    <t>Jl. Waringin Kurung Komp. Bumi Krakatau Permai</t>
  </si>
  <si>
    <t>Margatani</t>
  </si>
  <si>
    <t>salwajuliaazzahra@gmail.com</t>
  </si>
  <si>
    <t>0071671966</t>
  </si>
  <si>
    <t>HAYYAN KAMIL</t>
  </si>
  <si>
    <t>ACEH BESAR</t>
  </si>
  <si>
    <t>3172060502070001</t>
  </si>
  <si>
    <t>JL. HARAPAN II NO. 8</t>
  </si>
  <si>
    <t>KELAPA GADING BARAT</t>
  </si>
  <si>
    <t>016105</t>
  </si>
  <si>
    <t>Kec. Kelapa Gading</t>
  </si>
  <si>
    <t>kamilhayyan423@gmail.com</t>
  </si>
  <si>
    <t>08885566458</t>
  </si>
  <si>
    <t>SMAN 72 JAKARTA</t>
  </si>
  <si>
    <t>0071672358</t>
  </si>
  <si>
    <t>FINA RAMADIYANI</t>
  </si>
  <si>
    <t>3673014409070002</t>
  </si>
  <si>
    <t>1125206079791725205</t>
  </si>
  <si>
    <t>Jl. Raya pandeglang Sempu Kelapa Endep</t>
  </si>
  <si>
    <t>finaramadiyani@gmail.com</t>
  </si>
  <si>
    <t>085182193694</t>
  </si>
  <si>
    <t>0071675540</t>
  </si>
  <si>
    <t>NADILA PUTRI DINIYAH</t>
  </si>
  <si>
    <t>3201224111070002</t>
  </si>
  <si>
    <t>1125202801541704226</t>
  </si>
  <si>
    <t>Kp. Cilame</t>
  </si>
  <si>
    <t>020527</t>
  </si>
  <si>
    <t>Kec. Cigudeg</t>
  </si>
  <si>
    <t>dilaputri0111@gmail.com</t>
  </si>
  <si>
    <t>085714866748</t>
  </si>
  <si>
    <t>MAN 2 Bogor</t>
  </si>
  <si>
    <t>0071678606</t>
  </si>
  <si>
    <t>ADITIA RIZKI</t>
  </si>
  <si>
    <t>3601050507070009</t>
  </si>
  <si>
    <t>1125206004341748666</t>
  </si>
  <si>
    <t>Peusar</t>
  </si>
  <si>
    <t>Desa/Kel. Sinarjaya</t>
  </si>
  <si>
    <t>Kec. Cigeulis</t>
  </si>
  <si>
    <t>dnaditrz@gmail.com</t>
  </si>
  <si>
    <t>085659913385</t>
  </si>
  <si>
    <t>SMAN 17 PANDEGLANG</t>
  </si>
  <si>
    <t>0071695282</t>
  </si>
  <si>
    <t>YUNIATI AMIRA</t>
  </si>
  <si>
    <t>3601114506070004</t>
  </si>
  <si>
    <t>1125206005701749220</t>
  </si>
  <si>
    <t>KP. PASIRPEUNDEUY</t>
  </si>
  <si>
    <t>CILILITAN</t>
  </si>
  <si>
    <t>yunitaamira5@gmail.com</t>
  </si>
  <si>
    <t>081312475315</t>
  </si>
  <si>
    <t>0071750126</t>
  </si>
  <si>
    <t>SALMA FATIHA NURUL ILMI</t>
  </si>
  <si>
    <t>3603185408070005</t>
  </si>
  <si>
    <t>1125206069001789361</t>
  </si>
  <si>
    <t>KP.KANDANG KAMBING RT/RW.001/012 Kel.Nusa Jaya Kec.Karawaci Kota Tangerang</t>
  </si>
  <si>
    <t>Desa/Kel. Nusajaya</t>
  </si>
  <si>
    <t>salmafatiha029@gmail.com</t>
  </si>
  <si>
    <t>08998969328</t>
  </si>
  <si>
    <t>Agriteknologi Pengolahan Hasil Pertanian</t>
  </si>
  <si>
    <t>0071754185</t>
  </si>
  <si>
    <t>DINDA RUMELIKA</t>
  </si>
  <si>
    <t>Bandung Baru</t>
  </si>
  <si>
    <t>3604156901070002</t>
  </si>
  <si>
    <t>Perumahan Bumi Cikande Indah</t>
  </si>
  <si>
    <t>Cikande</t>
  </si>
  <si>
    <t>mlkxdzq@gmail.com</t>
  </si>
  <si>
    <t>082260741447</t>
  </si>
  <si>
    <t>0071759074</t>
  </si>
  <si>
    <t>NADZWA AMELIA FEBRIANTI</t>
  </si>
  <si>
    <t>3603184902070008</t>
  </si>
  <si>
    <t>Perum Bukit Tiara Blok P1/10</t>
  </si>
  <si>
    <t>Desa/Kel. Pasir Jaya</t>
  </si>
  <si>
    <t>nazwaameliafebrianti518@gmail.com</t>
  </si>
  <si>
    <t>089518653954</t>
  </si>
  <si>
    <t>0071774822</t>
  </si>
  <si>
    <t>SYLVIA SYIFA KHAERUNISSA</t>
  </si>
  <si>
    <t>3603224608070005</t>
  </si>
  <si>
    <t>Malangnengah</t>
  </si>
  <si>
    <t>Kec. Pagedangan</t>
  </si>
  <si>
    <t>khaerunissasylviasyifa@gmail.com</t>
  </si>
  <si>
    <t>089526571796</t>
  </si>
  <si>
    <t>0071780313</t>
  </si>
  <si>
    <t>ALIFIA NAMIRA ANJANI</t>
  </si>
  <si>
    <t>3604015605070002</t>
  </si>
  <si>
    <t>KOMP. BUMI AGUNG PERMAI G4 NO.10</t>
  </si>
  <si>
    <t>alifia1293@gmail.com</t>
  </si>
  <si>
    <t>081398650412</t>
  </si>
  <si>
    <t>0071785445</t>
  </si>
  <si>
    <t>NAVA MEILUNA</t>
  </si>
  <si>
    <t>3601205105070004</t>
  </si>
  <si>
    <t>1125206223381776299</t>
  </si>
  <si>
    <t>Kp. Sukakandang</t>
  </si>
  <si>
    <t>Gunung putri</t>
  </si>
  <si>
    <t>navameiluna03@gmail.com</t>
  </si>
  <si>
    <t>082111766834</t>
  </si>
  <si>
    <t>0071789777</t>
  </si>
  <si>
    <t>AULIA TRI APRIANI</t>
  </si>
  <si>
    <t>3604195604070003</t>
  </si>
  <si>
    <t>1125206050941767180</t>
  </si>
  <si>
    <t>Lontar Baru</t>
  </si>
  <si>
    <t>auliatria047@gmail.com</t>
  </si>
  <si>
    <t>089696047234</t>
  </si>
  <si>
    <t>0071802460</t>
  </si>
  <si>
    <t>JULIYUS KASELA HIDAYAT</t>
  </si>
  <si>
    <t>3601262407070001</t>
  </si>
  <si>
    <t>Kp. Sudimampir</t>
  </si>
  <si>
    <t>kaselahidayatjuliyus@gmail.com</t>
  </si>
  <si>
    <t>089527517953</t>
  </si>
  <si>
    <t>0071803928</t>
  </si>
  <si>
    <t>DANANG FIRDAUS ALWIJAYA</t>
  </si>
  <si>
    <t>3603292707070001</t>
  </si>
  <si>
    <t>Perum Talaga Bestari Blok F4 No.12</t>
  </si>
  <si>
    <t>danangkoeng@gmail.com</t>
  </si>
  <si>
    <t>081382914868</t>
  </si>
  <si>
    <t>SMAS MANDIRI BALARAJA</t>
  </si>
  <si>
    <t>0071806423</t>
  </si>
  <si>
    <t>SASKIA NUR AGISKA</t>
  </si>
  <si>
    <t>3604046607070001</t>
  </si>
  <si>
    <t>LINGKUNGAN SEPANG WARU</t>
  </si>
  <si>
    <t>Desa/Kel. Sepang</t>
  </si>
  <si>
    <t>saskiana07@gmail.com</t>
  </si>
  <si>
    <t>081280460376</t>
  </si>
  <si>
    <t>0071814515</t>
  </si>
  <si>
    <t>MUHAMAD YAHYA SUPRIYADI</t>
  </si>
  <si>
    <t>3602182004070003</t>
  </si>
  <si>
    <t>Jl. Ki Maklum</t>
  </si>
  <si>
    <t>Muara Ciujung Barat</t>
  </si>
  <si>
    <t>muhammadyahyasupriyadi@gmail.com</t>
  </si>
  <si>
    <t>081910903905</t>
  </si>
  <si>
    <t>0071817148</t>
  </si>
  <si>
    <t>MUHAMMAD FARIS ADZAKIR</t>
  </si>
  <si>
    <t>3601252604070001</t>
  </si>
  <si>
    <t>Jl.Herbras No.11 Komplek Cigadung Indah</t>
  </si>
  <si>
    <t>muhammad645055@sma.belajar.id</t>
  </si>
  <si>
    <t>081389559143</t>
  </si>
  <si>
    <t>0071824877</t>
  </si>
  <si>
    <t>REVINA RAHMAVIOLA</t>
  </si>
  <si>
    <t>3173014810070001</t>
  </si>
  <si>
    <t>JL. KENANGA ll  kecamatan CENGKARENG  KELURAHAN CENGKARENG BARAT  RT 001 RW  002 PROV DKI JAKARTA KOTA JAKARTA BARAT</t>
  </si>
  <si>
    <t>cengkaret barat</t>
  </si>
  <si>
    <t>revinaviola9@gmail.com</t>
  </si>
  <si>
    <t>0895395320494</t>
  </si>
  <si>
    <t>0071825297</t>
  </si>
  <si>
    <t>BUNGA KARMELIA</t>
  </si>
  <si>
    <t>3601285706070001</t>
  </si>
  <si>
    <t>1125206004601765965</t>
  </si>
  <si>
    <t>KP. LONGOK</t>
  </si>
  <si>
    <t>Desa/Kel. Sindanglaut</t>
  </si>
  <si>
    <t>bungakarmelia566@gmail.com</t>
  </si>
  <si>
    <t>083834250548</t>
  </si>
  <si>
    <t>0071833651</t>
  </si>
  <si>
    <t>INTAN AULIYA NURAINI</t>
  </si>
  <si>
    <t>3603056910070004</t>
  </si>
  <si>
    <t>Bukit Gading Cisoka Blok A5/15</t>
  </si>
  <si>
    <t>Slapajang</t>
  </si>
  <si>
    <t>intanaulianuraini29@gmail.com</t>
  </si>
  <si>
    <t>087821467054</t>
  </si>
  <si>
    <t>0071836864</t>
  </si>
  <si>
    <t>NASYWA NUR HANAN</t>
  </si>
  <si>
    <t>3672085903070005</t>
  </si>
  <si>
    <t>Komplek Warnasari Indah</t>
  </si>
  <si>
    <t>nasywanurhanan1412@gmail.com</t>
  </si>
  <si>
    <t>085283228013</t>
  </si>
  <si>
    <t>0071839617</t>
  </si>
  <si>
    <t>ARUM NUR ANBIYA</t>
  </si>
  <si>
    <t>3604165606070001</t>
  </si>
  <si>
    <t>CIAGEL</t>
  </si>
  <si>
    <t>arumnuranbiya2007@gmail.com</t>
  </si>
  <si>
    <t>083166178102</t>
  </si>
  <si>
    <t>0071841338</t>
  </si>
  <si>
    <t>CHAIRUNNISA</t>
  </si>
  <si>
    <t>3604295705070002</t>
  </si>
  <si>
    <t>1125206051011789234</t>
  </si>
  <si>
    <t>icachairunnisa55@gmail.com</t>
  </si>
  <si>
    <t>085691875378</t>
  </si>
  <si>
    <t>0071847063</t>
  </si>
  <si>
    <t>DEVI FEBRIYENI MASSRURROH</t>
  </si>
  <si>
    <t>3604254202070006</t>
  </si>
  <si>
    <t>Puri Teratai blok G-01/03</t>
  </si>
  <si>
    <t>Situterate</t>
  </si>
  <si>
    <t>devi.febriyenim@masassaadah.sch.id</t>
  </si>
  <si>
    <t>085215840367</t>
  </si>
  <si>
    <t>0071848611</t>
  </si>
  <si>
    <t>AJENG QEILA SALSABILA</t>
  </si>
  <si>
    <t>MAGELANG</t>
  </si>
  <si>
    <t>3603014304070004</t>
  </si>
  <si>
    <t>Villa Balaraja Blok  R.12 No.18</t>
  </si>
  <si>
    <t>ajengqeilasalsabila@gmail.com</t>
  </si>
  <si>
    <t>0895368426036</t>
  </si>
  <si>
    <t>0071849947</t>
  </si>
  <si>
    <t>ATIFAH</t>
  </si>
  <si>
    <t>3604144807070002</t>
  </si>
  <si>
    <t>1125206050951713836</t>
  </si>
  <si>
    <t>Kp. Laban Rt. 7 Rw. 3 Ds. Puser Kec. Tirtayasa Kab. Serang Prov. Banten</t>
  </si>
  <si>
    <t>Desa/Kel. Puser</t>
  </si>
  <si>
    <t>aat39046@gmail.com</t>
  </si>
  <si>
    <t>08985229895</t>
  </si>
  <si>
    <t>0071857261</t>
  </si>
  <si>
    <t>LAILA FADHILAH</t>
  </si>
  <si>
    <t>3601165307070003</t>
  </si>
  <si>
    <t>1125206004531770670</t>
  </si>
  <si>
    <t>Kp. Sawi</t>
  </si>
  <si>
    <t>Desa/Kel. Sampangbitung</t>
  </si>
  <si>
    <t>lailaafdhlh@gmail.com</t>
  </si>
  <si>
    <t>081388462452</t>
  </si>
  <si>
    <t>0071858465</t>
  </si>
  <si>
    <t>FARREL RIZKY PRAWIRA</t>
  </si>
  <si>
    <t>3271051704070002</t>
  </si>
  <si>
    <t>Pasir jambu</t>
  </si>
  <si>
    <t>020513</t>
  </si>
  <si>
    <t>Kec. Sukaraja</t>
  </si>
  <si>
    <t>farrelrizky79@gmail.com</t>
  </si>
  <si>
    <t>081284382223</t>
  </si>
  <si>
    <t>SMAN 8 BOGOR</t>
  </si>
  <si>
    <t>0071864917</t>
  </si>
  <si>
    <t>M. ABIYYU CHESTA ADABI</t>
  </si>
  <si>
    <t>METRO</t>
  </si>
  <si>
    <t>3604091205070004</t>
  </si>
  <si>
    <t>TAMAN CIRUAS PERMAI BLOK J4 NO 31</t>
  </si>
  <si>
    <t>abiyyuchesta@gmail.com</t>
  </si>
  <si>
    <t>0895605381716</t>
  </si>
  <si>
    <t>0071867242</t>
  </si>
  <si>
    <t>ZABRINA AYUNDA PRIGATA</t>
  </si>
  <si>
    <t>3312176703070001</t>
  </si>
  <si>
    <t>Komp griya gemilang sakti blok A4/no 7 rt2 rw13 jln tongkol</t>
  </si>
  <si>
    <t>ayundaprigata23@gmail.com</t>
  </si>
  <si>
    <t>081325910118</t>
  </si>
  <si>
    <t>0071871604</t>
  </si>
  <si>
    <t>INDRA ADITIA PUTRA</t>
  </si>
  <si>
    <t>3604082905070001</t>
  </si>
  <si>
    <t>1125206223001783524</t>
  </si>
  <si>
    <t>Sumuranja</t>
  </si>
  <si>
    <t>indraaditya467@gmail.com</t>
  </si>
  <si>
    <t>082113563801</t>
  </si>
  <si>
    <t>SMAN 1 PULOAMPEL</t>
  </si>
  <si>
    <t>0071879541</t>
  </si>
  <si>
    <t>M. BAHRUL ULUM</t>
  </si>
  <si>
    <t>3602150511070004</t>
  </si>
  <si>
    <t>Kp. Sampay Kidul</t>
  </si>
  <si>
    <t>Sukarendah</t>
  </si>
  <si>
    <t>Kec. Warunggunung</t>
  </si>
  <si>
    <t>bahululum510@gmail.com</t>
  </si>
  <si>
    <t>085718595415</t>
  </si>
  <si>
    <t>SMAN 1 WARUNGGUNUNG</t>
  </si>
  <si>
    <t>0071893465</t>
  </si>
  <si>
    <t>SARAH NUR RISA</t>
  </si>
  <si>
    <t>3602064112070002</t>
  </si>
  <si>
    <t>Jl. Raya Cisimeut, Ciboleger km 15</t>
  </si>
  <si>
    <t>sarahnurrisa@gmail.com</t>
  </si>
  <si>
    <t>085773333843</t>
  </si>
  <si>
    <t>0071898404</t>
  </si>
  <si>
    <t>SALMA YUMNA  MUSLIMAH</t>
  </si>
  <si>
    <t>3604055801070002</t>
  </si>
  <si>
    <t>1125699930541732482</t>
  </si>
  <si>
    <t>Jl. Antarium Blok A3 No. 18 Villa Pelamunan Asri</t>
  </si>
  <si>
    <t>Pelamunan</t>
  </si>
  <si>
    <t>salmamuslimah52@gmail.com</t>
  </si>
  <si>
    <t>087808714036</t>
  </si>
  <si>
    <t>0071904553</t>
  </si>
  <si>
    <t>SITI ADWA INSYIROH</t>
  </si>
  <si>
    <t>3604195907050002</t>
  </si>
  <si>
    <t>1125206050911702247</t>
  </si>
  <si>
    <t>Kp. Sindangsari</t>
  </si>
  <si>
    <t>adwainsy@gmail.com</t>
  </si>
  <si>
    <t>083845656314</t>
  </si>
  <si>
    <t>0071908061</t>
  </si>
  <si>
    <t>DENDY AHMAD MADANI</t>
  </si>
  <si>
    <t>3601181905070002</t>
  </si>
  <si>
    <t>Jl. Stasiun Kadukacang</t>
  </si>
  <si>
    <t>Desa/Kel. Kadudodol</t>
  </si>
  <si>
    <t>dendy.ahmad214@sma.belajar.id</t>
  </si>
  <si>
    <t>085711284759</t>
  </si>
  <si>
    <t>0071909913</t>
  </si>
  <si>
    <t>DIAN ANGGITASARI</t>
  </si>
  <si>
    <t>3601175912070001</t>
  </si>
  <si>
    <t>Pasir Muncang</t>
  </si>
  <si>
    <t>Gunungsari</t>
  </si>
  <si>
    <t>dian.anggitasari12@sma.belajar.id</t>
  </si>
  <si>
    <t>081384939950</t>
  </si>
  <si>
    <t>0071910089</t>
  </si>
  <si>
    <t>YIESA YUMALA</t>
  </si>
  <si>
    <t>3601196511070001</t>
  </si>
  <si>
    <t>Kp. sukatani</t>
  </si>
  <si>
    <t>Ciputri</t>
  </si>
  <si>
    <t>08985533506</t>
  </si>
  <si>
    <t>0071911293</t>
  </si>
  <si>
    <t>SYAFIRA RIZKY</t>
  </si>
  <si>
    <t>3604015303070004</t>
  </si>
  <si>
    <t>JL. KIUJU KAUJON KIDUL  Desa/Kel. Serang - Kec. Serang - Kota Serang</t>
  </si>
  <si>
    <t>Desa/Kel. Serang</t>
  </si>
  <si>
    <t>rizkysyafira13@gmail.com</t>
  </si>
  <si>
    <t>089529343306</t>
  </si>
  <si>
    <t>0071913604</t>
  </si>
  <si>
    <t>JEREMIAS GIOK PORTIBI LUMBAN TORUAN</t>
  </si>
  <si>
    <t>3173022406071002</t>
  </si>
  <si>
    <t>JL.CENDANA 3 BLOK E.523 PERUMAHAN PORIS INDAH</t>
  </si>
  <si>
    <t>jeremiasgiokportibi@gmail.com</t>
  </si>
  <si>
    <t>081314074852</t>
  </si>
  <si>
    <t>0071916640</t>
  </si>
  <si>
    <t>ZASKIA NUGRAHENI ARDIANSYAH</t>
  </si>
  <si>
    <t>3603124501070003</t>
  </si>
  <si>
    <t>1125206155421785844</t>
  </si>
  <si>
    <t>Jl. Anggur II Blok E5 No. 10 Bumi Asri</t>
  </si>
  <si>
    <t>zaskiardnsyh5@gmail.com</t>
  </si>
  <si>
    <t>085777211537</t>
  </si>
  <si>
    <t>0071919132</t>
  </si>
  <si>
    <t>TB. MOH ABI DARDA</t>
  </si>
  <si>
    <t>3601210406080001</t>
  </si>
  <si>
    <t>KP. GARDU TANJAK</t>
  </si>
  <si>
    <t>abidardazx@gmail.com</t>
  </si>
  <si>
    <t>082310866539</t>
  </si>
  <si>
    <t>0071922266</t>
  </si>
  <si>
    <t>ZILFA NAQIYA AZ-ZAHRA</t>
  </si>
  <si>
    <t>3603176601070003</t>
  </si>
  <si>
    <t>Kp. Manungtung Rt. 003/007</t>
  </si>
  <si>
    <t>Desa/Kel. Legok</t>
  </si>
  <si>
    <t>zilfazahra26@gmail.com</t>
  </si>
  <si>
    <t>088214041579</t>
  </si>
  <si>
    <t>SMAS INSAN KAMIL TARTILA</t>
  </si>
  <si>
    <t>0071926247</t>
  </si>
  <si>
    <t>ALYA FAUZIYAH</t>
  </si>
  <si>
    <t>3671084409070001</t>
  </si>
  <si>
    <t>Kp. Doyoong</t>
  </si>
  <si>
    <t xml:space="preserve">Gembor </t>
  </si>
  <si>
    <t>alyafauziyahh12@gmail.com</t>
  </si>
  <si>
    <t>082123827591</t>
  </si>
  <si>
    <t>0071926554</t>
  </si>
  <si>
    <t>SITI MASLEHA</t>
  </si>
  <si>
    <t>3601345602070003</t>
  </si>
  <si>
    <t>1125206004641700776</t>
  </si>
  <si>
    <t>Kp. Pagerbatu</t>
  </si>
  <si>
    <t>Pagerbatu</t>
  </si>
  <si>
    <t>sitimasleha20@gmail.com</t>
  </si>
  <si>
    <t>083179230943</t>
  </si>
  <si>
    <t>0071929900</t>
  </si>
  <si>
    <t>BILQIS AZIZAH TSAQOVA</t>
  </si>
  <si>
    <t>Indramayu</t>
  </si>
  <si>
    <t>3212166806070006</t>
  </si>
  <si>
    <t>Jl. Imam Bonjol</t>
  </si>
  <si>
    <t>Desa Bobos</t>
  </si>
  <si>
    <t>021726</t>
  </si>
  <si>
    <t>Kec. Dukupuntang</t>
  </si>
  <si>
    <t>bielbeblessher@gmail.com</t>
  </si>
  <si>
    <t>082127058737</t>
  </si>
  <si>
    <t>Al Hikmah</t>
  </si>
  <si>
    <t>0071931136</t>
  </si>
  <si>
    <t>RASYAD FAZRI MULYONO</t>
  </si>
  <si>
    <t>3603283105070003</t>
  </si>
  <si>
    <t>Batang Agam Raya no.32</t>
  </si>
  <si>
    <t>rasyadfazri@gmail.com</t>
  </si>
  <si>
    <t>08819932507</t>
  </si>
  <si>
    <t>0071936836</t>
  </si>
  <si>
    <t>DEVI TRIA WINATA</t>
  </si>
  <si>
    <t>3603276705070004</t>
  </si>
  <si>
    <t>merak</t>
  </si>
  <si>
    <t>devitria44@gmail.com</t>
  </si>
  <si>
    <t>088291234407</t>
  </si>
  <si>
    <t>0071937049</t>
  </si>
  <si>
    <t>HILDA AULIA</t>
  </si>
  <si>
    <t>3601195101070005</t>
  </si>
  <si>
    <t>1125206223301778432</t>
  </si>
  <si>
    <t>jl. Raya Labuan</t>
  </si>
  <si>
    <t xml:space="preserve">Ciputri </t>
  </si>
  <si>
    <t>hildaaulia137@gmail.com</t>
  </si>
  <si>
    <t>089527062477</t>
  </si>
  <si>
    <t>0071942900</t>
  </si>
  <si>
    <t>WULAN PUSPITA SARI</t>
  </si>
  <si>
    <t>3601124904970001</t>
  </si>
  <si>
    <t>Kp. Teladan</t>
  </si>
  <si>
    <t>Desa/Kel. Teluklada</t>
  </si>
  <si>
    <t>wulansari946@gmail.com</t>
  </si>
  <si>
    <t>085779259335</t>
  </si>
  <si>
    <t>0071947848</t>
  </si>
  <si>
    <t>HESTI LESTARI</t>
  </si>
  <si>
    <t>3602044906070001</t>
  </si>
  <si>
    <t>1125206018791768845</t>
  </si>
  <si>
    <t>KP. CIGEULIS</t>
  </si>
  <si>
    <t>lestaryhesty468@gmail.com</t>
  </si>
  <si>
    <t>0895321819288</t>
  </si>
  <si>
    <t>0071954678</t>
  </si>
  <si>
    <t>AULIA AZKIYAH</t>
  </si>
  <si>
    <t>3673054412070001</t>
  </si>
  <si>
    <t>1125206051171700500</t>
  </si>
  <si>
    <t>Jl Syeikh Nawawi Al Bantani</t>
  </si>
  <si>
    <t>BANJARSARI</t>
  </si>
  <si>
    <t>auliaazkiyah9@gmail.com</t>
  </si>
  <si>
    <t>085894149823</t>
  </si>
  <si>
    <t>SMKS PASUNDAN 1 KOTA SERANG</t>
  </si>
  <si>
    <t>0071956451</t>
  </si>
  <si>
    <t>MUHAMMAD ABDULLAH AZZAM</t>
  </si>
  <si>
    <t>3603182904070003</t>
  </si>
  <si>
    <t>Hosta 1</t>
  </si>
  <si>
    <t xml:space="preserve">Sukamulya </t>
  </si>
  <si>
    <t>bocahalimbett.62@gmail.com</t>
  </si>
  <si>
    <t>081401649235</t>
  </si>
  <si>
    <t>0071959374</t>
  </si>
  <si>
    <t>REHAN ISMA TURA</t>
  </si>
  <si>
    <t>3601341002070004</t>
  </si>
  <si>
    <t>Kramat</t>
  </si>
  <si>
    <t>Wanasalam</t>
  </si>
  <si>
    <t>rehanalmahira@gmail.com</t>
  </si>
  <si>
    <t>083195957838</t>
  </si>
  <si>
    <t>0071970034</t>
  </si>
  <si>
    <t>HAIFA HAFIZH HERMY</t>
  </si>
  <si>
    <t>3171057004070001</t>
  </si>
  <si>
    <t>1125206221761757914</t>
  </si>
  <si>
    <t>Perum. Taman Adiyasa Blok L13 No.6</t>
  </si>
  <si>
    <t>Cikuya</t>
  </si>
  <si>
    <t>haifahafizhhermy@gmail.com</t>
  </si>
  <si>
    <t>085697751373</t>
  </si>
  <si>
    <t>0071973234</t>
  </si>
  <si>
    <t>AILA ROHALI</t>
  </si>
  <si>
    <t>3601142201070001</t>
  </si>
  <si>
    <t>1125206223401758612</t>
  </si>
  <si>
    <t>Jalan Raya sodong-Kadubera Km 3.5 Desa Langensari-Kecamatan Saketi Kabupaten Pandeglang Provinsi Banten</t>
  </si>
  <si>
    <t xml:space="preserve">Desa Langensari </t>
  </si>
  <si>
    <t>ailarohalii526@gmail.com</t>
  </si>
  <si>
    <t>083107277578</t>
  </si>
  <si>
    <t>0071974788</t>
  </si>
  <si>
    <t>SITI ANITA</t>
  </si>
  <si>
    <t>3603156507070003</t>
  </si>
  <si>
    <t>Empetan</t>
  </si>
  <si>
    <t>Desa/Kel. Buaran Bambu</t>
  </si>
  <si>
    <t>sitianita637@yahoo.com</t>
  </si>
  <si>
    <t>089514990180</t>
  </si>
  <si>
    <t>0071981870</t>
  </si>
  <si>
    <t>MUTIYA ARMELIYA</t>
  </si>
  <si>
    <t>3671136611070007</t>
  </si>
  <si>
    <t>JL.KH.Wahid Hasyim No.10</t>
  </si>
  <si>
    <t>Cipadu Jaya</t>
  </si>
  <si>
    <t>mutiyaarmeliyamtsn13@gmail.com</t>
  </si>
  <si>
    <t>08128126230</t>
  </si>
  <si>
    <t>0071987588</t>
  </si>
  <si>
    <t>FAQIHATUS SOLIHAH</t>
  </si>
  <si>
    <t>3604202907070001</t>
  </si>
  <si>
    <t>1125206009571785453</t>
  </si>
  <si>
    <t>Kp. Cilandak, 007/001, Desa Bojong Menteng, Kec. Tunjungteja, Serang</t>
  </si>
  <si>
    <t>Bojong Menteng</t>
  </si>
  <si>
    <t>faqihatussholihah032@gmail.com</t>
  </si>
  <si>
    <t>088976522139</t>
  </si>
  <si>
    <t>0071997214</t>
  </si>
  <si>
    <t>GILANG NUGROHO</t>
  </si>
  <si>
    <t>3601141512070002</t>
  </si>
  <si>
    <t>1125206223301796283</t>
  </si>
  <si>
    <t>kp.sindang sari</t>
  </si>
  <si>
    <t>Majau</t>
  </si>
  <si>
    <t>gilangnugroho2007@gmail.com</t>
  </si>
  <si>
    <t>083834253477</t>
  </si>
  <si>
    <t>0071997875</t>
  </si>
  <si>
    <t>DHAFA MAHESWARA PUTRA</t>
  </si>
  <si>
    <t>3601060401070001</t>
  </si>
  <si>
    <t>Kp. Soge Karya Bakti</t>
  </si>
  <si>
    <t>Desa/Kel. Panimbangjaya</t>
  </si>
  <si>
    <t>dhafaam5@gmail.com</t>
  </si>
  <si>
    <t>087884682147</t>
  </si>
  <si>
    <t>0072000074</t>
  </si>
  <si>
    <t>SURYA KENCANA</t>
  </si>
  <si>
    <t>3603050307070001</t>
  </si>
  <si>
    <t>CISOKA INDAH REGENSI BLOK G1 NO. 16</t>
  </si>
  <si>
    <t xml:space="preserve">SUKATANI </t>
  </si>
  <si>
    <t>suryakencanaaaa17@gmail.com</t>
  </si>
  <si>
    <t>081383338640</t>
  </si>
  <si>
    <t>0072001271</t>
  </si>
  <si>
    <t>MUHAMAD WAHYU ANDIKA</t>
  </si>
  <si>
    <t>3603160112070004</t>
  </si>
  <si>
    <t>Perum Permata Sepatan</t>
  </si>
  <si>
    <t>wahyumndri6@gmail.com</t>
  </si>
  <si>
    <t>085692793149</t>
  </si>
  <si>
    <t>0072006943</t>
  </si>
  <si>
    <t>DESKA RANGGA NUGRAHA</t>
  </si>
  <si>
    <t>3602151304070003</t>
  </si>
  <si>
    <t>1125206018741727173</t>
  </si>
  <si>
    <t>nugrahadeska17@gmail.com</t>
  </si>
  <si>
    <t>089518427690</t>
  </si>
  <si>
    <t>0072011778</t>
  </si>
  <si>
    <t>MUHAMMAD RAFFI FEBRIANSYAH</t>
  </si>
  <si>
    <t>3275030302070006</t>
  </si>
  <si>
    <t>1125206018771795272</t>
  </si>
  <si>
    <t>Taman wisma asri BLOK T. 27 Rt.001/Rw.030/NO.40 Kel.Teluk Pucung Kec.Bekasi Utar</t>
  </si>
  <si>
    <t>Desa/Kel. Teluk Pucung</t>
  </si>
  <si>
    <t>Muhammadraffifebriansyah2@gmail.com</t>
  </si>
  <si>
    <t>085213367665</t>
  </si>
  <si>
    <t>0072018757</t>
  </si>
  <si>
    <t>FEBRI MARGOUTOMO</t>
  </si>
  <si>
    <t>3175061802070010</t>
  </si>
  <si>
    <t>KP. Pisangan</t>
  </si>
  <si>
    <t>Desa/Kel. Penggilingan</t>
  </si>
  <si>
    <t>febriganss43@gmail.com</t>
  </si>
  <si>
    <t>081388772964</t>
  </si>
  <si>
    <t>SMKS DINAMIKA PEMBANGUNAN 1 JAKARTA</t>
  </si>
  <si>
    <t>0072019675</t>
  </si>
  <si>
    <t>MUHAMMAD AFZALURRAHMAN</t>
  </si>
  <si>
    <t>3601342406070001</t>
  </si>
  <si>
    <t>KOMP KURANTEN ASRI</t>
  </si>
  <si>
    <t>muhammadafza2007@gmail.com</t>
  </si>
  <si>
    <t>0857732019675</t>
  </si>
  <si>
    <t>0072022688</t>
  </si>
  <si>
    <t>DEWI APRILIA FIKRIYAH</t>
  </si>
  <si>
    <t>3604235404070001</t>
  </si>
  <si>
    <t>Ds. Sukaraja Rt.014/Rw. 007 Kec. Cikeusal</t>
  </si>
  <si>
    <t>dewiapriliaa02020@gmail.com</t>
  </si>
  <si>
    <t>083804760814</t>
  </si>
  <si>
    <t>0072045723</t>
  </si>
  <si>
    <t>NUNIKE EDILLAVITA</t>
  </si>
  <si>
    <t>3601295601090001</t>
  </si>
  <si>
    <t>Kp. Sidamukti</t>
  </si>
  <si>
    <t>Sidamukti</t>
  </si>
  <si>
    <t>nunikeedillavitaa@gmail.com</t>
  </si>
  <si>
    <t>083137752986</t>
  </si>
  <si>
    <t>0072046983</t>
  </si>
  <si>
    <t>SITI KOMARIYAH</t>
  </si>
  <si>
    <t>3673054307070002</t>
  </si>
  <si>
    <t>Jl, Raya Pandeglang Km.4</t>
  </si>
  <si>
    <t xml:space="preserve">Desa/Kel. Karundang </t>
  </si>
  <si>
    <t>sitikomariyaht@gmail.com</t>
  </si>
  <si>
    <t>0895330091430</t>
  </si>
  <si>
    <t>0072047881</t>
  </si>
  <si>
    <t>RATU LULU BADRIYAH</t>
  </si>
  <si>
    <t>3604015809070001</t>
  </si>
  <si>
    <t>Link. Nancang Wetan Karundanng Cipocok Jaya</t>
  </si>
  <si>
    <t>ratululub@gmail.com</t>
  </si>
  <si>
    <t>087777851124</t>
  </si>
  <si>
    <t>0072055173</t>
  </si>
  <si>
    <t>RANY MAHESA NOVIANTY</t>
  </si>
  <si>
    <t>3602276511070001</t>
  </si>
  <si>
    <t>Kp. Simpang Tiga</t>
  </si>
  <si>
    <t>KADUDAMAS</t>
  </si>
  <si>
    <t>Kec. Cirinten</t>
  </si>
  <si>
    <t>rany.mahesa35@smk.belajar.id</t>
  </si>
  <si>
    <t>085811992661</t>
  </si>
  <si>
    <t>SMKN 1 CIRINTEN</t>
  </si>
  <si>
    <t>0072057452</t>
  </si>
  <si>
    <t>VIOLIN AURELIA RIBY SALSABILLA</t>
  </si>
  <si>
    <t>3603176404070007</t>
  </si>
  <si>
    <t>violinsalsabilla@gmail.com</t>
  </si>
  <si>
    <t>08561598707</t>
  </si>
  <si>
    <t>0072072583</t>
  </si>
  <si>
    <t>NUR HANIFAH</t>
  </si>
  <si>
    <t>3672086202070002</t>
  </si>
  <si>
    <t>Jalan Kh Abdul Syukur,  Link. Kedawung No. 43</t>
  </si>
  <si>
    <t>Kel. Taman Baru</t>
  </si>
  <si>
    <t>hanifah8671@gmail.com</t>
  </si>
  <si>
    <t>089604225198</t>
  </si>
  <si>
    <t>0072077375</t>
  </si>
  <si>
    <t>NASYWA BILQIS ARBI</t>
  </si>
  <si>
    <t>3601151611070001</t>
  </si>
  <si>
    <t>KP.COKROM RT/RW 03/03 CURUGBARANG CIPEUCANG PANDEGLANG BANTEN</t>
  </si>
  <si>
    <t xml:space="preserve">Curugbarang </t>
  </si>
  <si>
    <t>nasywabilqisarbi@gmail.com</t>
  </si>
  <si>
    <t>081280225563</t>
  </si>
  <si>
    <t>0072080704</t>
  </si>
  <si>
    <t>GHIFARI AZHAR AJRA</t>
  </si>
  <si>
    <t>3602140105070007</t>
  </si>
  <si>
    <t>1125206233531713881</t>
  </si>
  <si>
    <t>Jl. Otto Iskandardinata</t>
  </si>
  <si>
    <t>Cijoro Pasir</t>
  </si>
  <si>
    <t>akuns40baru@gmail.com</t>
  </si>
  <si>
    <t>08985561235</t>
  </si>
  <si>
    <t>0072092304</t>
  </si>
  <si>
    <t>NAZWA ROUDOTULILLAH</t>
  </si>
  <si>
    <t>3603167004070003</t>
  </si>
  <si>
    <t>Kp. Cadas, Ds. Karet, Kec. Sepatan</t>
  </si>
  <si>
    <t>nazwaroudatulillah@gmail.com</t>
  </si>
  <si>
    <t>083875035664</t>
  </si>
  <si>
    <t>0072101067</t>
  </si>
  <si>
    <t>OCA AULIA</t>
  </si>
  <si>
    <t>3604016707070006</t>
  </si>
  <si>
    <t>1125206161871742682</t>
  </si>
  <si>
    <t>Taman Mutiara Indah Blok G.6 No.33</t>
  </si>
  <si>
    <t>Desa/Kel. Kaligandu</t>
  </si>
  <si>
    <t>ocaaulia07@gmail.com</t>
  </si>
  <si>
    <t>085693489987</t>
  </si>
  <si>
    <t>SMKN 6 KOTA SERANG</t>
  </si>
  <si>
    <t>0072119142</t>
  </si>
  <si>
    <t>RINA SOLEHAH</t>
  </si>
  <si>
    <t>3601325307070007</t>
  </si>
  <si>
    <t>Kp. Kadujami</t>
  </si>
  <si>
    <t>Desa/Kel. Koranji</t>
  </si>
  <si>
    <t>rs1088928@gmail.com</t>
  </si>
  <si>
    <t>083857572310</t>
  </si>
  <si>
    <t>0072126404</t>
  </si>
  <si>
    <t>GUNTUR PANDU KUSUMA</t>
  </si>
  <si>
    <t>3603112910070004</t>
  </si>
  <si>
    <t>NUANSA MEKARSARI BLOK C 08, NO. 50</t>
  </si>
  <si>
    <t>gunturpandukusuma@gmail.com</t>
  </si>
  <si>
    <t>083813865779</t>
  </si>
  <si>
    <t>0072127099</t>
  </si>
  <si>
    <t>AMAR MAULANA</t>
  </si>
  <si>
    <t>3671031902070005</t>
  </si>
  <si>
    <t>PORIS GAGA</t>
  </si>
  <si>
    <t>amarmaul28@gmail.com</t>
  </si>
  <si>
    <t>081314611488</t>
  </si>
  <si>
    <t>0072136438</t>
  </si>
  <si>
    <t>KIKI NUR LAILA JAKIATUNUFUS</t>
  </si>
  <si>
    <t>3173045807071003</t>
  </si>
  <si>
    <t>Pasir Pogor</t>
  </si>
  <si>
    <t>Rancabugel</t>
  </si>
  <si>
    <t>kikinurlaila07@gmail.com</t>
  </si>
  <si>
    <t>081290364434</t>
  </si>
  <si>
    <t>0072141878</t>
  </si>
  <si>
    <t>KHAERUNISA</t>
  </si>
  <si>
    <t>3673046312080001</t>
  </si>
  <si>
    <t>1125206051031762481</t>
  </si>
  <si>
    <t>Kp. Kaduciung</t>
  </si>
  <si>
    <t>Desa/Kel. Cilaku</t>
  </si>
  <si>
    <t>Khoirunnisa251096@gmail.com</t>
  </si>
  <si>
    <t>0895424893224</t>
  </si>
  <si>
    <t>0072145757</t>
  </si>
  <si>
    <t>NAOMI AUDREY IVANA SINAGA</t>
  </si>
  <si>
    <t>3603124509070014</t>
  </si>
  <si>
    <t>Perum Taman Walet Blok SG 4 No. 16</t>
  </si>
  <si>
    <t>naomiaudrey05@gmail.com</t>
  </si>
  <si>
    <t>085771486255</t>
  </si>
  <si>
    <t>0072154995</t>
  </si>
  <si>
    <t>JESICA CHANDRA</t>
  </si>
  <si>
    <t>3671056002070002</t>
  </si>
  <si>
    <t>IRIGASI KENANGA</t>
  </si>
  <si>
    <t>KENANGA</t>
  </si>
  <si>
    <t>jesicachndr17@gmail.com</t>
  </si>
  <si>
    <t>081220392828</t>
  </si>
  <si>
    <t>SMKS BANGUN NUSANTARA</t>
  </si>
  <si>
    <t>0072168168</t>
  </si>
  <si>
    <t>WAHYU RAFLI FAJRIANSYAH</t>
  </si>
  <si>
    <t>3603312009070003</t>
  </si>
  <si>
    <t>TAMAN KIRANA SURYA K.23/21</t>
  </si>
  <si>
    <t>wahyurafli83@gmail.com</t>
  </si>
  <si>
    <t>081295441584</t>
  </si>
  <si>
    <t>0072170293</t>
  </si>
  <si>
    <t>RACHELLIA FEBRIANA</t>
  </si>
  <si>
    <t>3604194602070001</t>
  </si>
  <si>
    <t>1125206050911737777</t>
  </si>
  <si>
    <t>JALAN RAYA PETIR SERANG`</t>
  </si>
  <si>
    <t>rachelia.febriana@gmail.com</t>
  </si>
  <si>
    <t>083854643857</t>
  </si>
  <si>
    <t>0072171178</t>
  </si>
  <si>
    <t>AULIA DWINANDA PUTRI</t>
  </si>
  <si>
    <t>3604115801070001</t>
  </si>
  <si>
    <t>Ciujung damai C.32/17  RT . 06 RW.  07</t>
  </si>
  <si>
    <t>Desa/Kel. Kendayakan</t>
  </si>
  <si>
    <t>auliadwinanda18@gmail.com</t>
  </si>
  <si>
    <t>0895402480911</t>
  </si>
  <si>
    <t>0072176846</t>
  </si>
  <si>
    <t>SHERINADILLA RUSLI</t>
  </si>
  <si>
    <t>3173056105070008</t>
  </si>
  <si>
    <t>Perumahan  Metro Serpong I blok E6/3</t>
  </si>
  <si>
    <t>Cibogo</t>
  </si>
  <si>
    <t>dilasherina@gmail.com</t>
  </si>
  <si>
    <t>089522893732</t>
  </si>
  <si>
    <t>0072177764</t>
  </si>
  <si>
    <t>KEYLA FATIMA</t>
  </si>
  <si>
    <t>3604015507070003</t>
  </si>
  <si>
    <t>CIRACAS LAMA</t>
  </si>
  <si>
    <t>keylafatima712@gmail.com</t>
  </si>
  <si>
    <t>089607498100</t>
  </si>
  <si>
    <t>0072178622</t>
  </si>
  <si>
    <t>JUNEFELIS NAINGGOLAN</t>
  </si>
  <si>
    <t>1202041206070001</t>
  </si>
  <si>
    <t>Jln. SM Simanjuntak</t>
  </si>
  <si>
    <t>Simamora</t>
  </si>
  <si>
    <t>070806</t>
  </si>
  <si>
    <t>Kec. Tarutung</t>
  </si>
  <si>
    <t>070800</t>
  </si>
  <si>
    <t>Kab. Tapanuli Utara</t>
  </si>
  <si>
    <t>070000</t>
  </si>
  <si>
    <t>Prov. Sumatera Utara</t>
  </si>
  <si>
    <t>nainggolanjunefelis@gmail.com</t>
  </si>
  <si>
    <t>081263736823</t>
  </si>
  <si>
    <t>SMAN 3 TARUTUNG</t>
  </si>
  <si>
    <t>0072180835</t>
  </si>
  <si>
    <t>LISNAH</t>
  </si>
  <si>
    <t>3604266707070003</t>
  </si>
  <si>
    <t>1125206051051756228</t>
  </si>
  <si>
    <t>Kp. Cijampang</t>
  </si>
  <si>
    <t>Desa/Kel. Bojot</t>
  </si>
  <si>
    <t>lilislisnah@gmail.com</t>
  </si>
  <si>
    <t>085312887664</t>
  </si>
  <si>
    <t>0072192486</t>
  </si>
  <si>
    <t>FITRI YULIANTI</t>
  </si>
  <si>
    <t>3672056907070002</t>
  </si>
  <si>
    <t>LINK. KETILENG TIMUR</t>
  </si>
  <si>
    <t>fitriiyuliaa.29@gmail.com</t>
  </si>
  <si>
    <t>087862587258</t>
  </si>
  <si>
    <t>0072195361</t>
  </si>
  <si>
    <t>NISRINA NAFI'AH</t>
  </si>
  <si>
    <t>3673055003070001</t>
  </si>
  <si>
    <t>1125699557471779715</t>
  </si>
  <si>
    <t>Citra Gading Blok E9/15</t>
  </si>
  <si>
    <t>Desa Karundang</t>
  </si>
  <si>
    <t>nsnisrinaa@gmail.com</t>
  </si>
  <si>
    <t>087873734888</t>
  </si>
  <si>
    <t>0072195882</t>
  </si>
  <si>
    <t>SITI NURAISAH</t>
  </si>
  <si>
    <t>3673034202070002</t>
  </si>
  <si>
    <t>1125697341601761975</t>
  </si>
  <si>
    <t>Kp. Ciwiru</t>
  </si>
  <si>
    <t>Cigoong</t>
  </si>
  <si>
    <t>nurraiiisah@gmail.com</t>
  </si>
  <si>
    <t>083164175754</t>
  </si>
  <si>
    <t>0072203462</t>
  </si>
  <si>
    <t>MUHAMAD OEMAR</t>
  </si>
  <si>
    <t>Jawilan</t>
  </si>
  <si>
    <t>3604262703070002</t>
  </si>
  <si>
    <t>1125206051051721610</t>
  </si>
  <si>
    <t>Kp. Pasir Asem</t>
  </si>
  <si>
    <t>Desa/Kel. Majasari</t>
  </si>
  <si>
    <t>amirservice@gmail.com</t>
  </si>
  <si>
    <t>081311977313</t>
  </si>
  <si>
    <t>0072204504</t>
  </si>
  <si>
    <t>ELIS SUSANTI</t>
  </si>
  <si>
    <t>3604216611070002</t>
  </si>
  <si>
    <t>1125206079001729327</t>
  </si>
  <si>
    <t>Jl.Kiajurum Jembatan II</t>
  </si>
  <si>
    <t>Tinggar</t>
  </si>
  <si>
    <t>elisusanti0088@gmail.com</t>
  </si>
  <si>
    <t>081380012416</t>
  </si>
  <si>
    <t>0072212488</t>
  </si>
  <si>
    <t>RIZKY JAYA KUSUMA</t>
  </si>
  <si>
    <t>3671072705070011</t>
  </si>
  <si>
    <t>1125206068921787116</t>
  </si>
  <si>
    <t>Jl. Zeta Raya No.543</t>
  </si>
  <si>
    <t>Cimone</t>
  </si>
  <si>
    <t>rizkyjayakusuma27@gmail.com</t>
  </si>
  <si>
    <t>081223311746</t>
  </si>
  <si>
    <t>SMKS PGRI 1 TANGERANG</t>
  </si>
  <si>
    <t>0072237321</t>
  </si>
  <si>
    <t>AMELIYA</t>
  </si>
  <si>
    <t>3604266705070001</t>
  </si>
  <si>
    <t>1125206051051724609</t>
  </si>
  <si>
    <t>Kp. Kadeper</t>
  </si>
  <si>
    <t>amelia.amel27@icloud.com</t>
  </si>
  <si>
    <t>081223608453</t>
  </si>
  <si>
    <t>0072240223</t>
  </si>
  <si>
    <t>FELLYSHA MAHARANI</t>
  </si>
  <si>
    <t>3604024505070001</t>
  </si>
  <si>
    <t>link. Jagarayu</t>
  </si>
  <si>
    <t>Desa/Kel. Gelam</t>
  </si>
  <si>
    <t>felly5507@gmail.com</t>
  </si>
  <si>
    <t>085695027615</t>
  </si>
  <si>
    <t>0072246492</t>
  </si>
  <si>
    <t>ANISA RACHMANIA AL MAJID</t>
  </si>
  <si>
    <t>3672085612070001</t>
  </si>
  <si>
    <t>kp pancuran cibongkok</t>
  </si>
  <si>
    <t>pancur</t>
  </si>
  <si>
    <t>anisaalmajid16@gmail.com</t>
  </si>
  <si>
    <t>081398642809</t>
  </si>
  <si>
    <t>SMKN 5 KOTA SERANG</t>
  </si>
  <si>
    <t>0072248555</t>
  </si>
  <si>
    <t>MUNIROTUL KHAIROH</t>
  </si>
  <si>
    <t>3604144407080002</t>
  </si>
  <si>
    <t>1125206224231770736</t>
  </si>
  <si>
    <t>jln.syekh Nawawi tanara</t>
  </si>
  <si>
    <t>Tanara</t>
  </si>
  <si>
    <t>irohajja496@gmail.com</t>
  </si>
  <si>
    <t>083138244079</t>
  </si>
  <si>
    <t>0072249835</t>
  </si>
  <si>
    <t>PUTRI ARIYANTI</t>
  </si>
  <si>
    <t>3201164802070004</t>
  </si>
  <si>
    <t>1125202006011735606</t>
  </si>
  <si>
    <t>Kp. Bantar Karet Rt.02 / Rw.04</t>
  </si>
  <si>
    <t>Desa/Kel. Situ Ilir</t>
  </si>
  <si>
    <t>putriaryanti@gmail.com</t>
  </si>
  <si>
    <t>081211553088</t>
  </si>
  <si>
    <t>0072252020</t>
  </si>
  <si>
    <t>NAJMA SYIFA WIJAYA</t>
  </si>
  <si>
    <t>3604054408070002</t>
  </si>
  <si>
    <t>Komp. BPP. Sankyu Blok D9 No.08</t>
  </si>
  <si>
    <t>Desa/Kel. Pelamunan</t>
  </si>
  <si>
    <t>najmasyifawijaya@gmail.com</t>
  </si>
  <si>
    <t>087774038595</t>
  </si>
  <si>
    <t>0072261725</t>
  </si>
  <si>
    <t>DEWI CAHYATI</t>
  </si>
  <si>
    <t>3604235502070003</t>
  </si>
  <si>
    <t>1125206052281747352</t>
  </si>
  <si>
    <t>Ds. Cilayang Rt.011/Rw. 003 Kec. Cikeusal</t>
  </si>
  <si>
    <t>alexandrafionagabreliacyntia@gmail.com</t>
  </si>
  <si>
    <t>083110457174</t>
  </si>
  <si>
    <t>0072263900</t>
  </si>
  <si>
    <t>CELSA SALFIANY YOLANDA</t>
  </si>
  <si>
    <t>3171075007070001</t>
  </si>
  <si>
    <t>Kp. Kadukacang Pasar</t>
  </si>
  <si>
    <t>Rocek</t>
  </si>
  <si>
    <t>celsayolanda2667@gmail.com</t>
  </si>
  <si>
    <t>083896526484</t>
  </si>
  <si>
    <t>0072276246</t>
  </si>
  <si>
    <t>3604137008070001</t>
  </si>
  <si>
    <t>Kp.Margiyasa Rt.9 Rw.2 Ds.Lontar Kec.Tirtayasa Kab. Serang Prov. Banten</t>
  </si>
  <si>
    <t>Desa/Kel. Lontar</t>
  </si>
  <si>
    <t>rahmawati09ujang@gmail.com</t>
  </si>
  <si>
    <t>081318943787</t>
  </si>
  <si>
    <t>0072279691</t>
  </si>
  <si>
    <t>BILQIS AYUDHYA LESTARI</t>
  </si>
  <si>
    <t>3673016303070001</t>
  </si>
  <si>
    <t>1125206053271798491</t>
  </si>
  <si>
    <t>Komplek Lebak Indah D27 No.6</t>
  </si>
  <si>
    <t>bilqisayudhya07@gmail.com</t>
  </si>
  <si>
    <t>085780762313</t>
  </si>
  <si>
    <t>0072284806</t>
  </si>
  <si>
    <t>SAKIROH</t>
  </si>
  <si>
    <t>3604135711070003</t>
  </si>
  <si>
    <t>1125206050951793342</t>
  </si>
  <si>
    <t>Kp. Laban Rt. 7 Rw. 2 Ds. Laban Kec. Tirtayasa Kab. Serang Prov. Banten</t>
  </si>
  <si>
    <t>Desa/Kel. Laban</t>
  </si>
  <si>
    <t>skrh.sakirohh17@gmail.com</t>
  </si>
  <si>
    <t>085715345309</t>
  </si>
  <si>
    <t>0072286725</t>
  </si>
  <si>
    <t>AHMAD A'ROFFI</t>
  </si>
  <si>
    <t>3673062512070005</t>
  </si>
  <si>
    <t>1125206143501724945</t>
  </si>
  <si>
    <t>KP. MAJALAWANG</t>
  </si>
  <si>
    <t>Umbul Tengah</t>
  </si>
  <si>
    <t>ahmadaroffi240@gmail.com</t>
  </si>
  <si>
    <t>083842539774</t>
  </si>
  <si>
    <t>0072297577</t>
  </si>
  <si>
    <t>AULIA RAHMAN</t>
  </si>
  <si>
    <t>Bekasi</t>
  </si>
  <si>
    <t>3216060504070009</t>
  </si>
  <si>
    <t>1125206076591723232</t>
  </si>
  <si>
    <t>pekopen bulak</t>
  </si>
  <si>
    <t>tambun</t>
  </si>
  <si>
    <t>022216</t>
  </si>
  <si>
    <t>Kec. Tambun Selatan</t>
  </si>
  <si>
    <t>auliarahman050407@gmail.com</t>
  </si>
  <si>
    <t>089652524341</t>
  </si>
  <si>
    <t>0072307497</t>
  </si>
  <si>
    <t>NURHIKMAH AGUSTIN</t>
  </si>
  <si>
    <t>3604285108070001</t>
  </si>
  <si>
    <t>1125206051021741795</t>
  </si>
  <si>
    <t>Kp. Cipatat</t>
  </si>
  <si>
    <t>imaagustinnn3@gmail.com</t>
  </si>
  <si>
    <t>081218945766</t>
  </si>
  <si>
    <t>0072315500</t>
  </si>
  <si>
    <t>NADIA PUTRI PRATAMA</t>
  </si>
  <si>
    <t>3603046207070003</t>
  </si>
  <si>
    <t>PASAR REBO</t>
  </si>
  <si>
    <t>TABAN</t>
  </si>
  <si>
    <t>nadiapratama70@gmail.com</t>
  </si>
  <si>
    <t>085691941357</t>
  </si>
  <si>
    <t>0072317401</t>
  </si>
  <si>
    <t>NASHWA KHAIRA YAKUB</t>
  </si>
  <si>
    <t>MAGETAN</t>
  </si>
  <si>
    <t>3172044806071001</t>
  </si>
  <si>
    <t>JL. H. SUIT KP. KURUS NO.5</t>
  </si>
  <si>
    <t>SEMPER BARAT</t>
  </si>
  <si>
    <t>nashwakhaira24@gmail.com</t>
  </si>
  <si>
    <t>085755640206</t>
  </si>
  <si>
    <t>0072334897</t>
  </si>
  <si>
    <t>RIDHO ARDIANSYAH PUTRA</t>
  </si>
  <si>
    <t>3604151702070001</t>
  </si>
  <si>
    <t>Kp baru</t>
  </si>
  <si>
    <t>Julang</t>
  </si>
  <si>
    <t>suhimatimat40@gmail.com</t>
  </si>
  <si>
    <t>081315965937</t>
  </si>
  <si>
    <t>0072336110</t>
  </si>
  <si>
    <t>LISA MUTHIA RAHMA</t>
  </si>
  <si>
    <t>3672086808070001</t>
  </si>
  <si>
    <t>1125206232531759688</t>
  </si>
  <si>
    <t>Sunan Kudus 2</t>
  </si>
  <si>
    <t xml:space="preserve">Deringo </t>
  </si>
  <si>
    <t>lisamuthiarahma@gmail.com</t>
  </si>
  <si>
    <t>083838893691</t>
  </si>
  <si>
    <t>0072336943</t>
  </si>
  <si>
    <t>SITI AAN ANJARWATI</t>
  </si>
  <si>
    <t>3604194401070002</t>
  </si>
  <si>
    <t>1125206050911721104</t>
  </si>
  <si>
    <t xml:space="preserve">Desa/Kel. bojong nangka </t>
  </si>
  <si>
    <t>staananjarwati@gmail.com</t>
  </si>
  <si>
    <t>083127195741</t>
  </si>
  <si>
    <t>0072338941</t>
  </si>
  <si>
    <t>SITI MIRNAWATI</t>
  </si>
  <si>
    <t>3604026601070001</t>
  </si>
  <si>
    <t>1125206079791763767</t>
  </si>
  <si>
    <t>Jl. Raya Pandeglang Km.4</t>
  </si>
  <si>
    <t>mw759251@gmail.com</t>
  </si>
  <si>
    <t>089650518431</t>
  </si>
  <si>
    <t>0072340275</t>
  </si>
  <si>
    <t>FIRMANSYAH</t>
  </si>
  <si>
    <t>3209253003070001</t>
  </si>
  <si>
    <t>1125202149711713115</t>
  </si>
  <si>
    <t>BLOK 5 JL. NYI MAS GANDASARI  RT. 003 RW. 005 DESA KALIANYAR KECAMATAN PANGURAGAN KABUPATEN CIREBON PROVINSI JAWA BARAT 45163</t>
  </si>
  <si>
    <t>KALIANYAR</t>
  </si>
  <si>
    <t>ff102491@gmail.com</t>
  </si>
  <si>
    <t>083186323797</t>
  </si>
  <si>
    <t>SMAN 1 ARJAWINANGUN</t>
  </si>
  <si>
    <t>0072341101</t>
  </si>
  <si>
    <t>NUR SUCI AMALIA</t>
  </si>
  <si>
    <t>3604285103070001</t>
  </si>
  <si>
    <t>1125206051021704912</t>
  </si>
  <si>
    <t>Kp. Cimenti</t>
  </si>
  <si>
    <t>suciamalia9593@gmail.com</t>
  </si>
  <si>
    <t>083874812641</t>
  </si>
  <si>
    <t>0072349310</t>
  </si>
  <si>
    <t>DANISYA FAWZIYAH</t>
  </si>
  <si>
    <t>3604024602070001</t>
  </si>
  <si>
    <t>Komp. RSS Pemda Blok C6/21</t>
  </si>
  <si>
    <t>danissyaafawziyah@gmail.com</t>
  </si>
  <si>
    <t>081219650582</t>
  </si>
  <si>
    <t>0072350492</t>
  </si>
  <si>
    <t>EZZAD KEYLA AZZAHRA</t>
  </si>
  <si>
    <t>3604015204070005</t>
  </si>
  <si>
    <t>Taman Mutiara Indah Blok C6 No.4</t>
  </si>
  <si>
    <t>ezzadkeylaazzahra12@gmail.com</t>
  </si>
  <si>
    <t>083892775809</t>
  </si>
  <si>
    <t>0072379011</t>
  </si>
  <si>
    <t>RD. JONATAN GEMPAR PERKASA</t>
  </si>
  <si>
    <t>3604221902070001</t>
  </si>
  <si>
    <t>1125206050971713369</t>
  </si>
  <si>
    <t>Baros-Petir</t>
  </si>
  <si>
    <t>Desa/Kel. Sidamukti</t>
  </si>
  <si>
    <t>jonatangempar@gmail.com</t>
  </si>
  <si>
    <t>085136240497</t>
  </si>
  <si>
    <t>0072387503</t>
  </si>
  <si>
    <t>AZZAHRA LOVELY RAJABI</t>
  </si>
  <si>
    <t>3174075308071001</t>
  </si>
  <si>
    <t>JL.AMD Lintas Timur Km.07 Kp. Cikole</t>
  </si>
  <si>
    <t>SUKARATU</t>
  </si>
  <si>
    <t>azzahralovelyrajabi27@gmail.com</t>
  </si>
  <si>
    <t>089678809345</t>
  </si>
  <si>
    <t>MAS AL MIZAN</t>
  </si>
  <si>
    <t>0072388381</t>
  </si>
  <si>
    <t>FITRI SINDI</t>
  </si>
  <si>
    <t>3602145409070007</t>
  </si>
  <si>
    <t>kp.dukuh rt05/rw 07 kec.Rangkasbitung Kab.Lebak Banten</t>
  </si>
  <si>
    <t>Rangkasbitung Barat</t>
  </si>
  <si>
    <t>fitrisindi918@gmail.com</t>
  </si>
  <si>
    <t>081906487974</t>
  </si>
  <si>
    <t>0072394092</t>
  </si>
  <si>
    <t>SELVIA ZERRA</t>
  </si>
  <si>
    <t>3602215103000006</t>
  </si>
  <si>
    <t>KP. WANASALAM</t>
  </si>
  <si>
    <t>Desa/Kel. Wanasalam</t>
  </si>
  <si>
    <t>selviazerra1425@gmail.com</t>
  </si>
  <si>
    <t>087840299941</t>
  </si>
  <si>
    <t>0072396189</t>
  </si>
  <si>
    <t>SALSA FAJRIYAH LIJWI ARINDIA PUTRI</t>
  </si>
  <si>
    <t>3603324901070004</t>
  </si>
  <si>
    <t>1125206033651788194</t>
  </si>
  <si>
    <t>Kp. Cakung Jl. Kh. Astari</t>
  </si>
  <si>
    <t>Ds. Kandawati</t>
  </si>
  <si>
    <t>aririput44@gmail.com</t>
  </si>
  <si>
    <t>085777638732</t>
  </si>
  <si>
    <t>0072397250</t>
  </si>
  <si>
    <t>ANNISA UMI SOLIHAT</t>
  </si>
  <si>
    <t>3672046806070001</t>
  </si>
  <si>
    <t>Link Serang Ilir</t>
  </si>
  <si>
    <t>Randakari</t>
  </si>
  <si>
    <t>annisaumi9@gmail.com</t>
  </si>
  <si>
    <t>089651579413</t>
  </si>
  <si>
    <t>0072399950</t>
  </si>
  <si>
    <t>TIA MEYLISA</t>
  </si>
  <si>
    <t>3671056205070002</t>
  </si>
  <si>
    <t>Jl. Kihajar Dewantoro</t>
  </si>
  <si>
    <t>tiameylisa62@gmail.com</t>
  </si>
  <si>
    <t>0895376904650</t>
  </si>
  <si>
    <t>SMK BHAKTI MULYA</t>
  </si>
  <si>
    <t>0072418482</t>
  </si>
  <si>
    <t>VAIRA HUZAIZAH</t>
  </si>
  <si>
    <t>3674036703070004</t>
  </si>
  <si>
    <t>1125206221761782173</t>
  </si>
  <si>
    <t>TAMAN KIRANA SURYABLOK I.13/29</t>
  </si>
  <si>
    <t>vhuzaizah@gmail.com</t>
  </si>
  <si>
    <t>085817060906</t>
  </si>
  <si>
    <t>0072436964</t>
  </si>
  <si>
    <t>ARTIKA YUNIARTI</t>
  </si>
  <si>
    <t>3604035306070001</t>
  </si>
  <si>
    <t>Perum. Ranau Estate Tahap 3, Blok M-02</t>
  </si>
  <si>
    <t>Panggungjati</t>
  </si>
  <si>
    <t>artikayuniarti@gmail.com</t>
  </si>
  <si>
    <t>081299969679</t>
  </si>
  <si>
    <t>SMAIT BAIT ET-TAUHIED</t>
  </si>
  <si>
    <t>0072440110</t>
  </si>
  <si>
    <t>ABDUL WAHID NUGROHO</t>
  </si>
  <si>
    <t>3603160102070002</t>
  </si>
  <si>
    <t>PISANGAN JAYA</t>
  </si>
  <si>
    <t>berlyfox@gmail.com</t>
  </si>
  <si>
    <t>085890735173</t>
  </si>
  <si>
    <t>0072440865</t>
  </si>
  <si>
    <t>NESA RAHMAWATI</t>
  </si>
  <si>
    <t>3604265801070003</t>
  </si>
  <si>
    <t>1125206051051745405</t>
  </si>
  <si>
    <t>Kp. Parodot</t>
  </si>
  <si>
    <t>rahmawatinesa3@gmail.com</t>
  </si>
  <si>
    <t>085215180156</t>
  </si>
  <si>
    <t>0072440971</t>
  </si>
  <si>
    <t>SUFIA KAZARI ALFIAN</t>
  </si>
  <si>
    <t>3275044904070004</t>
  </si>
  <si>
    <t>PERUMAHAN GRAHA MUSTIKA MEDIA, CLUSTER, JL. BELIMBING 3 BLOK B4/3</t>
  </si>
  <si>
    <t>Lubang Buaya</t>
  </si>
  <si>
    <t>022201</t>
  </si>
  <si>
    <t>Kec. Setu</t>
  </si>
  <si>
    <t>sufiaalfian0947@gmail.com</t>
  </si>
  <si>
    <t>081212709671</t>
  </si>
  <si>
    <t>SMAN 1 SETU</t>
  </si>
  <si>
    <t>0072442175</t>
  </si>
  <si>
    <t>NIA KURNIATI</t>
  </si>
  <si>
    <t>lebak</t>
  </si>
  <si>
    <t>3602044704070002</t>
  </si>
  <si>
    <t>1125206018791753818</t>
  </si>
  <si>
    <t>kp.cigebrok</t>
  </si>
  <si>
    <t>Giriharja</t>
  </si>
  <si>
    <t>niaakurniati07@gmail.com</t>
  </si>
  <si>
    <t>081222810401</t>
  </si>
  <si>
    <t>0072448374</t>
  </si>
  <si>
    <t>NAYILAH</t>
  </si>
  <si>
    <t>3672066802070003</t>
  </si>
  <si>
    <t>jalan sastradikarta no 4masigit jombang pegantungan lama</t>
  </si>
  <si>
    <t>masigit jombang</t>
  </si>
  <si>
    <t>enay77454@gmail.com</t>
  </si>
  <si>
    <t>0895630298189</t>
  </si>
  <si>
    <t>0072449344</t>
  </si>
  <si>
    <t>SIVA CLARISA PUSPITA DEWI</t>
  </si>
  <si>
    <t>3173064103070007</t>
  </si>
  <si>
    <t>anggrek</t>
  </si>
  <si>
    <t>sivaclarisa@gmail.com</t>
  </si>
  <si>
    <t>6.28589E+12</t>
  </si>
  <si>
    <t>0072457205</t>
  </si>
  <si>
    <t>SITI RAHMADHANI</t>
  </si>
  <si>
    <t>3603225309070001</t>
  </si>
  <si>
    <t>Kabasiran</t>
  </si>
  <si>
    <t>sitirahmadhani048@gmail.com</t>
  </si>
  <si>
    <t>085882139041</t>
  </si>
  <si>
    <t>0072462493</t>
  </si>
  <si>
    <t>SRI MAHMURAH</t>
  </si>
  <si>
    <t>3603185104070012</t>
  </si>
  <si>
    <t>1125206144131795119</t>
  </si>
  <si>
    <t>KH Syekh Nawawi</t>
  </si>
  <si>
    <t>Desa/Kel. Budi Mulya</t>
  </si>
  <si>
    <t>srimahmurah@gmail.com</t>
  </si>
  <si>
    <t>083815625786</t>
  </si>
  <si>
    <t>0072464813</t>
  </si>
  <si>
    <t>HILDA HAERANI</t>
  </si>
  <si>
    <t>3604104506070001</t>
  </si>
  <si>
    <t>1125697583961776300</t>
  </si>
  <si>
    <t>Link. Winong</t>
  </si>
  <si>
    <t>Walantaka</t>
  </si>
  <si>
    <t>hildahaerani3@gmail.com</t>
  </si>
  <si>
    <t>085703454917</t>
  </si>
  <si>
    <t>0072473427</t>
  </si>
  <si>
    <t>NOVA ARYANTI</t>
  </si>
  <si>
    <t>3602025911070001</t>
  </si>
  <si>
    <t>KP. CIPURUN</t>
  </si>
  <si>
    <t>nova77940@gmail.com</t>
  </si>
  <si>
    <t>085697507451</t>
  </si>
  <si>
    <t>0072474094</t>
  </si>
  <si>
    <t>SUCI RAMADIAN</t>
  </si>
  <si>
    <t>tangerang</t>
  </si>
  <si>
    <t>3603014610070001</t>
  </si>
  <si>
    <t>kp. pos sentul</t>
  </si>
  <si>
    <t>Desa/Kel. Sentul Jaya</t>
  </si>
  <si>
    <t>suciramadian89@gmail.com</t>
  </si>
  <si>
    <t>085156678335</t>
  </si>
  <si>
    <t>0072474995</t>
  </si>
  <si>
    <t>AZZAHRA APRILIA WANDARI</t>
  </si>
  <si>
    <t>3672086004070001</t>
  </si>
  <si>
    <t>KOMP. TWI FWB 28/06</t>
  </si>
  <si>
    <t>azzahraaprilia2120@gmail.com</t>
  </si>
  <si>
    <t>08170087055</t>
  </si>
  <si>
    <t>0072477206</t>
  </si>
  <si>
    <t>MUHAMAD ISMAIL ALBUKHORI</t>
  </si>
  <si>
    <t>3603132912070003</t>
  </si>
  <si>
    <t>Kp. Suka Maju</t>
  </si>
  <si>
    <t>Desa/Kel. Tegal Angus</t>
  </si>
  <si>
    <t>ismailbukhori29@gmail.com</t>
  </si>
  <si>
    <t>083829587608</t>
  </si>
  <si>
    <t>SMAS HIRO</t>
  </si>
  <si>
    <t>0072490034</t>
  </si>
  <si>
    <t>MUHAMAD SYUKRON ABDILLAH</t>
  </si>
  <si>
    <t>3603090507070001</t>
  </si>
  <si>
    <t>1125206224231728403</t>
  </si>
  <si>
    <t>Jln. Pelelangan Slatip Ds. Lontar Kp. Lontar</t>
  </si>
  <si>
    <t>Lontar</t>
  </si>
  <si>
    <t>Kec. Kemiri</t>
  </si>
  <si>
    <t>abayabdillah908@gmail.com</t>
  </si>
  <si>
    <t>085718905600</t>
  </si>
  <si>
    <t>0072490728</t>
  </si>
  <si>
    <t>WIDYA PUTRI</t>
  </si>
  <si>
    <t>3604044905070001</t>
  </si>
  <si>
    <t>KP. TIBA SURAK</t>
  </si>
  <si>
    <t>Desa/Kel. Taktakan</t>
  </si>
  <si>
    <t>widyaputri592976@gmail.com</t>
  </si>
  <si>
    <t>089601489771</t>
  </si>
  <si>
    <t>0072506604</t>
  </si>
  <si>
    <t>SOFI ANAFARI</t>
  </si>
  <si>
    <t>3603055311070001</t>
  </si>
  <si>
    <t>1125206221761744874</t>
  </si>
  <si>
    <t>KP. BUNAR</t>
  </si>
  <si>
    <t>sofianafari@gmail.com</t>
  </si>
  <si>
    <t>083815551525</t>
  </si>
  <si>
    <t>0072508422</t>
  </si>
  <si>
    <t>INTAN NURAINI</t>
  </si>
  <si>
    <t>3602046209070001</t>
  </si>
  <si>
    <t>1125206018791713121</t>
  </si>
  <si>
    <t>Kp. Cilisung</t>
  </si>
  <si>
    <t>Girilaya</t>
  </si>
  <si>
    <t>intanrkss12@gmail.com</t>
  </si>
  <si>
    <t>083181623559</t>
  </si>
  <si>
    <t>0072521605</t>
  </si>
  <si>
    <t>NISA NUR SOLEHAH</t>
  </si>
  <si>
    <t>3601225705070001</t>
  </si>
  <si>
    <t>1125206050971780582</t>
  </si>
  <si>
    <t>Jl. Baru Yonif 320</t>
  </si>
  <si>
    <t>Desa/Kel. Cadasari</t>
  </si>
  <si>
    <t>nisanursolehah138@gmail.com</t>
  </si>
  <si>
    <t>083830691488</t>
  </si>
  <si>
    <t>0072524302</t>
  </si>
  <si>
    <t>MAULANA RIZKI AL-ABRAR</t>
  </si>
  <si>
    <t>3671070506070003</t>
  </si>
  <si>
    <t>Jalan Dahlia 1</t>
  </si>
  <si>
    <t>Nusa Jaya</t>
  </si>
  <si>
    <t>mralabrar@gmail.com</t>
  </si>
  <si>
    <t>085695964547</t>
  </si>
  <si>
    <t>0072525334</t>
  </si>
  <si>
    <t>RIYANI KHOYRUNNISA</t>
  </si>
  <si>
    <t>3604014405070006</t>
  </si>
  <si>
    <t>Bumi Agung Permai  Blok F4 No.7</t>
  </si>
  <si>
    <t>daroi6243@gmail.com</t>
  </si>
  <si>
    <t>08998172664</t>
  </si>
  <si>
    <t>0072534659</t>
  </si>
  <si>
    <t>NADA AULIYA AZIZA</t>
  </si>
  <si>
    <t>3604095506070004</t>
  </si>
  <si>
    <t>Perum BCP2 Blok F5 NO 14</t>
  </si>
  <si>
    <t>nada.auliya17@sma.belajar.id</t>
  </si>
  <si>
    <t>089653649215</t>
  </si>
  <si>
    <t>SMA TERPADU BAITURRAHMAN</t>
  </si>
  <si>
    <t>0072541770</t>
  </si>
  <si>
    <t>AULIA NURUL FALLAH</t>
  </si>
  <si>
    <t>3601127101070001</t>
  </si>
  <si>
    <t>1125206004671798373</t>
  </si>
  <si>
    <t>Kp. Sukarame RT. 004 RW. 003 Desa Kalanganyar Kec. Labuan</t>
  </si>
  <si>
    <t>aulianurulfalah1@gmail.com</t>
  </si>
  <si>
    <t>083105688314</t>
  </si>
  <si>
    <t>0072562775</t>
  </si>
  <si>
    <t>3672054408070001</t>
  </si>
  <si>
    <t>1125206154831706316</t>
  </si>
  <si>
    <t>Link. Cigiceh</t>
  </si>
  <si>
    <t xml:space="preserve">Gedong Dalem </t>
  </si>
  <si>
    <t>jannahmth04@gmail.com</t>
  </si>
  <si>
    <t>089502347317</t>
  </si>
  <si>
    <t>0072562821</t>
  </si>
  <si>
    <t>HASNAH KAMILAH</t>
  </si>
  <si>
    <t>3672044111070001</t>
  </si>
  <si>
    <t>Jln.Sunan Bonang Link.Penauan</t>
  </si>
  <si>
    <t>Kubangsari</t>
  </si>
  <si>
    <t>hasnahkamilah11@gmail.com</t>
  </si>
  <si>
    <t>087826452647</t>
  </si>
  <si>
    <t>0072564603</t>
  </si>
  <si>
    <t>BUNGA JUWITA</t>
  </si>
  <si>
    <t>3603274106070001</t>
  </si>
  <si>
    <t>kp.merak ds.merak</t>
  </si>
  <si>
    <t>beje0572@gmail.com</t>
  </si>
  <si>
    <t>089525940897</t>
  </si>
  <si>
    <t>0072565259</t>
  </si>
  <si>
    <t>JASHAN RIYAN SAPUTRA</t>
  </si>
  <si>
    <t>3315060101070004</t>
  </si>
  <si>
    <t>Jl.Griya Serpong Asri</t>
  </si>
  <si>
    <t>suratsurat041980@gmail.com</t>
  </si>
  <si>
    <t>088213237499</t>
  </si>
  <si>
    <t>0072574023</t>
  </si>
  <si>
    <t>AULYA SASKIA FEBBY NURBAITY</t>
  </si>
  <si>
    <t>3671134302070002</t>
  </si>
  <si>
    <t>JL.PROF.DR.HAMKA</t>
  </si>
  <si>
    <t>Larangan Selatan</t>
  </si>
  <si>
    <t>saskiafby@gmail.com</t>
  </si>
  <si>
    <t>081292123341</t>
  </si>
  <si>
    <t>0072580508</t>
  </si>
  <si>
    <t>JONATAN HASIHOLAN HUTAPEA</t>
  </si>
  <si>
    <t>3171071007070001</t>
  </si>
  <si>
    <t>Kompleks PWI Jaya A9 No.16</t>
  </si>
  <si>
    <t>Desa/Kel. Cilebut Barat</t>
  </si>
  <si>
    <t>mediapenyimpananj@gmail.com</t>
  </si>
  <si>
    <t>085772049961</t>
  </si>
  <si>
    <t>SMAN 6 BOGOR</t>
  </si>
  <si>
    <t>0072580708</t>
  </si>
  <si>
    <t>YANTI AFRIANI</t>
  </si>
  <si>
    <t xml:space="preserve">00              </t>
  </si>
  <si>
    <t>KP. Kosambi 2</t>
  </si>
  <si>
    <t>Karangsuraga</t>
  </si>
  <si>
    <t>yantiafriani23@gmail.com</t>
  </si>
  <si>
    <t>081585355254</t>
  </si>
  <si>
    <t>0072584681</t>
  </si>
  <si>
    <t>KINAN AYASHA RINGGI</t>
  </si>
  <si>
    <t>3173024301070004</t>
  </si>
  <si>
    <t>JL.GG.SIAN NO.41</t>
  </si>
  <si>
    <t>Desa/Kel. Sawah Baru</t>
  </si>
  <si>
    <t>kinanstarx@gmail.com</t>
  </si>
  <si>
    <t>08161310320</t>
  </si>
  <si>
    <t>SMAS KEBANGSAAN</t>
  </si>
  <si>
    <t>0072585261</t>
  </si>
  <si>
    <t>ASEP BADRUSALAM</t>
  </si>
  <si>
    <t>3602211004070002</t>
  </si>
  <si>
    <t>1125206078541752996</t>
  </si>
  <si>
    <t>asepbadrussalam10.4@gmail.com</t>
  </si>
  <si>
    <t>085894544941</t>
  </si>
  <si>
    <t>0072586105</t>
  </si>
  <si>
    <t>INTAN MAULIDIYA</t>
  </si>
  <si>
    <t>3603076103070001</t>
  </si>
  <si>
    <t>Kp. Kronjo</t>
  </si>
  <si>
    <t>Desa/Kel. Kronjo</t>
  </si>
  <si>
    <t>maulidiyaintan606@gmail.com</t>
  </si>
  <si>
    <t>085692835201</t>
  </si>
  <si>
    <t>0072590655</t>
  </si>
  <si>
    <t>MUSYROFAH SEPTIA RIZKY</t>
  </si>
  <si>
    <t>3604124509070002</t>
  </si>
  <si>
    <t>1125206234021731284</t>
  </si>
  <si>
    <t>Jl. Pasar Ikan Domas</t>
  </si>
  <si>
    <t>Domas</t>
  </si>
  <si>
    <t>Kec. Pontang</t>
  </si>
  <si>
    <t>srmusyrofah@gmail.com</t>
  </si>
  <si>
    <t>085880330642</t>
  </si>
  <si>
    <t>MAS AL-KHAIRIYAH PONTANG</t>
  </si>
  <si>
    <t>0072594639</t>
  </si>
  <si>
    <t>RATU NUR FACHIROH</t>
  </si>
  <si>
    <t>3604306803070001</t>
  </si>
  <si>
    <t>1125206053531719237</t>
  </si>
  <si>
    <t>Kp. Pakojan No. 24</t>
  </si>
  <si>
    <t>ratuviroh@gmail.com</t>
  </si>
  <si>
    <t>08985960120</t>
  </si>
  <si>
    <t>Bahasa dan Budaya</t>
  </si>
  <si>
    <t>0072598254</t>
  </si>
  <si>
    <t>M. RIZKI ROSDIANA</t>
  </si>
  <si>
    <t>3602213101070001</t>
  </si>
  <si>
    <t>intanrosdiana384@gmail.com</t>
  </si>
  <si>
    <t>085213435057</t>
  </si>
  <si>
    <t>0072598792</t>
  </si>
  <si>
    <t>M. FATHIR AL FACHRI AIGI</t>
  </si>
  <si>
    <t>3602012802070003</t>
  </si>
  <si>
    <t>Kp. Pasirhaur</t>
  </si>
  <si>
    <t>Desa/Kel. Malingping Utara</t>
  </si>
  <si>
    <t>fathiraigi1@gmail.com</t>
  </si>
  <si>
    <t>08989153074</t>
  </si>
  <si>
    <t>0072610356</t>
  </si>
  <si>
    <t>RISKI MAULANA</t>
  </si>
  <si>
    <t>3602130604070002</t>
  </si>
  <si>
    <t>riskyrisky38495@gmail.com</t>
  </si>
  <si>
    <t>083805072791</t>
  </si>
  <si>
    <t>SMAN 2 MAJA</t>
  </si>
  <si>
    <t>0072610590</t>
  </si>
  <si>
    <t>NI PUTU RARAS SARI</t>
  </si>
  <si>
    <t>3603284904070008</t>
  </si>
  <si>
    <t>DASANA INDAH UB 14/8-9</t>
  </si>
  <si>
    <t>niputurarassari@gmail.com</t>
  </si>
  <si>
    <t>085921446432</t>
  </si>
  <si>
    <t>0072610973</t>
  </si>
  <si>
    <t>RAMA MAULANA HIDAYAT</t>
  </si>
  <si>
    <t>3604192904070002</t>
  </si>
  <si>
    <t>Jl.kh ahmad yani</t>
  </si>
  <si>
    <t>ramamaulanah2904@gmail.com</t>
  </si>
  <si>
    <t>083854753888</t>
  </si>
  <si>
    <t>MA TEBUIRENG 08 BANTEN</t>
  </si>
  <si>
    <t>0072613827</t>
  </si>
  <si>
    <t>NABILA GHANIA RAMADHANI</t>
  </si>
  <si>
    <t>3672016909070005</t>
  </si>
  <si>
    <t>PCI Blok E 32 No. 8</t>
  </si>
  <si>
    <t>nabilaghania28@gmail.com</t>
  </si>
  <si>
    <t>089627422019</t>
  </si>
  <si>
    <t>0072615595</t>
  </si>
  <si>
    <t>USNIAH RAHMAWATI</t>
  </si>
  <si>
    <t>3603055702070006</t>
  </si>
  <si>
    <t>1125699882661714547</t>
  </si>
  <si>
    <t>Kampung Cigaru</t>
  </si>
  <si>
    <t>Cisoka</t>
  </si>
  <si>
    <t>usniahrahmawati39@gmail.com</t>
  </si>
  <si>
    <t>085781657313</t>
  </si>
  <si>
    <t>0072627257</t>
  </si>
  <si>
    <t>AKILA ROHMATUL AZIZAH</t>
  </si>
  <si>
    <t>3603124201070004</t>
  </si>
  <si>
    <t>1125206223401758971</t>
  </si>
  <si>
    <t>KP. CIKIRAY</t>
  </si>
  <si>
    <t>KARYASARI</t>
  </si>
  <si>
    <t>akilaakila5451@gmail.com</t>
  </si>
  <si>
    <t>083871894605</t>
  </si>
  <si>
    <t>0072632970</t>
  </si>
  <si>
    <t>ABYAN KAHLA DZAKA WIBOWO</t>
  </si>
  <si>
    <t>3275021502070004</t>
  </si>
  <si>
    <t>Villa Nusa Indah Blok KH 06 / 4</t>
  </si>
  <si>
    <t>bojongkulur</t>
  </si>
  <si>
    <t>020519</t>
  </si>
  <si>
    <t>Kec. Gunungputri</t>
  </si>
  <si>
    <t>abyankahla1@gmail.com</t>
  </si>
  <si>
    <t>085810532411</t>
  </si>
  <si>
    <t>SMA ISLAM TERPADU ANNISA KADUNGORA</t>
  </si>
  <si>
    <t>0072646794</t>
  </si>
  <si>
    <t>ADJIE BAYU NUGRAHA</t>
  </si>
  <si>
    <t>3671042508070003</t>
  </si>
  <si>
    <t>1125206051091702191</t>
  </si>
  <si>
    <t>KP. GUNUNG TAMAN</t>
  </si>
  <si>
    <t>adjie9986@gmail.com</t>
  </si>
  <si>
    <t>083856297877</t>
  </si>
  <si>
    <t>0072663847</t>
  </si>
  <si>
    <t>ALISYA KHOIRUNISA</t>
  </si>
  <si>
    <t>3604194206070001</t>
  </si>
  <si>
    <t>1125206050911781603</t>
  </si>
  <si>
    <t>Jl. Raya Petir Baros</t>
  </si>
  <si>
    <t>cacaalisya33@gmail.com</t>
  </si>
  <si>
    <t>085890586557</t>
  </si>
  <si>
    <t>0072664977</t>
  </si>
  <si>
    <t>EKA DWIYANTI</t>
  </si>
  <si>
    <t>3601035106070002</t>
  </si>
  <si>
    <t>1125206223271716122</t>
  </si>
  <si>
    <t>Kp Curug</t>
  </si>
  <si>
    <t>Curug</t>
  </si>
  <si>
    <t>dwiyantieka14@gmail.com</t>
  </si>
  <si>
    <t>083877982626</t>
  </si>
  <si>
    <t>0072672224</t>
  </si>
  <si>
    <t>DESI VIDIAWATI</t>
  </si>
  <si>
    <t>3601246112070002</t>
  </si>
  <si>
    <t>1125206004641724791</t>
  </si>
  <si>
    <t>Kp. Taman</t>
  </si>
  <si>
    <t>Pasirgadung</t>
  </si>
  <si>
    <t>Kec. Patia</t>
  </si>
  <si>
    <t>083187557040</t>
  </si>
  <si>
    <t>0072674414</t>
  </si>
  <si>
    <t>NADYA RIZKY AULIA</t>
  </si>
  <si>
    <t>3604024504070002</t>
  </si>
  <si>
    <t>Lingk. Karungdang Samsat</t>
  </si>
  <si>
    <t>Tembong</t>
  </si>
  <si>
    <t>nadya.rizky1170@sma.belajar.id</t>
  </si>
  <si>
    <t>087772677278</t>
  </si>
  <si>
    <t>SMAS DAAR EL QOLAM 2</t>
  </si>
  <si>
    <t>0072674496</t>
  </si>
  <si>
    <t>YUNA YUNENGSIH</t>
  </si>
  <si>
    <t>3604284807070002</t>
  </si>
  <si>
    <t>1125206150271773699</t>
  </si>
  <si>
    <t>yunayunengsih60@gmail.com</t>
  </si>
  <si>
    <t>08315416174</t>
  </si>
  <si>
    <t>0072677660</t>
  </si>
  <si>
    <t>MUHAMAD NASHIRUDIN</t>
  </si>
  <si>
    <t>3671020406070005</t>
  </si>
  <si>
    <t>1125607252271735722</t>
  </si>
  <si>
    <t>muhamadnashir025@gmail.com</t>
  </si>
  <si>
    <t>083169201847</t>
  </si>
  <si>
    <t>0072681980</t>
  </si>
  <si>
    <t>HAFIDZ BUANA PUTRA</t>
  </si>
  <si>
    <t>3603081006070002</t>
  </si>
  <si>
    <t>jati waringin</t>
  </si>
  <si>
    <t>desa jati waringin kelurahan bala desa jati</t>
  </si>
  <si>
    <t>hafidzbuana07@gmail.com</t>
  </si>
  <si>
    <t>089630238655</t>
  </si>
  <si>
    <t>0072682363</t>
  </si>
  <si>
    <t>ZAFIRA ALYA PUTRI</t>
  </si>
  <si>
    <t>3671095602070004</t>
  </si>
  <si>
    <t>Jl. Malabar II No. 75</t>
  </si>
  <si>
    <t>eryanidevi0602@gmail.com</t>
  </si>
  <si>
    <t>082258019409</t>
  </si>
  <si>
    <t>0072684894</t>
  </si>
  <si>
    <t>SYAHRULLAH</t>
  </si>
  <si>
    <t>3604052001070001</t>
  </si>
  <si>
    <t>Jln.gempol</t>
  </si>
  <si>
    <t>04syahrul2612@gmail.com</t>
  </si>
  <si>
    <t>087775729104</t>
  </si>
  <si>
    <t>MAS AL-INAYAH JERANG ILIR</t>
  </si>
  <si>
    <t>0072700017</t>
  </si>
  <si>
    <t>SYIFA NUR AULIA</t>
  </si>
  <si>
    <t>3604124705070002</t>
  </si>
  <si>
    <t>Raya Domas Wanayasa</t>
  </si>
  <si>
    <t>Pontang</t>
  </si>
  <si>
    <t>syifanuraulia737@gmail.com</t>
  </si>
  <si>
    <t>087802585474</t>
  </si>
  <si>
    <t>0072716074</t>
  </si>
  <si>
    <t>ALIF ALGHIFARI</t>
  </si>
  <si>
    <t>3604312903070001</t>
  </si>
  <si>
    <t>1125206053561798813</t>
  </si>
  <si>
    <t>SIREMBET</t>
  </si>
  <si>
    <t>SINDANGLAYA</t>
  </si>
  <si>
    <t>alif.alghifari208@sma.belajar.id</t>
  </si>
  <si>
    <t>081932370236</t>
  </si>
  <si>
    <t>0072716821</t>
  </si>
  <si>
    <t>AYU DIAH LESTARI</t>
  </si>
  <si>
    <t>3671034307070003</t>
  </si>
  <si>
    <t>1125206075011750641</t>
  </si>
  <si>
    <t>Darussalam Utara II RT. 04/06, Batusari, Batuceper, Kota Tangerang</t>
  </si>
  <si>
    <t>BATU SARI</t>
  </si>
  <si>
    <t>ayu.diah03707@gmail.com</t>
  </si>
  <si>
    <t>087741482669</t>
  </si>
  <si>
    <t>0072718594</t>
  </si>
  <si>
    <t>ROKAN AKBAR MARIK</t>
  </si>
  <si>
    <t>3604021404070004</t>
  </si>
  <si>
    <t>Syekh Mohammad Nawawi Albantani</t>
  </si>
  <si>
    <t>Banjasari</t>
  </si>
  <si>
    <t>rokanakbar3@gmail.com</t>
  </si>
  <si>
    <t>087850372304</t>
  </si>
  <si>
    <t>0072725313</t>
  </si>
  <si>
    <t>IRMA WATI</t>
  </si>
  <si>
    <t>3674015608070002</t>
  </si>
  <si>
    <t>1125206137711730365</t>
  </si>
  <si>
    <t>Jl. H. Amat Kp. Maruga Ciater RT.005/009</t>
  </si>
  <si>
    <t>Kel. Ciater</t>
  </si>
  <si>
    <t>Kec. Serpong</t>
  </si>
  <si>
    <t>iw160807@gmail.com</t>
  </si>
  <si>
    <t>089636636218</t>
  </si>
  <si>
    <t>0072726046</t>
  </si>
  <si>
    <t>LISNA PATMAWATI</t>
  </si>
  <si>
    <t>3601026109070001</t>
  </si>
  <si>
    <t>1125206004651765757</t>
  </si>
  <si>
    <t>Kp. Batuhideung</t>
  </si>
  <si>
    <t>Mangkualam</t>
  </si>
  <si>
    <t>lisna@gmail.com</t>
  </si>
  <si>
    <t>085389754974</t>
  </si>
  <si>
    <t>0072736197</t>
  </si>
  <si>
    <t>HOPIDOTUN ROPIAH</t>
  </si>
  <si>
    <t>3604214207070002</t>
  </si>
  <si>
    <t>1125697341601723299</t>
  </si>
  <si>
    <t>Kp. Bengkeng</t>
  </si>
  <si>
    <t>hopidotun@gmail.com</t>
  </si>
  <si>
    <t>087773115869</t>
  </si>
  <si>
    <t>0072737664</t>
  </si>
  <si>
    <t>MIRA APRILIA</t>
  </si>
  <si>
    <t>3601014101070002</t>
  </si>
  <si>
    <t>1125206004591771410</t>
  </si>
  <si>
    <t>Jln. Raya Pasar Sumur</t>
  </si>
  <si>
    <t>Desa/Kel. Sumberjaya</t>
  </si>
  <si>
    <t>mira.aprilia173@sma.belajar.id</t>
  </si>
  <si>
    <t>085714777522</t>
  </si>
  <si>
    <t>0072741612</t>
  </si>
  <si>
    <t>DANISA PUTRIA KOSASIH</t>
  </si>
  <si>
    <t>3602236012060001</t>
  </si>
  <si>
    <t>1125206139131754276</t>
  </si>
  <si>
    <t>Maja-Koleang</t>
  </si>
  <si>
    <t>Cilayang</t>
  </si>
  <si>
    <t>Kec. Curug bitung</t>
  </si>
  <si>
    <t>danisaputriakosasih@gmail.com</t>
  </si>
  <si>
    <t>085773778706</t>
  </si>
  <si>
    <t>SMAN 1 CURUGBITUNG</t>
  </si>
  <si>
    <t>0072743184</t>
  </si>
  <si>
    <t>FASYILATUNNISA NUR AULIA</t>
  </si>
  <si>
    <t>3602196005070001</t>
  </si>
  <si>
    <t>1125206162291766927</t>
  </si>
  <si>
    <t>Kp. Cicurug</t>
  </si>
  <si>
    <t xml:space="preserve">Citorek tengah </t>
  </si>
  <si>
    <t>cillaaa0520@gmail.com</t>
  </si>
  <si>
    <t>082117671441</t>
  </si>
  <si>
    <t>0072748285</t>
  </si>
  <si>
    <t>AGNI</t>
  </si>
  <si>
    <t>3604264708070001</t>
  </si>
  <si>
    <t>agniwidiacitra99@gmail.com</t>
  </si>
  <si>
    <t>083104942341</t>
  </si>
  <si>
    <t>0072754280</t>
  </si>
  <si>
    <t>HIDAYATUL KHOIRIYAH</t>
  </si>
  <si>
    <t>3602114505070001</t>
  </si>
  <si>
    <t>1125206018801721912</t>
  </si>
  <si>
    <t>LEUWIDAMAR</t>
  </si>
  <si>
    <t>Sudamanik</t>
  </si>
  <si>
    <t>hidayatulkhoiriyah07@gmail.com</t>
  </si>
  <si>
    <t>085211777012</t>
  </si>
  <si>
    <t>SMAN 1 CIMARGA</t>
  </si>
  <si>
    <t>0072757229</t>
  </si>
  <si>
    <t>MUHAMMAD AKBAR PASARIBU</t>
  </si>
  <si>
    <t>MONDANG</t>
  </si>
  <si>
    <t>1221082604070003</t>
  </si>
  <si>
    <t>1125102635631723309</t>
  </si>
  <si>
    <t>Desa  Plasma Mondang</t>
  </si>
  <si>
    <t>072402</t>
  </si>
  <si>
    <t>Kec. Sosa</t>
  </si>
  <si>
    <t>072400</t>
  </si>
  <si>
    <t>Kab. Padang Lawas</t>
  </si>
  <si>
    <t>akbarpasaribu178@gmail.com</t>
  </si>
  <si>
    <t>085148232373</t>
  </si>
  <si>
    <t>MAS AL MUKHLISIN</t>
  </si>
  <si>
    <t>0072767811</t>
  </si>
  <si>
    <t>METANIA SARASWATI</t>
  </si>
  <si>
    <t>3602026805070002</t>
  </si>
  <si>
    <t>1125206078771710358</t>
  </si>
  <si>
    <t>CIPINANG</t>
  </si>
  <si>
    <t>SUKAJADI</t>
  </si>
  <si>
    <t>metania851@sma.belajar.id</t>
  </si>
  <si>
    <t>081585955528</t>
  </si>
  <si>
    <t>0072783572</t>
  </si>
  <si>
    <t>SHABILLA AGSA PUTRI</t>
  </si>
  <si>
    <t>3271067108070001</t>
  </si>
  <si>
    <t>Komplek IPB I Jl. Kenari No. 71 Loji</t>
  </si>
  <si>
    <t>Desa/Kel. Loji</t>
  </si>
  <si>
    <t>026105</t>
  </si>
  <si>
    <t>Kec. Kota Bogor Barat</t>
  </si>
  <si>
    <t>026100</t>
  </si>
  <si>
    <t>Kota Bogor</t>
  </si>
  <si>
    <t>shabilla.agsaputri@gmail.com</t>
  </si>
  <si>
    <t>082124288487</t>
  </si>
  <si>
    <t>0072793952</t>
  </si>
  <si>
    <t>ALYSHA BAHTIAR</t>
  </si>
  <si>
    <t>3603175508070007</t>
  </si>
  <si>
    <t>Kp. Sentul</t>
  </si>
  <si>
    <t>Curug Kulon</t>
  </si>
  <si>
    <t>alyshabahtiar4@gmail.com</t>
  </si>
  <si>
    <t>085775885383</t>
  </si>
  <si>
    <t>0072805138</t>
  </si>
  <si>
    <t>MUHAMAD ENDANG</t>
  </si>
  <si>
    <t>3601211706070001</t>
  </si>
  <si>
    <t>KP.mauk mangku bumi</t>
  </si>
  <si>
    <t>muhamadendang342@gmail.com</t>
  </si>
  <si>
    <t>083194083965</t>
  </si>
  <si>
    <t>0072808659</t>
  </si>
  <si>
    <t>JUAN DARMASAPUTRA</t>
  </si>
  <si>
    <t>3173013103071001</t>
  </si>
  <si>
    <t>KOMP. GRIYA PERMATA BLOK. D3 NO. 11</t>
  </si>
  <si>
    <t>PETIR</t>
  </si>
  <si>
    <t>juandarmasaputra10@gmail.com</t>
  </si>
  <si>
    <t>081219660603</t>
  </si>
  <si>
    <t>SMAS VIANNEY</t>
  </si>
  <si>
    <t>0072811699</t>
  </si>
  <si>
    <t>INTAN LESTARI</t>
  </si>
  <si>
    <t>3601047105070001</t>
  </si>
  <si>
    <t>Jl. Raya Cikeusik</t>
  </si>
  <si>
    <t>Nanggala</t>
  </si>
  <si>
    <t>intanlestari31052007@gmail.com</t>
  </si>
  <si>
    <t>081280313639</t>
  </si>
  <si>
    <t>SMK IT KESEHATAN MATHLAUL ANWAR</t>
  </si>
  <si>
    <t>Keperawatan</t>
  </si>
  <si>
    <t>0072814519</t>
  </si>
  <si>
    <t>NURAFIFAH</t>
  </si>
  <si>
    <t>3601125204070003</t>
  </si>
  <si>
    <t>Kp. Cigondang Keramat RT. 007 RW. 002 Desa Cigondang Kec. Labuan</t>
  </si>
  <si>
    <t>Desa/Kel. Cigondang</t>
  </si>
  <si>
    <t>dheivaiip@gmail.com</t>
  </si>
  <si>
    <t>083830699290</t>
  </si>
  <si>
    <t>0072833447</t>
  </si>
  <si>
    <t>MALIKA ZAHRA QURRATULAINI</t>
  </si>
  <si>
    <t>3673026205070001</t>
  </si>
  <si>
    <t>Perumahan Bumi Sari Permai Block b1 no 7</t>
  </si>
  <si>
    <t>mlikazhra22@gmail.com</t>
  </si>
  <si>
    <t>089515516692</t>
  </si>
  <si>
    <t>0072844616</t>
  </si>
  <si>
    <t>GUSTI RADEN GAWANTO</t>
  </si>
  <si>
    <t>3604242606070001</t>
  </si>
  <si>
    <t>gustiraden618@gmail.com</t>
  </si>
  <si>
    <t>085591655673</t>
  </si>
  <si>
    <t>0072844642</t>
  </si>
  <si>
    <t>MEICCA ADISYA RATIH</t>
  </si>
  <si>
    <t>3604104105070001</t>
  </si>
  <si>
    <t>1125697583961735286</t>
  </si>
  <si>
    <t>PURICITRA F7/16</t>
  </si>
  <si>
    <t>meiccaadisya01@gmail.com</t>
  </si>
  <si>
    <t>085697157725</t>
  </si>
  <si>
    <t>0072851955</t>
  </si>
  <si>
    <t>IRMA FAUJIAH</t>
  </si>
  <si>
    <t>3601084906070001</t>
  </si>
  <si>
    <t>1125206004631740352</t>
  </si>
  <si>
    <t>KP.CIGINTUNG</t>
  </si>
  <si>
    <t>Gunungbatu</t>
  </si>
  <si>
    <t>Irmafaujiah699@gmail.com</t>
  </si>
  <si>
    <t>085695021626</t>
  </si>
  <si>
    <t>0072868431</t>
  </si>
  <si>
    <t>SITI MAYLANI ZAHRA SETYAMA</t>
  </si>
  <si>
    <t>3673015905070004</t>
  </si>
  <si>
    <t>1125206051031721672</t>
  </si>
  <si>
    <t>SEMPU BANTEN GIRANG</t>
  </si>
  <si>
    <t>maylanizahra15@gmail.com</t>
  </si>
  <si>
    <t>089513261212</t>
  </si>
  <si>
    <t>0072868601</t>
  </si>
  <si>
    <t>CLAUDIA WARDANI ZAHRA</t>
  </si>
  <si>
    <t>3603224301070005</t>
  </si>
  <si>
    <t>Kp. PAGEDANGAN CICALENGKA</t>
  </si>
  <si>
    <t>CICALENGKA</t>
  </si>
  <si>
    <t>claudiawardani03@gmail.com</t>
  </si>
  <si>
    <t>085817508617</t>
  </si>
  <si>
    <t>0072872662</t>
  </si>
  <si>
    <t>YOLANDA</t>
  </si>
  <si>
    <t>3602215501070005</t>
  </si>
  <si>
    <t>1125206078541795744</t>
  </si>
  <si>
    <t>Kp. Barengkok</t>
  </si>
  <si>
    <t>yy4838717@gmail.com</t>
  </si>
  <si>
    <t>085691571876</t>
  </si>
  <si>
    <t>0072887104</t>
  </si>
  <si>
    <t>ADELINA FAYAKUNNISA ELFATH</t>
  </si>
  <si>
    <t>3673055505070001</t>
  </si>
  <si>
    <t>kituan syarif blok A1-A2</t>
  </si>
  <si>
    <t>penancangan</t>
  </si>
  <si>
    <t>beruanglautair07@gmail.com</t>
  </si>
  <si>
    <t>083152740707</t>
  </si>
  <si>
    <t>0072894211</t>
  </si>
  <si>
    <t>WAFA LAINATUSSIVA</t>
  </si>
  <si>
    <t>3604295402070002</t>
  </si>
  <si>
    <t>Kp. Sawah</t>
  </si>
  <si>
    <t>Desa/Kel. Ciomas</t>
  </si>
  <si>
    <t>wafalainatussiva@gmail.com</t>
  </si>
  <si>
    <t>083114339565</t>
  </si>
  <si>
    <t>0072907559</t>
  </si>
  <si>
    <t>ABDUL HADI</t>
  </si>
  <si>
    <t>Bukittinggi</t>
  </si>
  <si>
    <t>1306090901070001</t>
  </si>
  <si>
    <t>Bareco Jorong Aro Kandikir</t>
  </si>
  <si>
    <t>GADUIK</t>
  </si>
  <si>
    <t>080109</t>
  </si>
  <si>
    <t>Kec. Tilatang Kamang</t>
  </si>
  <si>
    <t>080100</t>
  </si>
  <si>
    <t>Kab. Agam</t>
  </si>
  <si>
    <t>080000</t>
  </si>
  <si>
    <t>Prov. Sumatera Barat</t>
  </si>
  <si>
    <t>abdul.hadi4186@sma.belajar.id</t>
  </si>
  <si>
    <t>081378406306</t>
  </si>
  <si>
    <t>SMA IT INSAN CENDEKIA</t>
  </si>
  <si>
    <t>0072909343</t>
  </si>
  <si>
    <t>MUHAMAD RIPAL ALFANSAH</t>
  </si>
  <si>
    <t>3207182103070005</t>
  </si>
  <si>
    <t>Kp. Nanggung</t>
  </si>
  <si>
    <t>Desa/Kel. Cening</t>
  </si>
  <si>
    <t>ripalalfansah21@gmail.com</t>
  </si>
  <si>
    <t>082125719723</t>
  </si>
  <si>
    <t>0072921519</t>
  </si>
  <si>
    <t>SYIFA AULIA</t>
  </si>
  <si>
    <t>3671034408070002</t>
  </si>
  <si>
    <t>1125206075011744442</t>
  </si>
  <si>
    <t>Darussalam Utara II</t>
  </si>
  <si>
    <t>Desa/Kel. Batusari</t>
  </si>
  <si>
    <t>auliasyifa898@gmail.com</t>
  </si>
  <si>
    <t>081286513294</t>
  </si>
  <si>
    <t>0072922872</t>
  </si>
  <si>
    <t>BELLA CAHAYA RAMADHANI</t>
  </si>
  <si>
    <t>3671115809070001</t>
  </si>
  <si>
    <t>Jl. Kelurahan Pinang RT. 01/03 Kel. Pinang 15145 Kec. Pinang Kota Tangerang</t>
  </si>
  <si>
    <t>Desa/Kel. Pinang</t>
  </si>
  <si>
    <t>arwanij@gmail.com</t>
  </si>
  <si>
    <t>085888415047</t>
  </si>
  <si>
    <t>0072938288</t>
  </si>
  <si>
    <t>NADIN ANGGRAINI PUTRI</t>
  </si>
  <si>
    <t>3604164308070003</t>
  </si>
  <si>
    <t>1125206051071744767</t>
  </si>
  <si>
    <t>Kp. Kadingding</t>
  </si>
  <si>
    <t>Tambak</t>
  </si>
  <si>
    <t>nadinangraini234@gmail.com</t>
  </si>
  <si>
    <t>089603143657</t>
  </si>
  <si>
    <t>0072939094</t>
  </si>
  <si>
    <t>PUPUT PAUJIAH</t>
  </si>
  <si>
    <t>3604284107070003</t>
  </si>
  <si>
    <t>1125206150271776106</t>
  </si>
  <si>
    <t>puputfwzyh2020@gmail.com</t>
  </si>
  <si>
    <t>083151828449</t>
  </si>
  <si>
    <t>0072944624</t>
  </si>
  <si>
    <t>NUR HAMIDAH</t>
  </si>
  <si>
    <t>3671064701070003</t>
  </si>
  <si>
    <t>Tanah Seratus</t>
  </si>
  <si>
    <t>nurhmdahhh@gmail.com</t>
  </si>
  <si>
    <t>0895346222486</t>
  </si>
  <si>
    <t>SMAS PGRI 117</t>
  </si>
  <si>
    <t>0072948469</t>
  </si>
  <si>
    <t>NAZWA SAFIRA</t>
  </si>
  <si>
    <t>3604156005070003</t>
  </si>
  <si>
    <t>KP. Cikampak</t>
  </si>
  <si>
    <t>nazwasafira928@gmail.com</t>
  </si>
  <si>
    <t>081779018962</t>
  </si>
  <si>
    <t>0072950619</t>
  </si>
  <si>
    <t>SILFI FADILAH</t>
  </si>
  <si>
    <t>3601254105070003</t>
  </si>
  <si>
    <t>1125206004511767680</t>
  </si>
  <si>
    <t>KP BARINGKUNG</t>
  </si>
  <si>
    <t>kadumerak</t>
  </si>
  <si>
    <t>padilahsilfi@gmail.com</t>
  </si>
  <si>
    <t>083116275702</t>
  </si>
  <si>
    <t>0072954165</t>
  </si>
  <si>
    <t>DINI ANDRIANI</t>
  </si>
  <si>
    <t>3604296209070001</t>
  </si>
  <si>
    <t>1125206051011719707</t>
  </si>
  <si>
    <t>Palka Padarincang</t>
  </si>
  <si>
    <t>Desa/Kel. Cibojong</t>
  </si>
  <si>
    <t>diniaaandrianiy@gmail.com</t>
  </si>
  <si>
    <t>083830585360</t>
  </si>
  <si>
    <t>0072957118</t>
  </si>
  <si>
    <t>APRIL NUR FATMI</t>
  </si>
  <si>
    <t>3604266304070003</t>
  </si>
  <si>
    <t>1125206051051759186</t>
  </si>
  <si>
    <t>KP. WANASARI JALAN</t>
  </si>
  <si>
    <t>Desa/Kel. Junti</t>
  </si>
  <si>
    <t>aprilnurfatmi@gmail.com</t>
  </si>
  <si>
    <t>085939096793</t>
  </si>
  <si>
    <t>0072959357</t>
  </si>
  <si>
    <t>CINTYA NELA ARDIANTI</t>
  </si>
  <si>
    <t>3603196005070001</t>
  </si>
  <si>
    <t>GRAHA GARDENIA II BLOK XP 03/40</t>
  </si>
  <si>
    <t>MEKARBAKTI</t>
  </si>
  <si>
    <t>cintyanela2@gmail.com</t>
  </si>
  <si>
    <t>081280548202</t>
  </si>
  <si>
    <t>SMA IT Smart Syahida</t>
  </si>
  <si>
    <t>0072976085</t>
  </si>
  <si>
    <t>RAISYA PUTRI INAYAH</t>
  </si>
  <si>
    <t>3672076109070006</t>
  </si>
  <si>
    <t>Jl. Persatuan Link. Bebulak Barat</t>
  </si>
  <si>
    <t>Desa/Kel. Kebondalem</t>
  </si>
  <si>
    <t>raisyaputriinayah21@gmail.com</t>
  </si>
  <si>
    <t>089514351195</t>
  </si>
  <si>
    <t>0072976524</t>
  </si>
  <si>
    <t>INAYATUL KARIMAH</t>
  </si>
  <si>
    <t>3604134510070005</t>
  </si>
  <si>
    <t>Kp.Laban Rt.2 Rw.1 Ds.Laban Kec.Tirtayasa Kab. Serang Prov. Banten</t>
  </si>
  <si>
    <t>inayatulnh@gmail.com</t>
  </si>
  <si>
    <t>085717003527</t>
  </si>
  <si>
    <t>0072982540</t>
  </si>
  <si>
    <t>DEA APRILIA UTAMI</t>
  </si>
  <si>
    <t>3601286304070001</t>
  </si>
  <si>
    <t>1125206004601740305</t>
  </si>
  <si>
    <t>Kp. Mes Botok RT 01 RW 03</t>
  </si>
  <si>
    <t>deaaprialiautami23@gmail.com</t>
  </si>
  <si>
    <t>083874096163</t>
  </si>
  <si>
    <t>0072988675</t>
  </si>
  <si>
    <t>SYIFA SAFITRI</t>
  </si>
  <si>
    <t>Kalianda</t>
  </si>
  <si>
    <t>3604046410060002</t>
  </si>
  <si>
    <t>1125206143501767496</t>
  </si>
  <si>
    <t>Kp. Cirengas RT.04/09</t>
  </si>
  <si>
    <t>sftriicippaa@gmail.com</t>
  </si>
  <si>
    <t>089665612788</t>
  </si>
  <si>
    <t>0072988929</t>
  </si>
  <si>
    <t>DIAN NURBAETI</t>
  </si>
  <si>
    <t>3602284209070001</t>
  </si>
  <si>
    <t>CIGEMBLONG</t>
  </si>
  <si>
    <t>Desa/Kel. Cibungur</t>
  </si>
  <si>
    <t>Kec. Cigemblong</t>
  </si>
  <si>
    <t>amm82200@gmail.com</t>
  </si>
  <si>
    <t>083876986746</t>
  </si>
  <si>
    <t>0072993128</t>
  </si>
  <si>
    <t>ANDIARA HUSFIQ WAHDANIA</t>
  </si>
  <si>
    <t>3604157008070001</t>
  </si>
  <si>
    <t>Jl. Lanud Gorda, Julang Masjid</t>
  </si>
  <si>
    <t>andiarahusfiq@gmail.com</t>
  </si>
  <si>
    <t>081111806056</t>
  </si>
  <si>
    <t>0072996022</t>
  </si>
  <si>
    <t>MAS MELATI FEBRIANINGSIH</t>
  </si>
  <si>
    <t>3603076102070001</t>
  </si>
  <si>
    <t>1125206224231739649</t>
  </si>
  <si>
    <t>Kronjo-Mauk</t>
  </si>
  <si>
    <t>Ds.Pagedangan Ilir</t>
  </si>
  <si>
    <t>ajjamelati2@gmail.com</t>
  </si>
  <si>
    <t>085717354566</t>
  </si>
  <si>
    <t>0073011522</t>
  </si>
  <si>
    <t>FAZRIANSYAH</t>
  </si>
  <si>
    <t>3601042904070001</t>
  </si>
  <si>
    <t>1125699858731702692</t>
  </si>
  <si>
    <t>KP TAMBELAK,</t>
  </si>
  <si>
    <t>Sukaseneng</t>
  </si>
  <si>
    <t>fajriansyah0129@gmail.com</t>
  </si>
  <si>
    <t>087813063914</t>
  </si>
  <si>
    <t>0073016393</t>
  </si>
  <si>
    <t>SALWA SALSABILA SYAM</t>
  </si>
  <si>
    <t>3672064206070001</t>
  </si>
  <si>
    <t>Jl. Mayjen sutoyo km. 7 Link. Tegal Wangi Lama No. 4</t>
  </si>
  <si>
    <t>salwasalsabilasyam@gmail.com</t>
  </si>
  <si>
    <t>087774336198</t>
  </si>
  <si>
    <t>0073019683</t>
  </si>
  <si>
    <t>HADZY FITRA YHAZA</t>
  </si>
  <si>
    <t>3603191110070005</t>
  </si>
  <si>
    <t>Graha Raflesia blok E 5/9</t>
  </si>
  <si>
    <t>hadzyfitrayhaza@gmail.com</t>
  </si>
  <si>
    <t>081386062020</t>
  </si>
  <si>
    <t>0073020570</t>
  </si>
  <si>
    <t>DEWI PURNAMA</t>
  </si>
  <si>
    <t>3602195606070002</t>
  </si>
  <si>
    <t>1125206162291729280</t>
  </si>
  <si>
    <t>dewi06650@gmail.com</t>
  </si>
  <si>
    <t>085210833163</t>
  </si>
  <si>
    <t>0073021148</t>
  </si>
  <si>
    <t>HALIMAH AS-SHOFWAH</t>
  </si>
  <si>
    <t>3172044201070002</t>
  </si>
  <si>
    <t>Jl kelapa dua</t>
  </si>
  <si>
    <t xml:space="preserve">cilincing </t>
  </si>
  <si>
    <t>halimahasshofwah54@gmail.com</t>
  </si>
  <si>
    <t>081914982640</t>
  </si>
  <si>
    <t>MAS AL KHAIRIYAH</t>
  </si>
  <si>
    <t>0073021582</t>
  </si>
  <si>
    <t>DEVIA SHAFA ALISYA</t>
  </si>
  <si>
    <t>3672075803070001</t>
  </si>
  <si>
    <t>Jl. Alamanda 7 No. 27</t>
  </si>
  <si>
    <t>yanibasrie03@gmail.com</t>
  </si>
  <si>
    <t>089619931762</t>
  </si>
  <si>
    <t>0073061994</t>
  </si>
  <si>
    <t>AIDA FADILAH</t>
  </si>
  <si>
    <t>3672026808070003</t>
  </si>
  <si>
    <t>1125206062701792708</t>
  </si>
  <si>
    <t>Link Ketileng Timur</t>
  </si>
  <si>
    <t xml:space="preserve">Ketileng </t>
  </si>
  <si>
    <t>aidafadilah848@gmail.com</t>
  </si>
  <si>
    <t>089618738807</t>
  </si>
  <si>
    <t>0073071348</t>
  </si>
  <si>
    <t>SINDI ANGGIA RISTI</t>
  </si>
  <si>
    <t>3603035612070009</t>
  </si>
  <si>
    <t>1125206221761740326</t>
  </si>
  <si>
    <t>KP. CIBOGO</t>
  </si>
  <si>
    <t>PASANGGRAHAN</t>
  </si>
  <si>
    <t>anggiaristisindi@gmail.com</t>
  </si>
  <si>
    <t>085781539206</t>
  </si>
  <si>
    <t>0073072417</t>
  </si>
  <si>
    <t>AHTIYA NURSYAIDAH</t>
  </si>
  <si>
    <t>3604326103070001</t>
  </si>
  <si>
    <t>1125206232541765585</t>
  </si>
  <si>
    <t>Kp.Kubang Asem</t>
  </si>
  <si>
    <t>Winong</t>
  </si>
  <si>
    <t>ahtiyanursyaida2103@gmail.com</t>
  </si>
  <si>
    <t>083109815345</t>
  </si>
  <si>
    <t>MAS AL-KHAIRIYAH CITANGKIL</t>
  </si>
  <si>
    <t>0073080820</t>
  </si>
  <si>
    <t>ABDUR ROHMAN RIFA'I</t>
  </si>
  <si>
    <t>3671052602070003</t>
  </si>
  <si>
    <t>jalan gondrong kenanga</t>
  </si>
  <si>
    <t>cipondoh</t>
  </si>
  <si>
    <t>kesoy85@gmail.com</t>
  </si>
  <si>
    <t>085697721911</t>
  </si>
  <si>
    <t>0073082990</t>
  </si>
  <si>
    <t>KEYSHA AZZAHRA</t>
  </si>
  <si>
    <t>3603066507070006</t>
  </si>
  <si>
    <t>Kampung Pasir Nangka</t>
  </si>
  <si>
    <t>Jengkol</t>
  </si>
  <si>
    <t>keyshaazzahraaa007@gmail.com</t>
  </si>
  <si>
    <t>08889755780</t>
  </si>
  <si>
    <t>0073092648</t>
  </si>
  <si>
    <t>NISYA AFRIANI</t>
  </si>
  <si>
    <t>3671027007070002</t>
  </si>
  <si>
    <t>Warunggunung</t>
  </si>
  <si>
    <t>anisya.afriani03@gmail.com</t>
  </si>
  <si>
    <t>081779135420</t>
  </si>
  <si>
    <t>0073092960</t>
  </si>
  <si>
    <t>ATHIYYAH MEILIA</t>
  </si>
  <si>
    <t>3673016105070003</t>
  </si>
  <si>
    <t>Jl. Jagarayu, Graha Dalung Residence</t>
  </si>
  <si>
    <t>athiyyahmeilia21@gmail.com</t>
  </si>
  <si>
    <t>087842444811</t>
  </si>
  <si>
    <t>0073096705</t>
  </si>
  <si>
    <t>TIWI FATIMATUZZAHRO</t>
  </si>
  <si>
    <t>3601225712070001</t>
  </si>
  <si>
    <t>1125206050971743113</t>
  </si>
  <si>
    <t>Kp. Karamat</t>
  </si>
  <si>
    <t>tiwifatimatuzzahro@gmail.com</t>
  </si>
  <si>
    <t>083151375162</t>
  </si>
  <si>
    <t>0073099569</t>
  </si>
  <si>
    <t>AFIKA SARI SUNARYA</t>
  </si>
  <si>
    <t>3604106905070002</t>
  </si>
  <si>
    <t>Kp. Ampel Rt.01 Rw.01</t>
  </si>
  <si>
    <t>Pengampelan</t>
  </si>
  <si>
    <t>afikasarisunarya27@gmail.com</t>
  </si>
  <si>
    <t>083176926162</t>
  </si>
  <si>
    <t>0073099584</t>
  </si>
  <si>
    <t>RAZWA SARAH ZAHIRA</t>
  </si>
  <si>
    <t>3672086406070008</t>
  </si>
  <si>
    <t>Jl. Gagunung, Link. Pabuaran no 124</t>
  </si>
  <si>
    <t>Ciwedus</t>
  </si>
  <si>
    <t>razwasarahz@gmail.com</t>
  </si>
  <si>
    <t>087777518944</t>
  </si>
  <si>
    <t>0073104548</t>
  </si>
  <si>
    <t>YOLA LORIAN</t>
  </si>
  <si>
    <t>3604316802070001</t>
  </si>
  <si>
    <t>1125206050901707220</t>
  </si>
  <si>
    <t>Kp. Ciparay RT. 001/001 No.118 Ds. Sindanglaya Kec. Cinangka</t>
  </si>
  <si>
    <t>Desa/Kel. Sindanglaya</t>
  </si>
  <si>
    <t>yolalorian@gmail.com</t>
  </si>
  <si>
    <t>085880118757</t>
  </si>
  <si>
    <t>0073108371</t>
  </si>
  <si>
    <t>AHMAD SABILAL HUDA</t>
  </si>
  <si>
    <t>3604200504070001</t>
  </si>
  <si>
    <t>TUNJUNG TEJA</t>
  </si>
  <si>
    <t>sabilalhuda983@gmail.com</t>
  </si>
  <si>
    <t>083846055477</t>
  </si>
  <si>
    <t>0073110726</t>
  </si>
  <si>
    <t>AISYATU ARIFA BILQIS</t>
  </si>
  <si>
    <t>3604094203070003</t>
  </si>
  <si>
    <t>Kp. Nambo Rt/Rw 004/002</t>
  </si>
  <si>
    <t>Kaserangan</t>
  </si>
  <si>
    <t>aisyatu232@sma.belajar.id</t>
  </si>
  <si>
    <t>083114908622</t>
  </si>
  <si>
    <t>SMAS IT DARUSSALAM PIPITAN</t>
  </si>
  <si>
    <t>0073113703</t>
  </si>
  <si>
    <t>MUHAMMAD FARHAN</t>
  </si>
  <si>
    <t>3671090303070002</t>
  </si>
  <si>
    <t>Kalingga 7 no.16</t>
  </si>
  <si>
    <t>Uwung jaya</t>
  </si>
  <si>
    <t>farhannn1357@gmail.com</t>
  </si>
  <si>
    <t>085710911926</t>
  </si>
  <si>
    <t>Animasi</t>
  </si>
  <si>
    <t>0073121657</t>
  </si>
  <si>
    <t>RACHEL ARKANANTA</t>
  </si>
  <si>
    <t>3671092111070007</t>
  </si>
  <si>
    <t>jl.jaya negara raya</t>
  </si>
  <si>
    <t xml:space="preserve">kelurahan </t>
  </si>
  <si>
    <t>aellael219@gmail.com</t>
  </si>
  <si>
    <t>085136392645</t>
  </si>
  <si>
    <t>0073123085</t>
  </si>
  <si>
    <t>WULAN RIZMIDHONI</t>
  </si>
  <si>
    <t>3603185906070014</t>
  </si>
  <si>
    <t>Arya Jaya Santika</t>
  </si>
  <si>
    <t xml:space="preserve">Pasir nangka </t>
  </si>
  <si>
    <t>wulanrizmi55@gmail.com</t>
  </si>
  <si>
    <t>085311669328</t>
  </si>
  <si>
    <t>0073136613</t>
  </si>
  <si>
    <t>SITI UUT PITRIAH</t>
  </si>
  <si>
    <t>3604165409070001</t>
  </si>
  <si>
    <t>Ceri Carenang</t>
  </si>
  <si>
    <t>dedemusyarofahofah@gmail.com</t>
  </si>
  <si>
    <t>081310661120</t>
  </si>
  <si>
    <t>MAS AL-HIKMAH CIRUAS</t>
  </si>
  <si>
    <t>0073142992</t>
  </si>
  <si>
    <t>PRISKA RAHEL NAIBAHO</t>
  </si>
  <si>
    <t>PADANG</t>
  </si>
  <si>
    <t>1203306204070001</t>
  </si>
  <si>
    <t>1125206051041742934</t>
  </si>
  <si>
    <t>BCP Blok E16 No. 16</t>
  </si>
  <si>
    <t>priskarahelnaibaho@gmail.com</t>
  </si>
  <si>
    <t>085137965532</t>
  </si>
  <si>
    <t>0073143897</t>
  </si>
  <si>
    <t>ERIC KURNIAWAN</t>
  </si>
  <si>
    <t>3603051707070003</t>
  </si>
  <si>
    <t>Cisoka Indah Regensi blok D2 No 11</t>
  </si>
  <si>
    <t>Sukatani</t>
  </si>
  <si>
    <t>erickurniawan2007@gmail.com</t>
  </si>
  <si>
    <t>082310402844</t>
  </si>
  <si>
    <t>0073145641</t>
  </si>
  <si>
    <t>SITI PATIMAH</t>
  </si>
  <si>
    <t>3601326201070002</t>
  </si>
  <si>
    <t>1125206223421700469</t>
  </si>
  <si>
    <t xml:space="preserve">Banjarwangi </t>
  </si>
  <si>
    <t>sf60698@gmail.com</t>
  </si>
  <si>
    <t>08577890884</t>
  </si>
  <si>
    <t>0073152148</t>
  </si>
  <si>
    <t>MEGA PUSPITA</t>
  </si>
  <si>
    <t>3601134703070005</t>
  </si>
  <si>
    <t>1125206223421736423</t>
  </si>
  <si>
    <t>gaa.pspt@gmail.com</t>
  </si>
  <si>
    <t>083184068404</t>
  </si>
  <si>
    <t>0073157463</t>
  </si>
  <si>
    <t>NAYLA IZZATI FATHANIA</t>
  </si>
  <si>
    <t>3604056305070002</t>
  </si>
  <si>
    <t>Taman Krakatau Blok J3 No.10</t>
  </si>
  <si>
    <t>fathania523@gmail.com</t>
  </si>
  <si>
    <t>085246036931</t>
  </si>
  <si>
    <t>0073157622</t>
  </si>
  <si>
    <t>PUTRI PUSPITA SARI</t>
  </si>
  <si>
    <t>3603046703070005</t>
  </si>
  <si>
    <t>Kp. Cipeundeuy</t>
  </si>
  <si>
    <t xml:space="preserve">Rancabuaya </t>
  </si>
  <si>
    <t>puspitasariputri490@gmail.com</t>
  </si>
  <si>
    <t>0895397499222</t>
  </si>
  <si>
    <t>0073159825</t>
  </si>
  <si>
    <t>HANIFATUS SABILAH</t>
  </si>
  <si>
    <t>3604036707070001</t>
  </si>
  <si>
    <t>1125206161871748580</t>
  </si>
  <si>
    <t>Kp. terumbu</t>
  </si>
  <si>
    <t>Desa/Kel. Terumbu</t>
  </si>
  <si>
    <t>hanifatussabilah6@gmail.com</t>
  </si>
  <si>
    <t>083899444670</t>
  </si>
  <si>
    <t>0073163650</t>
  </si>
  <si>
    <t>ALYA PUSPA MAYA</t>
  </si>
  <si>
    <t>3672076101070001</t>
  </si>
  <si>
    <t>Link. Leuweung Sawo No. 86</t>
  </si>
  <si>
    <t>puspaa675@gmail.com</t>
  </si>
  <si>
    <t>089635755813</t>
  </si>
  <si>
    <t>0073167010</t>
  </si>
  <si>
    <t>MAULIDA FITRIA</t>
  </si>
  <si>
    <t>3175066803070009</t>
  </si>
  <si>
    <t>1125201032401728355</t>
  </si>
  <si>
    <t>Kp. Pulo Kambing No. 102</t>
  </si>
  <si>
    <t>maulidafitria283@gmail.com</t>
  </si>
  <si>
    <t>088293548946</t>
  </si>
  <si>
    <t>SMAS BPS&amp;K I</t>
  </si>
  <si>
    <t>0073168163</t>
  </si>
  <si>
    <t>VERA AULIANA ZAIN</t>
  </si>
  <si>
    <t>3201076004070002</t>
  </si>
  <si>
    <t>PERUM GRIYA ALAM SENTOSA BLOK T9 NO.12</t>
  </si>
  <si>
    <t>PASIR ANGIN</t>
  </si>
  <si>
    <t>020518</t>
  </si>
  <si>
    <t>Kec. Cileungsi</t>
  </si>
  <si>
    <t>veraauliana20@gmail.com</t>
  </si>
  <si>
    <t>0895388911117</t>
  </si>
  <si>
    <t>SMAS MUHAMMADIYAH CILEUNGSI</t>
  </si>
  <si>
    <t>0073172933</t>
  </si>
  <si>
    <t>NABILA</t>
  </si>
  <si>
    <t>3201185604070002</t>
  </si>
  <si>
    <t>1125202009031714538</t>
  </si>
  <si>
    <t>KP. PAGAM</t>
  </si>
  <si>
    <t>CIBODAS</t>
  </si>
  <si>
    <t>020526</t>
  </si>
  <si>
    <t>Kec. Rumpin</t>
  </si>
  <si>
    <t>nbilaaa084@gmail.com</t>
  </si>
  <si>
    <t>089662306649</t>
  </si>
  <si>
    <t>SMAN 1 RUMPIN</t>
  </si>
  <si>
    <t>0073178127</t>
  </si>
  <si>
    <t>HERI ANGGA DITA</t>
  </si>
  <si>
    <t>3602042303070002</t>
  </si>
  <si>
    <t>Jl.Raya gajrug-Muncang Km.01</t>
  </si>
  <si>
    <t>Haurgajrug</t>
  </si>
  <si>
    <t>heriangga0973@gmail.com</t>
  </si>
  <si>
    <t>089518437597</t>
  </si>
  <si>
    <t>0073178818</t>
  </si>
  <si>
    <t>YUNINGSIH</t>
  </si>
  <si>
    <t>3601266604070001</t>
  </si>
  <si>
    <t>1125206223401795517</t>
  </si>
  <si>
    <t>Jalan Raya Cening</t>
  </si>
  <si>
    <t>Cening</t>
  </si>
  <si>
    <t>yuni66174@gmail.com</t>
  </si>
  <si>
    <t>082130400128</t>
  </si>
  <si>
    <t>0073184040</t>
  </si>
  <si>
    <t>ALFIQRUL MUBAROK</t>
  </si>
  <si>
    <t>3601182605070008</t>
  </si>
  <si>
    <t>1125206223301709271</t>
  </si>
  <si>
    <t>jalan raya labuan</t>
  </si>
  <si>
    <t>cimanuk</t>
  </si>
  <si>
    <t>alvandojero@gmail.com</t>
  </si>
  <si>
    <t>083819763636</t>
  </si>
  <si>
    <t>0073185161</t>
  </si>
  <si>
    <t>SITI KHOIRIN AJIZAH</t>
  </si>
  <si>
    <t>3601096108070001</t>
  </si>
  <si>
    <t>Kp.Cibangkong</t>
  </si>
  <si>
    <t>Tegalpapak</t>
  </si>
  <si>
    <t>sitikhoirinajizah99@gmail.com</t>
  </si>
  <si>
    <t>083843024698</t>
  </si>
  <si>
    <t>0073190700</t>
  </si>
  <si>
    <t>SITI NURVIA RAMADHANI</t>
  </si>
  <si>
    <t>3604214210070001</t>
  </si>
  <si>
    <t>Kaningan</t>
  </si>
  <si>
    <t>Desa/Kel. Sukalaksana</t>
  </si>
  <si>
    <t>rviaramadhani@gmail.com</t>
  </si>
  <si>
    <t>081324359850</t>
  </si>
  <si>
    <t>0073193030</t>
  </si>
  <si>
    <t>ALDI</t>
  </si>
  <si>
    <t>3602061401070002</t>
  </si>
  <si>
    <t>1125607252271781904</t>
  </si>
  <si>
    <t>maldi7790@gmail.com</t>
  </si>
  <si>
    <t>0895408283600</t>
  </si>
  <si>
    <t>0073199166</t>
  </si>
  <si>
    <t>MUHAMMAD DZIKRAN FAQIH</t>
  </si>
  <si>
    <t>3175072205070008</t>
  </si>
  <si>
    <t>PERUM WISMA MAS 2 BLOK F3/6</t>
  </si>
  <si>
    <t>Kuta Jaya</t>
  </si>
  <si>
    <t>dzikranfaqih071@gmail.com</t>
  </si>
  <si>
    <t>085775151483</t>
  </si>
  <si>
    <t>0073201214</t>
  </si>
  <si>
    <t>TANIA</t>
  </si>
  <si>
    <t>3602045006070001</t>
  </si>
  <si>
    <t>1125206018791768741</t>
  </si>
  <si>
    <t>sutisns111@gmail.com</t>
  </si>
  <si>
    <t>085282516859</t>
  </si>
  <si>
    <t>0073229428</t>
  </si>
  <si>
    <t>DINI WAHDANIAH</t>
  </si>
  <si>
    <t>3601185403070002</t>
  </si>
  <si>
    <t>1125206223301757577</t>
  </si>
  <si>
    <t>kp.bojong huni</t>
  </si>
  <si>
    <t>wahdaniahdini@gmail.com</t>
  </si>
  <si>
    <t>088211224003</t>
  </si>
  <si>
    <t>0073229727</t>
  </si>
  <si>
    <t>ROBBY ANUGRAH PUTRA ALMAHDI</t>
  </si>
  <si>
    <t>3601132607070001</t>
  </si>
  <si>
    <t>JL. RAYA MAUK KM. 14</t>
  </si>
  <si>
    <t>Desa/Kel. Gintung</t>
  </si>
  <si>
    <t>almahdirobby7@gmail.com</t>
  </si>
  <si>
    <t>0895411921618</t>
  </si>
  <si>
    <t>0073233373</t>
  </si>
  <si>
    <t>ALIF FIZANI</t>
  </si>
  <si>
    <t>3602114908070001</t>
  </si>
  <si>
    <t>1125206018801783460</t>
  </si>
  <si>
    <t>Leuwidamar</t>
  </si>
  <si>
    <t>Marga Jaya</t>
  </si>
  <si>
    <t>aliffizani0908@gmail.com</t>
  </si>
  <si>
    <t>083170829561</t>
  </si>
  <si>
    <t>0073234015</t>
  </si>
  <si>
    <t>FITRI RASYA</t>
  </si>
  <si>
    <t>3603166008070006</t>
  </si>
  <si>
    <t>Kp. Gurudug</t>
  </si>
  <si>
    <t>Mekar Jaya</t>
  </si>
  <si>
    <t>ftrimpit30@gmail.com</t>
  </si>
  <si>
    <t>081586260951</t>
  </si>
  <si>
    <t>0073234251</t>
  </si>
  <si>
    <t>TALITHA FADHILA AABIDAH</t>
  </si>
  <si>
    <t>Blora</t>
  </si>
  <si>
    <t>3604026003070002</t>
  </si>
  <si>
    <t>TAMAN BANJAR AGUNH INDAH BLOK F34 NO 16</t>
  </si>
  <si>
    <t>fadhilatalitha@gmail.com</t>
  </si>
  <si>
    <t>083144042814</t>
  </si>
  <si>
    <t>0073239640</t>
  </si>
  <si>
    <t>NENG DIAN FITRI</t>
  </si>
  <si>
    <t>3604236007070001</t>
  </si>
  <si>
    <t>1125206051251746936</t>
  </si>
  <si>
    <t>KP BANGKONG</t>
  </si>
  <si>
    <t>SUKARAME</t>
  </si>
  <si>
    <t>nengdianfitri13@gmail.com</t>
  </si>
  <si>
    <t>083829755393</t>
  </si>
  <si>
    <t>0073257552</t>
  </si>
  <si>
    <t>ALIYA RAMADHANI</t>
  </si>
  <si>
    <t>3672056609070002</t>
  </si>
  <si>
    <t>desirosalina1103@gmail.com</t>
  </si>
  <si>
    <t>085283058882</t>
  </si>
  <si>
    <t>0073264387</t>
  </si>
  <si>
    <t>MARY CHRISTY GINTING</t>
  </si>
  <si>
    <t>3671015009070003</t>
  </si>
  <si>
    <t>MELATI X</t>
  </si>
  <si>
    <t>TANAH TINGGI</t>
  </si>
  <si>
    <t>marychristyginting3@gmail.com</t>
  </si>
  <si>
    <t>085880835610</t>
  </si>
  <si>
    <t>0073264664</t>
  </si>
  <si>
    <t>UMRI</t>
  </si>
  <si>
    <t>3602140402070007</t>
  </si>
  <si>
    <t>Jl Jend Sudirman</t>
  </si>
  <si>
    <t>Desa/Kel. Cimangeungteung</t>
  </si>
  <si>
    <t>pratiwideafahma@gmail.com</t>
  </si>
  <si>
    <t>083139833787</t>
  </si>
  <si>
    <t>SMKS MISYKATUL AZKIYA RANGKASBITUNG</t>
  </si>
  <si>
    <t>0073266160</t>
  </si>
  <si>
    <t>NAYLA FITRI LIYANA</t>
  </si>
  <si>
    <t>3672026610060003</t>
  </si>
  <si>
    <t>Jl. Pendawa</t>
  </si>
  <si>
    <t>Desa/Kel. Bendungan</t>
  </si>
  <si>
    <t>piyinflyn@gmail.com</t>
  </si>
  <si>
    <t>081908134777</t>
  </si>
  <si>
    <t>0073281021</t>
  </si>
  <si>
    <t>SETYA BUDI IRAWAN</t>
  </si>
  <si>
    <t>3604302301070002</t>
  </si>
  <si>
    <t>Desa/Kel. Cikoneng</t>
  </si>
  <si>
    <t>77setyabudi88@gmail.com</t>
  </si>
  <si>
    <t>082130009233</t>
  </si>
  <si>
    <t>0073281900</t>
  </si>
  <si>
    <t>ENONG FEBRIA ALFATAH</t>
  </si>
  <si>
    <t>3604050702070001</t>
  </si>
  <si>
    <t>Griya Cilegon Blok L4 / 2</t>
  </si>
  <si>
    <t>febrialfatah72@gmail.com</t>
  </si>
  <si>
    <t>08979757506</t>
  </si>
  <si>
    <t>Kimia Analisis</t>
  </si>
  <si>
    <t>0073283587</t>
  </si>
  <si>
    <t>KEYSHA MUTIARA</t>
  </si>
  <si>
    <t>3604215203070004</t>
  </si>
  <si>
    <t>Kom.Permata Banjar Asri blok C2/37 08/09</t>
  </si>
  <si>
    <t>keyshamutiara07@gmail.com</t>
  </si>
  <si>
    <t>089505829281</t>
  </si>
  <si>
    <t>0073294698</t>
  </si>
  <si>
    <t>MILA SARI</t>
  </si>
  <si>
    <t>3604235006070001</t>
  </si>
  <si>
    <t>1125206079001744613</t>
  </si>
  <si>
    <t>KH GHOZALI</t>
  </si>
  <si>
    <t>Bantar panjang</t>
  </si>
  <si>
    <t>milasariii74@gmail.com</t>
  </si>
  <si>
    <t>083896548977</t>
  </si>
  <si>
    <t>0073308431</t>
  </si>
  <si>
    <t>MALLIKA PUTRI AYUNINGTYAS</t>
  </si>
  <si>
    <t>3603295808070001</t>
  </si>
  <si>
    <t>Perum Talaga Bestari</t>
  </si>
  <si>
    <t>Wanakerta</t>
  </si>
  <si>
    <t>mallikaputriayuningtyas@gmail.com</t>
  </si>
  <si>
    <t>087883274868</t>
  </si>
  <si>
    <t>0073315925</t>
  </si>
  <si>
    <t>ALYA LAILATUSYAHRI</t>
  </si>
  <si>
    <t>3603184710070002</t>
  </si>
  <si>
    <t>KP.CIREWED</t>
  </si>
  <si>
    <t>SUKADAMAI</t>
  </si>
  <si>
    <t>alyalailatusyahri44@gmail.com</t>
  </si>
  <si>
    <t>087772733273</t>
  </si>
  <si>
    <t>0073316308</t>
  </si>
  <si>
    <t>DEALOVA PUTRI SUMANTRI</t>
  </si>
  <si>
    <t>3602166007070004</t>
  </si>
  <si>
    <t>1125206018751740997</t>
  </si>
  <si>
    <t>KANDANGSAPI</t>
  </si>
  <si>
    <t>Desa/Kel. Kandangsapi</t>
  </si>
  <si>
    <t>dealovaputrisumantri@gmail.com</t>
  </si>
  <si>
    <t>081399637243</t>
  </si>
  <si>
    <t>0073319418</t>
  </si>
  <si>
    <t>KETI AILINA</t>
  </si>
  <si>
    <t>3601026001070004</t>
  </si>
  <si>
    <t>1125206004651785618</t>
  </si>
  <si>
    <t>keti@gmail.com</t>
  </si>
  <si>
    <t>081288272009</t>
  </si>
  <si>
    <t>0073344410</t>
  </si>
  <si>
    <t>SRI ARYATI</t>
  </si>
  <si>
    <t>3604255708070001</t>
  </si>
  <si>
    <t>1125700116801772999</t>
  </si>
  <si>
    <t>Kp. Kadungampar</t>
  </si>
  <si>
    <t>sriaryati672@gmail.com</t>
  </si>
  <si>
    <t>083872369053</t>
  </si>
  <si>
    <t>SMA NEGERI 4 RANGKASBITUNG</t>
  </si>
  <si>
    <t>0073346464</t>
  </si>
  <si>
    <t>KELARA AMANDITA SARI</t>
  </si>
  <si>
    <t>3604225401070001</t>
  </si>
  <si>
    <t>1125206050971748359</t>
  </si>
  <si>
    <t>Jl. Sukacai</t>
  </si>
  <si>
    <t>amanditakelara4@gmail.com</t>
  </si>
  <si>
    <t>083854514580</t>
  </si>
  <si>
    <t>0073347401</t>
  </si>
  <si>
    <t>KASYAH WISESA WARDANA</t>
  </si>
  <si>
    <t>3671082202070002</t>
  </si>
  <si>
    <t>Keroncong Permai EB 8 No. 15</t>
  </si>
  <si>
    <t>Gebang Raya</t>
  </si>
  <si>
    <t>k4sy4hbeb4n@gmail.com</t>
  </si>
  <si>
    <t>081382954925</t>
  </si>
  <si>
    <t>SMKS VOCTECH 1 TANGERANG</t>
  </si>
  <si>
    <t>0073384359</t>
  </si>
  <si>
    <t>AMINAJMA</t>
  </si>
  <si>
    <t>3601225308070002</t>
  </si>
  <si>
    <t>Jl.Gunung Kencana</t>
  </si>
  <si>
    <t>Bojongleles</t>
  </si>
  <si>
    <t>aminazma2007@gmail.com</t>
  </si>
  <si>
    <t>085774151585</t>
  </si>
  <si>
    <t>0073393880</t>
  </si>
  <si>
    <t>HAYDAR ALI</t>
  </si>
  <si>
    <t>3202300802070001</t>
  </si>
  <si>
    <t>Kp.Undrus</t>
  </si>
  <si>
    <t>Undrus Binangun</t>
  </si>
  <si>
    <t>020619</t>
  </si>
  <si>
    <t>Kec. Kadudampit</t>
  </si>
  <si>
    <t>haydaralyahya13@gmail.com</t>
  </si>
  <si>
    <t>085798696004</t>
  </si>
  <si>
    <t>0073399086</t>
  </si>
  <si>
    <t>MUHAMMAD MIZANUR RIYAZ</t>
  </si>
  <si>
    <t>3671071809070001</t>
  </si>
  <si>
    <t>JL. SUMATRA III NO. 5 KOMPLEK CIMONE MAS PERMAI I</t>
  </si>
  <si>
    <t>CIMONE JAYA</t>
  </si>
  <si>
    <t>mizanuriyaz@gmail.com</t>
  </si>
  <si>
    <t>081291323976</t>
  </si>
  <si>
    <t>SMAS ISLAMIC CENTRE</t>
  </si>
  <si>
    <t>0073410313</t>
  </si>
  <si>
    <t>DAFFA RIZKIAWAN</t>
  </si>
  <si>
    <t>3603280104070008</t>
  </si>
  <si>
    <t>Jl. Jawa 3 Blok TH 3 no. 8A</t>
  </si>
  <si>
    <t>daffaarianto41@gmail.com</t>
  </si>
  <si>
    <t>085697975593</t>
  </si>
  <si>
    <t>0073411195</t>
  </si>
  <si>
    <t>AZ ZAHRA CIPTANING YASA</t>
  </si>
  <si>
    <t>3671115607070001</t>
  </si>
  <si>
    <t>JL. H. Kuncin</t>
  </si>
  <si>
    <t>cyjara31@gmail.com</t>
  </si>
  <si>
    <t>0895410356572</t>
  </si>
  <si>
    <t>0073420880</t>
  </si>
  <si>
    <t>M. JAKI</t>
  </si>
  <si>
    <t>3603300506070003</t>
  </si>
  <si>
    <t>Kp. Kedaung Rajeg</t>
  </si>
  <si>
    <t>Kedaung Barat</t>
  </si>
  <si>
    <t>mjakii12345@gmail.com</t>
  </si>
  <si>
    <t>083897533591</t>
  </si>
  <si>
    <t>SMAN 25 KABUPATEN TANGERANG</t>
  </si>
  <si>
    <t>0073430304</t>
  </si>
  <si>
    <t>NAJWA NABILA PUTRI MARASABESSY</t>
  </si>
  <si>
    <t>INDRAMAYU</t>
  </si>
  <si>
    <t>3603054710070003</t>
  </si>
  <si>
    <t>CISOKA INDAH REGENSI BLOK H6 NO 7</t>
  </si>
  <si>
    <t>najwanabput@gmail.com</t>
  </si>
  <si>
    <t>085892973778</t>
  </si>
  <si>
    <t>0073439656</t>
  </si>
  <si>
    <t>AENI NURAENI</t>
  </si>
  <si>
    <t>3601086508070001</t>
  </si>
  <si>
    <t>1125206004631792759</t>
  </si>
  <si>
    <t>KP.MUNJUL</t>
  </si>
  <si>
    <t>Desa/Kel. Munjul</t>
  </si>
  <si>
    <t>aeni581@sma.belajar.id</t>
  </si>
  <si>
    <t>081296527801</t>
  </si>
  <si>
    <t>0073441821</t>
  </si>
  <si>
    <t>MEGA SYAFITRI</t>
  </si>
  <si>
    <t>3601174110070001</t>
  </si>
  <si>
    <t>1125206223381784990</t>
  </si>
  <si>
    <t>mandalawangi</t>
  </si>
  <si>
    <t>pandat</t>
  </si>
  <si>
    <t>syafitrimega105@gmail.com</t>
  </si>
  <si>
    <t>089531964232</t>
  </si>
  <si>
    <t>0073447679</t>
  </si>
  <si>
    <t>SHEILLA DWI CAHYANI PUTRI</t>
  </si>
  <si>
    <t>3604024201070002</t>
  </si>
  <si>
    <t>1125206051031766920</t>
  </si>
  <si>
    <t>KOMP. CITRA GADING BLOK E9/12A</t>
  </si>
  <si>
    <t>sheilladcp1@gmail.com</t>
  </si>
  <si>
    <t>085817194771</t>
  </si>
  <si>
    <t>0073455685</t>
  </si>
  <si>
    <t>RAFLI DINAR FAZRI</t>
  </si>
  <si>
    <t>3604342909070002</t>
  </si>
  <si>
    <t>Kp. Nagreg</t>
  </si>
  <si>
    <t>Blokang</t>
  </si>
  <si>
    <t>rflidinarfazri@gmail.com</t>
  </si>
  <si>
    <t>08985924258</t>
  </si>
  <si>
    <t>0073456075</t>
  </si>
  <si>
    <t>ASTRI SASKIA</t>
  </si>
  <si>
    <t>3602054302040005</t>
  </si>
  <si>
    <t>1125206078621766532</t>
  </si>
  <si>
    <t>Jalan Raya Muncang-Gajrug</t>
  </si>
  <si>
    <t>saskiaa073@gmail.com</t>
  </si>
  <si>
    <t>085883388786</t>
  </si>
  <si>
    <t>0073466901</t>
  </si>
  <si>
    <t>NADIA PRATIWI</t>
  </si>
  <si>
    <t>3603196603070002</t>
  </si>
  <si>
    <t>Kp. Cibarengkok</t>
  </si>
  <si>
    <t>np4719987@gmail.com</t>
  </si>
  <si>
    <t>081211777954</t>
  </si>
  <si>
    <t>0073468673</t>
  </si>
  <si>
    <t>AYU PRATIWI OKTAVIANI</t>
  </si>
  <si>
    <t>3604256710060006</t>
  </si>
  <si>
    <t>Cikande - Kopo</t>
  </si>
  <si>
    <t>pratiwi271006@gmail.com</t>
  </si>
  <si>
    <t>085817218153</t>
  </si>
  <si>
    <t>0073489323</t>
  </si>
  <si>
    <t>NITA PUSPITA</t>
  </si>
  <si>
    <t>3603166609070001</t>
  </si>
  <si>
    <t>1125206032511713343</t>
  </si>
  <si>
    <t>Jl. Raya Mauk KM 10</t>
  </si>
  <si>
    <t>Pondok Jaya</t>
  </si>
  <si>
    <t>nitapspta01@gmail.com</t>
  </si>
  <si>
    <t>085695697412</t>
  </si>
  <si>
    <t>0073510244</t>
  </si>
  <si>
    <t>SONIA SALWA SALSABILA</t>
  </si>
  <si>
    <t>RANGKASBITUNG-LEBAK</t>
  </si>
  <si>
    <t>3602146102070004</t>
  </si>
  <si>
    <t>JL. SILIWANGI</t>
  </si>
  <si>
    <t>sabilaawa21@gmail.com</t>
  </si>
  <si>
    <t>081911226266</t>
  </si>
  <si>
    <t>0073515889</t>
  </si>
  <si>
    <t>MANDALAWANGI GEDE PANGRANGO</t>
  </si>
  <si>
    <t>3671121805070001</t>
  </si>
  <si>
    <t>Perumahan Sakinah Residence BLOK C No 5</t>
  </si>
  <si>
    <t>Poris Plawad Utara</t>
  </si>
  <si>
    <t>mandalawangi2007@gmail.com</t>
  </si>
  <si>
    <t>088293101550</t>
  </si>
  <si>
    <t>0073525669</t>
  </si>
  <si>
    <t>DILA N AGUSTIN</t>
  </si>
  <si>
    <t>3601034106070001</t>
  </si>
  <si>
    <t>1125206004651723337</t>
  </si>
  <si>
    <t>Kp. Namprak</t>
  </si>
  <si>
    <t>Desa/Kel. Mendung</t>
  </si>
  <si>
    <t>dila19909@gmail.com</t>
  </si>
  <si>
    <t>085720646012</t>
  </si>
  <si>
    <t>0073532172</t>
  </si>
  <si>
    <t>SITI RUKMANAH</t>
  </si>
  <si>
    <t>3601324606070002</t>
  </si>
  <si>
    <t>rukmanahsiti330@gmail.com</t>
  </si>
  <si>
    <t>081511869710</t>
  </si>
  <si>
    <t>0073533952</t>
  </si>
  <si>
    <t>AKHMAD QOLYUUBI</t>
  </si>
  <si>
    <t>3604093006070006</t>
  </si>
  <si>
    <t>1125206051041734175</t>
  </si>
  <si>
    <t>Kp. Kubangawan  Rt/Rw:02/02  Desa: Citerep  Kec: Ciruas</t>
  </si>
  <si>
    <t>aqolyuubi@gmail.com</t>
  </si>
  <si>
    <t>083807706496</t>
  </si>
  <si>
    <t>0073539038</t>
  </si>
  <si>
    <t>SEVANIA MARGUESTA TAMPUBOLON</t>
  </si>
  <si>
    <t>3603055206070004</t>
  </si>
  <si>
    <t>1125206134651793419</t>
  </si>
  <si>
    <t>Bukit Gading Cisoka Blok E/3</t>
  </si>
  <si>
    <t>Desa/Kel. Selapajang</t>
  </si>
  <si>
    <t>smarguesta@gmail.com</t>
  </si>
  <si>
    <t>088809710655</t>
  </si>
  <si>
    <t>0073540826</t>
  </si>
  <si>
    <t>ASEP MALIK IBRAHIM</t>
  </si>
  <si>
    <t>3171041005070002</t>
  </si>
  <si>
    <t>1125206223301701273</t>
  </si>
  <si>
    <t>JL.KRAMAT KWITANG 1F</t>
  </si>
  <si>
    <t>KWITANG</t>
  </si>
  <si>
    <t>016003</t>
  </si>
  <si>
    <t>Kec. Senen</t>
  </si>
  <si>
    <t>af7036739@gmail.com</t>
  </si>
  <si>
    <t>083840918724</t>
  </si>
  <si>
    <t>0073541329</t>
  </si>
  <si>
    <t>FAUZI NUR IBRAHIM</t>
  </si>
  <si>
    <t>Karang Anyar</t>
  </si>
  <si>
    <t>3603120102070004</t>
  </si>
  <si>
    <t>Perum Villa Permata Blok E13/12</t>
  </si>
  <si>
    <t>fauzinuribrahim01@gmail.com</t>
  </si>
  <si>
    <t>081385959919</t>
  </si>
  <si>
    <t>SMKS AVICENA RAJEG</t>
  </si>
  <si>
    <t>0073552647</t>
  </si>
  <si>
    <t>FETI ANDRIYANI</t>
  </si>
  <si>
    <t>3602245407070001</t>
  </si>
  <si>
    <t>TB. Moch. Hasyim</t>
  </si>
  <si>
    <t>Cikatapis</t>
  </si>
  <si>
    <t>fetiandriyani865@gmail.com</t>
  </si>
  <si>
    <t>089531718370</t>
  </si>
  <si>
    <t>0073562162</t>
  </si>
  <si>
    <t>MUHAMAD HASAN</t>
  </si>
  <si>
    <t>3604280107070013</t>
  </si>
  <si>
    <t>Kp. Talaga</t>
  </si>
  <si>
    <t>Desa/Kel. Talaga Warna</t>
  </si>
  <si>
    <t>jubaedahe911@gmail.com</t>
  </si>
  <si>
    <t>083870106648</t>
  </si>
  <si>
    <t>0073565735</t>
  </si>
  <si>
    <t>DELILAH SELASIH</t>
  </si>
  <si>
    <t>3603065206070003</t>
  </si>
  <si>
    <t>Kp. Sondol, Rt/Rw 010/003, Kel Kemuning, Kec Kresek</t>
  </si>
  <si>
    <t>ddelila063@gmail.com</t>
  </si>
  <si>
    <t>085715379440</t>
  </si>
  <si>
    <t>0073569715</t>
  </si>
  <si>
    <t>ISMAIL SANGAJI</t>
  </si>
  <si>
    <t>bogor</t>
  </si>
  <si>
    <t>3201191806070001</t>
  </si>
  <si>
    <t>1125202801541790340</t>
  </si>
  <si>
    <t>kp.peuteuy</t>
  </si>
  <si>
    <t xml:space="preserve">Kalong sawah </t>
  </si>
  <si>
    <t>020539</t>
  </si>
  <si>
    <t>Kec. Leuwisadeng</t>
  </si>
  <si>
    <t>ismailsangaji51@gmail.com</t>
  </si>
  <si>
    <t>085779434245</t>
  </si>
  <si>
    <t>0073574995</t>
  </si>
  <si>
    <t>SYIFA KUMALA</t>
  </si>
  <si>
    <t>3604294304070001</t>
  </si>
  <si>
    <t>Rawa dano</t>
  </si>
  <si>
    <t xml:space="preserve">Kalumpang </t>
  </si>
  <si>
    <t>syifakumala3030@gmail.com</t>
  </si>
  <si>
    <t>083819144705</t>
  </si>
  <si>
    <t>0073599858</t>
  </si>
  <si>
    <t>JULIAN ALFATHIR</t>
  </si>
  <si>
    <t>3603281407070005</t>
  </si>
  <si>
    <t>Jl. Kano 15 No. 39</t>
  </si>
  <si>
    <t>julianalfathir2007@gmail.com</t>
  </si>
  <si>
    <t>087709855820</t>
  </si>
  <si>
    <t>0073607186</t>
  </si>
  <si>
    <t>SITI JUHELIAH</t>
  </si>
  <si>
    <t>3602064102090003</t>
  </si>
  <si>
    <t>1125607252271739345</t>
  </si>
  <si>
    <t>sitijuheliah@gmail.com</t>
  </si>
  <si>
    <t>085891415575</t>
  </si>
  <si>
    <t>0073609234</t>
  </si>
  <si>
    <t>MUHAMAD AJZRIL AL FATAH</t>
  </si>
  <si>
    <t>3601160612060001</t>
  </si>
  <si>
    <t>Kp. Kadudahu</t>
  </si>
  <si>
    <t>Banyuresmi</t>
  </si>
  <si>
    <t>dikyferdiansyah587@gmail.com</t>
  </si>
  <si>
    <t>085773746793</t>
  </si>
  <si>
    <t>SMAS DAAR EL-FALAH</t>
  </si>
  <si>
    <t>0073616606</t>
  </si>
  <si>
    <t>AYU DHEA FIRDA ZAHRA</t>
  </si>
  <si>
    <t>3673064411070002</t>
  </si>
  <si>
    <t>Kp. Cilowong Cigengge</t>
  </si>
  <si>
    <t>Desa/Kel. Cilowong</t>
  </si>
  <si>
    <t>ayudheafirdazahra2@gmail.com</t>
  </si>
  <si>
    <t>085890001352</t>
  </si>
  <si>
    <t>0073625054</t>
  </si>
  <si>
    <t>SUHANDI</t>
  </si>
  <si>
    <t>3604281801070001</t>
  </si>
  <si>
    <t>Kp. Sukasari</t>
  </si>
  <si>
    <t xml:space="preserve">Sindangheula </t>
  </si>
  <si>
    <t>suhandi180101@gmail.com</t>
  </si>
  <si>
    <t>085710876648</t>
  </si>
  <si>
    <t>0073629055</t>
  </si>
  <si>
    <t>KHAIRUNNISA ADINDA ARIFA</t>
  </si>
  <si>
    <t>3174104309070002</t>
  </si>
  <si>
    <t>1125206033831720196</t>
  </si>
  <si>
    <t>Bumi Puspitek Asri I/CC No. 15</t>
  </si>
  <si>
    <t>Pagedangan</t>
  </si>
  <si>
    <t>karifah204@gmail.com</t>
  </si>
  <si>
    <t>081289883899</t>
  </si>
  <si>
    <t>SMAS YADIKA 6 PONDOK AREN</t>
  </si>
  <si>
    <t>0073639980</t>
  </si>
  <si>
    <t>RADEN AYU BESTARI BUDI PATRICIA</t>
  </si>
  <si>
    <t>3604056001070003</t>
  </si>
  <si>
    <t>GSI Blok G4 NO. 12A Kec. Kramatwatu - Kab. Serang</t>
  </si>
  <si>
    <t>bestaripatricia2007@gmail.com</t>
  </si>
  <si>
    <t>085939378017</t>
  </si>
  <si>
    <t>0073647401</t>
  </si>
  <si>
    <t>ADELIA FEBRIYANI</t>
  </si>
  <si>
    <t>3603306802070001</t>
  </si>
  <si>
    <t>Gempol Sari</t>
  </si>
  <si>
    <t>GEMPOL SARI</t>
  </si>
  <si>
    <t>adeliafebri407@gmail.com</t>
  </si>
  <si>
    <t>089504570519</t>
  </si>
  <si>
    <t>0073656858</t>
  </si>
  <si>
    <t>SYAHLA ADHWALIA</t>
  </si>
  <si>
    <t>3603015508070001</t>
  </si>
  <si>
    <t>Kp. Ilat</t>
  </si>
  <si>
    <t>Desa/Kel. Balaraja</t>
  </si>
  <si>
    <t>syahlaadhwaliya023@gmail.com</t>
  </si>
  <si>
    <t>085814758055</t>
  </si>
  <si>
    <t>SMAS DARUL AHSAN</t>
  </si>
  <si>
    <t>0073661336</t>
  </si>
  <si>
    <t>MUHAMMAD NABIL AKBAR</t>
  </si>
  <si>
    <t>3603220501070002</t>
  </si>
  <si>
    <t>Perum Medang Lestari</t>
  </si>
  <si>
    <t>Medang</t>
  </si>
  <si>
    <t>Nabikakbar1888@gmail.com</t>
  </si>
  <si>
    <t>082223512981</t>
  </si>
  <si>
    <t>0073665278</t>
  </si>
  <si>
    <t>RIKE AMELIA</t>
  </si>
  <si>
    <t>3601086809060003</t>
  </si>
  <si>
    <t>1125206004631713897</t>
  </si>
  <si>
    <t>KP.BABAKAN BARU</t>
  </si>
  <si>
    <t>Desa/Kel. Cibitung</t>
  </si>
  <si>
    <t>rikeamelia06@gmail.com</t>
  </si>
  <si>
    <t>085715410247</t>
  </si>
  <si>
    <t>0073666410</t>
  </si>
  <si>
    <t>ANNIDA FITRIYAH</t>
  </si>
  <si>
    <t>3604325707070003</t>
  </si>
  <si>
    <t>1125206051091716517</t>
  </si>
  <si>
    <t>Kp. Cipeucang</t>
  </si>
  <si>
    <t>crylyn7@gmail.com</t>
  </si>
  <si>
    <t>087766683407</t>
  </si>
  <si>
    <t>0073673686</t>
  </si>
  <si>
    <t>KEVIN ANGGARA SIALLAGAN</t>
  </si>
  <si>
    <t>3672042210070002</t>
  </si>
  <si>
    <t>Deringo</t>
  </si>
  <si>
    <t>kevinsiallagan63@gmail.com</t>
  </si>
  <si>
    <t>081219297803</t>
  </si>
  <si>
    <t>0073676305</t>
  </si>
  <si>
    <t>MUHAMMAD RAIHAN ARRASYID</t>
  </si>
  <si>
    <t>3604090201070005</t>
  </si>
  <si>
    <t>Kp. Pengabean Ds. Sukanegara RT.004 RW.002 Kec. Pontang</t>
  </si>
  <si>
    <t>Sukanegara</t>
  </si>
  <si>
    <t>raihanrasyid562@gmail.com</t>
  </si>
  <si>
    <t>081211822904</t>
  </si>
  <si>
    <t>0073678884</t>
  </si>
  <si>
    <t>MUHAMMAD NIZAR</t>
  </si>
  <si>
    <t>3672081608070003</t>
  </si>
  <si>
    <t>KOMP. TWI FWA 130 NO. 14</t>
  </si>
  <si>
    <t>mnizar1608@gmail.com</t>
  </si>
  <si>
    <t>083101609489</t>
  </si>
  <si>
    <t>0073680009</t>
  </si>
  <si>
    <t>JIA ZIGGI ANUGRAH</t>
  </si>
  <si>
    <t>3604307103070001</t>
  </si>
  <si>
    <t>1125206053531714998</t>
  </si>
  <si>
    <t>jiaziggianugrah31@gmail.com</t>
  </si>
  <si>
    <t>082110228527</t>
  </si>
  <si>
    <t>0073707583</t>
  </si>
  <si>
    <t>3602214908070002</t>
  </si>
  <si>
    <t>1125206078541790217</t>
  </si>
  <si>
    <t>KP. KERAMAT</t>
  </si>
  <si>
    <t>styrhmah40@gmail.com</t>
  </si>
  <si>
    <t>083850791825</t>
  </si>
  <si>
    <t>0073709525</t>
  </si>
  <si>
    <t>LIYAH HAPSARI</t>
  </si>
  <si>
    <t>3604126904070001</t>
  </si>
  <si>
    <t>1125206234021792774</t>
  </si>
  <si>
    <t>Jln. Pasar Ikan Domas</t>
  </si>
  <si>
    <t>liyah787677@gmail.com</t>
  </si>
  <si>
    <t>083841497965</t>
  </si>
  <si>
    <t>0073714311</t>
  </si>
  <si>
    <t>ATIYAH ELANDA</t>
  </si>
  <si>
    <t>3602215104070004</t>
  </si>
  <si>
    <t>1125206078541724641</t>
  </si>
  <si>
    <t>kp.harapan</t>
  </si>
  <si>
    <t>atiyahelanda976@gmail.com</t>
  </si>
  <si>
    <t>083871337710</t>
  </si>
  <si>
    <t>0073716293</t>
  </si>
  <si>
    <t>NURUL AULIA SABRINA</t>
  </si>
  <si>
    <t>3172016909070003</t>
  </si>
  <si>
    <t>1125206004681748652</t>
  </si>
  <si>
    <t>Komplek Saruni Permai</t>
  </si>
  <si>
    <t>Saruni</t>
  </si>
  <si>
    <t>nurulauliasab@gmail.com</t>
  </si>
  <si>
    <t>085770626213</t>
  </si>
  <si>
    <t>0073730187</t>
  </si>
  <si>
    <t>NADYA FRIDA MATONDANG</t>
  </si>
  <si>
    <t>3603284304070001</t>
  </si>
  <si>
    <t>Perumahan Griya Artha Sepatan blok D2 No 11</t>
  </si>
  <si>
    <t xml:space="preserve">GINTUNG </t>
  </si>
  <si>
    <t>matondangnadya169@gmail.com</t>
  </si>
  <si>
    <t>081386457824</t>
  </si>
  <si>
    <t>0073735742</t>
  </si>
  <si>
    <t>ADRIAN GUSTAVEDA</t>
  </si>
  <si>
    <t>3604050603070002</t>
  </si>
  <si>
    <t>GSI Blok G13/15</t>
  </si>
  <si>
    <t>adriangustaveda007@gmail.com</t>
  </si>
  <si>
    <t>081384262144</t>
  </si>
  <si>
    <t>0073762687</t>
  </si>
  <si>
    <t>SHELLVA DEFANA AVRILIA</t>
  </si>
  <si>
    <t>3603175704070008</t>
  </si>
  <si>
    <t>1125206051051739773</t>
  </si>
  <si>
    <t>tejasari@gmail.com</t>
  </si>
  <si>
    <t>083849364621</t>
  </si>
  <si>
    <t>0073765572</t>
  </si>
  <si>
    <t>KHANSA NAURA SAVTIAN</t>
  </si>
  <si>
    <t>3672035204070002</t>
  </si>
  <si>
    <t>KOMPLEK PLN LEBAK GEDE</t>
  </si>
  <si>
    <t>Lebak Gede</t>
  </si>
  <si>
    <t>khansanauranjai@gmail.com</t>
  </si>
  <si>
    <t>082122262296</t>
  </si>
  <si>
    <t>0073778579</t>
  </si>
  <si>
    <t>AYU SETIANA MARYANTO</t>
  </si>
  <si>
    <t>3603064306070002</t>
  </si>
  <si>
    <t>Jl. Raya Kresek Kp.Lebak Baru</t>
  </si>
  <si>
    <t xml:space="preserve">Ds. Renged </t>
  </si>
  <si>
    <t>ayusetianamaryanto@gmail.com</t>
  </si>
  <si>
    <t>085846240215</t>
  </si>
  <si>
    <t>0073791842</t>
  </si>
  <si>
    <t>FIANUS WARUWU</t>
  </si>
  <si>
    <t>Onozalukhu</t>
  </si>
  <si>
    <t>1204260310070001</t>
  </si>
  <si>
    <t>Sitolu'ewali</t>
  </si>
  <si>
    <t>072706</t>
  </si>
  <si>
    <t>Kec. Moro o</t>
  </si>
  <si>
    <t>072700</t>
  </si>
  <si>
    <t>Kab. Nias Barat</t>
  </si>
  <si>
    <t>fianuswaruwu29@gmail.com</t>
  </si>
  <si>
    <t>082299686959</t>
  </si>
  <si>
    <t>SMAN 1 MANDREHE</t>
  </si>
  <si>
    <t>0073800903</t>
  </si>
  <si>
    <t>AWANG AMRU JULIANDRA PANE</t>
  </si>
  <si>
    <t>3201060407070004</t>
  </si>
  <si>
    <t>CIHAUR</t>
  </si>
  <si>
    <t>SINGAJAYA</t>
  </si>
  <si>
    <t>020517</t>
  </si>
  <si>
    <t>Kec. Jonggol</t>
  </si>
  <si>
    <t>awangamru48@gmail.com</t>
  </si>
  <si>
    <t>081317166940</t>
  </si>
  <si>
    <t>0073807126</t>
  </si>
  <si>
    <t>SYAKILLAH NADYA SAFWAH</t>
  </si>
  <si>
    <t>3174105502070002</t>
  </si>
  <si>
    <t>JL. H. Basir I</t>
  </si>
  <si>
    <t>syakillahnadyasafwah@gmail.com</t>
  </si>
  <si>
    <t>089652560569</t>
  </si>
  <si>
    <t>SMKN 2 KOTA TANGERANG SELATAN</t>
  </si>
  <si>
    <t>0073810830</t>
  </si>
  <si>
    <t>SAKRALIA ISMAWARI</t>
  </si>
  <si>
    <t>3602246001070003</t>
  </si>
  <si>
    <t>1125206018721777600</t>
  </si>
  <si>
    <t>KP. RANCAWIRU</t>
  </si>
  <si>
    <t xml:space="preserve">Desa/Kel. Sukamekarsari </t>
  </si>
  <si>
    <t>sakraliaismawari2@gmail.com</t>
  </si>
  <si>
    <t>081808461418</t>
  </si>
  <si>
    <t>0073812705</t>
  </si>
  <si>
    <t>VIRLY FEBRIAWATI</t>
  </si>
  <si>
    <t>3175095202071002</t>
  </si>
  <si>
    <t>1125201031861784402</t>
  </si>
  <si>
    <t>JL. PERSATUAN 2E</t>
  </si>
  <si>
    <t>Desa/Kel. Kelapa Dua Wetan</t>
  </si>
  <si>
    <t>virlyfebriawati@gmail.com</t>
  </si>
  <si>
    <t>089515361639</t>
  </si>
  <si>
    <t>SMAS WIDYA MANGGALA JAKARTA</t>
  </si>
  <si>
    <t>0073817625</t>
  </si>
  <si>
    <t>SERA WIDIASARI</t>
  </si>
  <si>
    <t>3604295609070001</t>
  </si>
  <si>
    <t>1125206051011773118</t>
  </si>
  <si>
    <t>karenceng</t>
  </si>
  <si>
    <t>Desa/Kel. Kadukempong</t>
  </si>
  <si>
    <t>serawidia1@gmail.com</t>
  </si>
  <si>
    <t>083897166050</t>
  </si>
  <si>
    <t>0073826739</t>
  </si>
  <si>
    <t>NENG SULHA</t>
  </si>
  <si>
    <t>3604296302070004</t>
  </si>
  <si>
    <t>1125699557501708344</t>
  </si>
  <si>
    <t>Kp Bugel masjid</t>
  </si>
  <si>
    <t>Bugel</t>
  </si>
  <si>
    <t>kholisahsiti240@gmail.com</t>
  </si>
  <si>
    <t>083133666971</t>
  </si>
  <si>
    <t>Mathla l Anwar Citasuk</t>
  </si>
  <si>
    <t>0073843507</t>
  </si>
  <si>
    <t>SYIFA AYU RACHELYA</t>
  </si>
  <si>
    <t>3604025104070002</t>
  </si>
  <si>
    <t>Komp.BPP Sankyu Blok A1 No. 02</t>
  </si>
  <si>
    <t>syifarachel842@gmail.com</t>
  </si>
  <si>
    <t>081999551117</t>
  </si>
  <si>
    <t>0073845554</t>
  </si>
  <si>
    <t>SITI JULIYANTI</t>
  </si>
  <si>
    <t>3601155807070001</t>
  </si>
  <si>
    <t>1125206223301792267</t>
  </si>
  <si>
    <t>Kadudampit - Kadugadung</t>
  </si>
  <si>
    <t xml:space="preserve">kadugadung </t>
  </si>
  <si>
    <t>juliyantisiti82@gmail.com</t>
  </si>
  <si>
    <t>083891755021</t>
  </si>
  <si>
    <t>0073847503</t>
  </si>
  <si>
    <t>VIOLA SASKYA LIBANIAR</t>
  </si>
  <si>
    <t>3673035303070001</t>
  </si>
  <si>
    <t>PERUM PERSADA BANTEN BLOK H9/12A</t>
  </si>
  <si>
    <t>libaniarviola@gmail.com</t>
  </si>
  <si>
    <t>081282847527</t>
  </si>
  <si>
    <t>SMAN 27 BANDUNG</t>
  </si>
  <si>
    <t>0073849792</t>
  </si>
  <si>
    <t>DEWI ANISA FITRIAH</t>
  </si>
  <si>
    <t>3604085703070003</t>
  </si>
  <si>
    <t>Kp. Sukalila</t>
  </si>
  <si>
    <t>Kepuren</t>
  </si>
  <si>
    <t>fitriahanisa123@gmail.com</t>
  </si>
  <si>
    <t>085133095512</t>
  </si>
  <si>
    <t>0073852666</t>
  </si>
  <si>
    <t>RAISA FAZILATUN NISA</t>
  </si>
  <si>
    <t>3602144908070001</t>
  </si>
  <si>
    <t>BTN Curug sawo, Blok M, No.1</t>
  </si>
  <si>
    <t>raisafazilatunnisa02@gmail.com</t>
  </si>
  <si>
    <t>08170046494</t>
  </si>
  <si>
    <t>0073856920</t>
  </si>
  <si>
    <t>MUHAMAD JIBRAN FIRDAUS</t>
  </si>
  <si>
    <t>3604310607070001</t>
  </si>
  <si>
    <t>KP.Tawing susukan</t>
  </si>
  <si>
    <t>muhamadjibranf@gmail.com</t>
  </si>
  <si>
    <t>083866833200</t>
  </si>
  <si>
    <t>0073871850</t>
  </si>
  <si>
    <t>KHARISKA KHAULA TANIA</t>
  </si>
  <si>
    <t>3173064604070010</t>
  </si>
  <si>
    <t>TAMAN KOTA PERMAI 1 BLOK. A-1 NO.20</t>
  </si>
  <si>
    <t>PERIUK</t>
  </si>
  <si>
    <t>khariskataniaaaa06@gmail.com</t>
  </si>
  <si>
    <t>082115430739</t>
  </si>
  <si>
    <t>0073887141</t>
  </si>
  <si>
    <t>FARSYA RIZALDI RANDRA</t>
  </si>
  <si>
    <t>3604022402070001</t>
  </si>
  <si>
    <t>Pandeglang - Serang</t>
  </si>
  <si>
    <t>farsyarezaldi@gmail.com</t>
  </si>
  <si>
    <t>081528223898</t>
  </si>
  <si>
    <t>0073896236</t>
  </si>
  <si>
    <t>HANIFAH ADHWA NABILAH</t>
  </si>
  <si>
    <t>3604345303070003</t>
  </si>
  <si>
    <t>Perum Cikande Permai Blok EH/09 RT.10 RW.03 Ds. Panamping Kec. Bandung</t>
  </si>
  <si>
    <t>Panamping</t>
  </si>
  <si>
    <t>hanifahadhwanabilah@gmail.com</t>
  </si>
  <si>
    <t>081280825637</t>
  </si>
  <si>
    <t>0073914315</t>
  </si>
  <si>
    <t>NADILA AZZAHRA</t>
  </si>
  <si>
    <t>3671085204070001</t>
  </si>
  <si>
    <t>GRIYA MERPATI MAS JL. RAJAWALI I BLOK C.35 A NO.25</t>
  </si>
  <si>
    <t>Desa/Kel. Gembor</t>
  </si>
  <si>
    <t>dilaaza04@gmail.com</t>
  </si>
  <si>
    <t>083111806825</t>
  </si>
  <si>
    <t>0073914653</t>
  </si>
  <si>
    <t>ERIEKA FEBRIANA PUTRI</t>
  </si>
  <si>
    <t>CIANJUR</t>
  </si>
  <si>
    <t>3203314602070002</t>
  </si>
  <si>
    <t>1125202037431713846</t>
  </si>
  <si>
    <t>Kp. Cisaar</t>
  </si>
  <si>
    <t>CIPEUYEUM</t>
  </si>
  <si>
    <t>020732</t>
  </si>
  <si>
    <t>Kec. Haurwangi</t>
  </si>
  <si>
    <t>020700</t>
  </si>
  <si>
    <t>Kab. Cianjur</t>
  </si>
  <si>
    <t>eriekaputri32@gmail.com</t>
  </si>
  <si>
    <t>085723518628</t>
  </si>
  <si>
    <t>SMA NEGERI  1 CIRANJANG</t>
  </si>
  <si>
    <t>0073919677</t>
  </si>
  <si>
    <t>YURIKA MEISHITA YURKAEF</t>
  </si>
  <si>
    <t>3603126005070004</t>
  </si>
  <si>
    <t>Perum Taman Walet SD 2/19</t>
  </si>
  <si>
    <t>sriwahyuni3672@gmail.com</t>
  </si>
  <si>
    <t>085781819432</t>
  </si>
  <si>
    <t>0073919989</t>
  </si>
  <si>
    <t>QONITA AYU QUTROTU'AINI</t>
  </si>
  <si>
    <t>3604284510070002</t>
  </si>
  <si>
    <t>Kp. Sindangheula</t>
  </si>
  <si>
    <t>Sindangheula</t>
  </si>
  <si>
    <t>qonitaayu0510@gmail.com</t>
  </si>
  <si>
    <t>081291091896</t>
  </si>
  <si>
    <t>0073923430</t>
  </si>
  <si>
    <t>SERA</t>
  </si>
  <si>
    <t>3673035203070001</t>
  </si>
  <si>
    <t>KP. CIWIRU</t>
  </si>
  <si>
    <t>CIGOONG</t>
  </si>
  <si>
    <t>seraabstaanggr7@gmail.com</t>
  </si>
  <si>
    <t>081324749603</t>
  </si>
  <si>
    <t>0073924486</t>
  </si>
  <si>
    <t>NOVA AULIA</t>
  </si>
  <si>
    <t>3602144608070008</t>
  </si>
  <si>
    <t>KP. TANJONG</t>
  </si>
  <si>
    <t>imasuhartini05@gmail.com</t>
  </si>
  <si>
    <t>0838773767354</t>
  </si>
  <si>
    <t>Agribisnis Pengolahan Hasil Pertanian</t>
  </si>
  <si>
    <t>0073930846</t>
  </si>
  <si>
    <t>ARYA MIFTAHUL RIZQI</t>
  </si>
  <si>
    <t>3601190108070009</t>
  </si>
  <si>
    <t>aryamiftahulrizqi@gmail.com</t>
  </si>
  <si>
    <t>081295082732</t>
  </si>
  <si>
    <t>0073940039</t>
  </si>
  <si>
    <t>FAJRI QOMARA</t>
  </si>
  <si>
    <t>3601032206060001</t>
  </si>
  <si>
    <t>1125206223271759121</t>
  </si>
  <si>
    <t>sukajadi</t>
  </si>
  <si>
    <t>fajriqomara22@gmail.com</t>
  </si>
  <si>
    <t>085819781914</t>
  </si>
  <si>
    <t>0073946892</t>
  </si>
  <si>
    <t>AURA TADZKIRATU AULIA AZZAHRA</t>
  </si>
  <si>
    <t>3209295002070001</t>
  </si>
  <si>
    <t>1125202149801710828</t>
  </si>
  <si>
    <t>Sibango</t>
  </si>
  <si>
    <t>021728</t>
  </si>
  <si>
    <t>Kec. Kaliwedi</t>
  </si>
  <si>
    <t>auraazahra44@gmail.com</t>
  </si>
  <si>
    <t>085810346450</t>
  </si>
  <si>
    <t>0073949941</t>
  </si>
  <si>
    <t>MUHAMMAD RIZQI RACHMADI</t>
  </si>
  <si>
    <t>3604011508070005</t>
  </si>
  <si>
    <t>Jalan jayadiningrat no. 72 rt/rw 002/007</t>
  </si>
  <si>
    <t xml:space="preserve">Lontar baru </t>
  </si>
  <si>
    <t>rizqirachmadi15@gmail.com</t>
  </si>
  <si>
    <t>085692155802</t>
  </si>
  <si>
    <t>0073954900</t>
  </si>
  <si>
    <t>AMBI AHYUDI</t>
  </si>
  <si>
    <t>3674031409070002</t>
  </si>
  <si>
    <t>Gg. H. Ma'ruf No. 78 Parigi Lama</t>
  </si>
  <si>
    <t>Perigi</t>
  </si>
  <si>
    <t>andrirustandri@gmail.com</t>
  </si>
  <si>
    <t>081295752835</t>
  </si>
  <si>
    <t>SMAS AL MUBARAK</t>
  </si>
  <si>
    <t>0073965303</t>
  </si>
  <si>
    <t>DAFFA MUHAMMAD ASLAM</t>
  </si>
  <si>
    <t>3603032907070006</t>
  </si>
  <si>
    <t>Jalan Hj Supriyadi</t>
  </si>
  <si>
    <t>Tapos</t>
  </si>
  <si>
    <t>daffamuhammadaslam1@gmail.com</t>
  </si>
  <si>
    <t>085819272293</t>
  </si>
  <si>
    <t>0073973319</t>
  </si>
  <si>
    <t>SELVI OLIVIA</t>
  </si>
  <si>
    <t>3601016602070001</t>
  </si>
  <si>
    <t>1125206004591700892</t>
  </si>
  <si>
    <t>selvi.olivia874@sma.belajar.id</t>
  </si>
  <si>
    <t>085693636168</t>
  </si>
  <si>
    <t>0073987654</t>
  </si>
  <si>
    <t>ELFANESA SABIRA</t>
  </si>
  <si>
    <t>3601214403070001</t>
  </si>
  <si>
    <t>KP CURUGSAWER</t>
  </si>
  <si>
    <t>vanesa040307@gmail.com</t>
  </si>
  <si>
    <t>089525626504</t>
  </si>
  <si>
    <t>0073987822</t>
  </si>
  <si>
    <t>SULISTIA WATI</t>
  </si>
  <si>
    <t>3601034401070001</t>
  </si>
  <si>
    <t>1125206223271777244</t>
  </si>
  <si>
    <t>Kp. Dahu 1, Jalan Raya Cikeusik-Cibaliung</t>
  </si>
  <si>
    <t>Cihanjuang</t>
  </si>
  <si>
    <t>sulistiawaya29@gmail.com</t>
  </si>
  <si>
    <t>083895132838</t>
  </si>
  <si>
    <t>0073992914</t>
  </si>
  <si>
    <t>RESTU NURKHALISAH PRINGADI</t>
  </si>
  <si>
    <t>3672027101070001</t>
  </si>
  <si>
    <t>Kabayan</t>
  </si>
  <si>
    <t>rnurkhalisah@gmail.com</t>
  </si>
  <si>
    <t>085890893545</t>
  </si>
  <si>
    <t>0073995587</t>
  </si>
  <si>
    <t>RAHMALIA HARTI</t>
  </si>
  <si>
    <t>3603277006070001</t>
  </si>
  <si>
    <t>Kp. Buah Ds. kaliasin RT/RW 02/01 Kec. Sukamulya</t>
  </si>
  <si>
    <t>Kaliasin</t>
  </si>
  <si>
    <t>rhmalia09@gmail.com</t>
  </si>
  <si>
    <t>083806501442</t>
  </si>
  <si>
    <t>0073999233</t>
  </si>
  <si>
    <t>ROHMAT</t>
  </si>
  <si>
    <t>3601241503080002</t>
  </si>
  <si>
    <t>Kp. Pal 1</t>
  </si>
  <si>
    <t>Desa/Kel. Patia</t>
  </si>
  <si>
    <t>omet3883@gmail.com</t>
  </si>
  <si>
    <t>085773767371</t>
  </si>
  <si>
    <t>0074003284</t>
  </si>
  <si>
    <t>AZZAHRA RIANI</t>
  </si>
  <si>
    <t>3673034206070001</t>
  </si>
  <si>
    <t>1125206079001790258</t>
  </si>
  <si>
    <t>KP.DAHU LEBAK</t>
  </si>
  <si>
    <t>zahrazahra1638@gmail.com</t>
  </si>
  <si>
    <t>083895646985</t>
  </si>
  <si>
    <t>0074006789</t>
  </si>
  <si>
    <t>NASHIFAH NAILAL HUSNA</t>
  </si>
  <si>
    <t>3174095905071004</t>
  </si>
  <si>
    <t>Perumahan Kluster Mutiara Korelet 1 Blok I No 9</t>
  </si>
  <si>
    <t>Ranca iyuh</t>
  </si>
  <si>
    <t>nashifanailalhusna@gmail.com</t>
  </si>
  <si>
    <t>085891906466</t>
  </si>
  <si>
    <t>SMKS AL WASHILAH 1 JAKARTA</t>
  </si>
  <si>
    <t>0074014456</t>
  </si>
  <si>
    <t>AFHINDA PUTRI</t>
  </si>
  <si>
    <t>3604195907070002</t>
  </si>
  <si>
    <t>1125206050911707549</t>
  </si>
  <si>
    <t>Jl. KH. Abdul Majid No. 17 Kepandean</t>
  </si>
  <si>
    <t>afhindaputrii@gmail.com</t>
  </si>
  <si>
    <t>083854825117</t>
  </si>
  <si>
    <t>0074016944</t>
  </si>
  <si>
    <t>SASKIA NAZWA RAMADHAN</t>
  </si>
  <si>
    <t>3671074710070001</t>
  </si>
  <si>
    <t>1125206068481706343</t>
  </si>
  <si>
    <t>Jl. Kisamaun Gg. SMP 17 No. 28</t>
  </si>
  <si>
    <t>saskianazwa4@Gmail.com</t>
  </si>
  <si>
    <t>085776732847</t>
  </si>
  <si>
    <t>0074018007</t>
  </si>
  <si>
    <t>SRI</t>
  </si>
  <si>
    <t>3604334106070002</t>
  </si>
  <si>
    <t>1125206051091763750</t>
  </si>
  <si>
    <t>KP. BOJONG MERANG</t>
  </si>
  <si>
    <t>LUWUK</t>
  </si>
  <si>
    <t>zkisri38@gmail.com</t>
  </si>
  <si>
    <t>081287064486</t>
  </si>
  <si>
    <t>0074029119</t>
  </si>
  <si>
    <t>DEVITA NAFISHA MARDIANI</t>
  </si>
  <si>
    <t>KOTA MADIUN</t>
  </si>
  <si>
    <t>3603185103070004</t>
  </si>
  <si>
    <t>1125206033581756825</t>
  </si>
  <si>
    <t>KP. TALAGASARI</t>
  </si>
  <si>
    <t>Desa/Kel. Talaga Sari</t>
  </si>
  <si>
    <t>dvtanfshamrdiani11@gmail.com</t>
  </si>
  <si>
    <t>085218135633</t>
  </si>
  <si>
    <t>0074030848</t>
  </si>
  <si>
    <t>MUHAMMAD AKBAR KURNIA</t>
  </si>
  <si>
    <t>3603162906070003</t>
  </si>
  <si>
    <t>akbarkurnia668@gmail.com</t>
  </si>
  <si>
    <t>083119547596</t>
  </si>
  <si>
    <t>0074035924</t>
  </si>
  <si>
    <t>MALIK FEBRIAN RIFA'I</t>
  </si>
  <si>
    <t>3604310202070003</t>
  </si>
  <si>
    <t>Kp. Kopi Bera RT. 04/03 No. 01 Ds. Cinangka Kec. Cinangka</t>
  </si>
  <si>
    <t>Desa/Kel. Cinangka</t>
  </si>
  <si>
    <t>lik07712@gmail.com</t>
  </si>
  <si>
    <t>0895414372329</t>
  </si>
  <si>
    <t>0074038891</t>
  </si>
  <si>
    <t>SUHETI</t>
  </si>
  <si>
    <t>3604226410070002</t>
  </si>
  <si>
    <t>1125206050971737615</t>
  </si>
  <si>
    <t>Kp. Capar</t>
  </si>
  <si>
    <t>Suka Indah</t>
  </si>
  <si>
    <t>suheti872@gmail.com</t>
  </si>
  <si>
    <t>088101489739</t>
  </si>
  <si>
    <t>0074044261</t>
  </si>
  <si>
    <t>KUSTIANI DEWI</t>
  </si>
  <si>
    <t>3673044302070001</t>
  </si>
  <si>
    <t>1125697341601794510</t>
  </si>
  <si>
    <t>Ciwatek</t>
  </si>
  <si>
    <t>kustianidewi10@gmail.com</t>
  </si>
  <si>
    <t>0881012710864</t>
  </si>
  <si>
    <t>0074049056</t>
  </si>
  <si>
    <t>MUHAMMAD HUSSAM FIKRI</t>
  </si>
  <si>
    <t>3671092502070002</t>
  </si>
  <si>
    <t>JL. PRAMBANAN RAYA BLOK.B NO.10</t>
  </si>
  <si>
    <t>CIBODAS BARU</t>
  </si>
  <si>
    <t>fikreehussam@gmail.com</t>
  </si>
  <si>
    <t>087789293667</t>
  </si>
  <si>
    <t>0074054584</t>
  </si>
  <si>
    <t>REGINA ANGGRAENI</t>
  </si>
  <si>
    <t>3603285603070010</t>
  </si>
  <si>
    <t>taman kirana surya jln.cempedak 5 blok j5 no.23</t>
  </si>
  <si>
    <t>pasanggrahan</t>
  </si>
  <si>
    <t>anggraeniregina190@gmail.com</t>
  </si>
  <si>
    <t>083811968941</t>
  </si>
  <si>
    <t>0074055303</t>
  </si>
  <si>
    <t>MUHAMMAD NAUFAL KHADDAFI</t>
  </si>
  <si>
    <t>3602141106070001</t>
  </si>
  <si>
    <t>Kp. Kandang Sapi</t>
  </si>
  <si>
    <t>naufalkhaddafi@gmail.com</t>
  </si>
  <si>
    <t>087876290116</t>
  </si>
  <si>
    <t>0074064907</t>
  </si>
  <si>
    <t>WAFA SYAHIDAH</t>
  </si>
  <si>
    <t>Sragen</t>
  </si>
  <si>
    <t>3314114501070003</t>
  </si>
  <si>
    <t>Nalagati</t>
  </si>
  <si>
    <t>Mekarbakti</t>
  </si>
  <si>
    <t>wafasyahidah353@gmail.com</t>
  </si>
  <si>
    <t>081294575553</t>
  </si>
  <si>
    <t>0074069367</t>
  </si>
  <si>
    <t>NURUL SI'AH</t>
  </si>
  <si>
    <t>3604095804070001</t>
  </si>
  <si>
    <t>Kp. Kubangawan</t>
  </si>
  <si>
    <t>nurulsiah3@gmail.com</t>
  </si>
  <si>
    <t>083806639399</t>
  </si>
  <si>
    <t>0074085394</t>
  </si>
  <si>
    <t>SINTA OLYVIA</t>
  </si>
  <si>
    <t>3603166110070002</t>
  </si>
  <si>
    <t>Perum Permata Sepatan blok D21 no.9</t>
  </si>
  <si>
    <t>sintaolyvia11@gmail.com</t>
  </si>
  <si>
    <t>089503568689</t>
  </si>
  <si>
    <t>0074091436</t>
  </si>
  <si>
    <t>SITI HANJAR</t>
  </si>
  <si>
    <t>3603054502070001</t>
  </si>
  <si>
    <t>Kp. Cisoka</t>
  </si>
  <si>
    <t>s.hanjar05@gmail.com</t>
  </si>
  <si>
    <t>087872798220</t>
  </si>
  <si>
    <t>0074092112</t>
  </si>
  <si>
    <t>NADIA MAULINA</t>
  </si>
  <si>
    <t>3604026604070001</t>
  </si>
  <si>
    <t>TAMAN BANJAR AGUNG</t>
  </si>
  <si>
    <t>BANJAR AGUNG</t>
  </si>
  <si>
    <t>nadia.mlnn04@gmail.com</t>
  </si>
  <si>
    <t>081219102330</t>
  </si>
  <si>
    <t>0074103286</t>
  </si>
  <si>
    <t>SITI NURKHOLISOH</t>
  </si>
  <si>
    <t>3601334405070001</t>
  </si>
  <si>
    <t>Kp. Sabi Masjid</t>
  </si>
  <si>
    <t>Bangkonol</t>
  </si>
  <si>
    <t>nurkholisohsiti19@gmail.com</t>
  </si>
  <si>
    <t>085216800481</t>
  </si>
  <si>
    <t>0074104765</t>
  </si>
  <si>
    <t>ISMAYA CATUR DEWI AZZAHRA</t>
  </si>
  <si>
    <t>3672064506070001</t>
  </si>
  <si>
    <t>Link. Keserangan baru</t>
  </si>
  <si>
    <t>ismayacda@gmail.com</t>
  </si>
  <si>
    <t>085283146805</t>
  </si>
  <si>
    <t>0074115437</t>
  </si>
  <si>
    <t>AFIFAH MAIA AQILAH</t>
  </si>
  <si>
    <t>3275085805070005</t>
  </si>
  <si>
    <t>jalan kemang sari 4b</t>
  </si>
  <si>
    <t>JATI BENING BARU</t>
  </si>
  <si>
    <t>026501</t>
  </si>
  <si>
    <t>Kec. Pondokgede</t>
  </si>
  <si>
    <t>afifahmaya18@gmail.com</t>
  </si>
  <si>
    <t>087788891432</t>
  </si>
  <si>
    <t>SMA KAPIN</t>
  </si>
  <si>
    <t>0074118116</t>
  </si>
  <si>
    <t>ERGI FINANDA</t>
  </si>
  <si>
    <t>3601030601070001</t>
  </si>
  <si>
    <t>1125206004651733117</t>
  </si>
  <si>
    <t>ergi@gmail.com</t>
  </si>
  <si>
    <t>6.28572E+12</t>
  </si>
  <si>
    <t>0074121067</t>
  </si>
  <si>
    <t>MUHAMAD FARHANSYAH</t>
  </si>
  <si>
    <t>3604051101070001</t>
  </si>
  <si>
    <t>Tonjong-Terate</t>
  </si>
  <si>
    <t>Tonjong</t>
  </si>
  <si>
    <t>muhamadfarhansyah714@gmail.com</t>
  </si>
  <si>
    <t>081222699295</t>
  </si>
  <si>
    <t>0074121099</t>
  </si>
  <si>
    <t>EKA SARI RAMADHANI</t>
  </si>
  <si>
    <t>Tanjung Harapan</t>
  </si>
  <si>
    <t>1807114110070005</t>
  </si>
  <si>
    <t>1125206137851744194</t>
  </si>
  <si>
    <t>Kelapa Dua jl. swadaya</t>
  </si>
  <si>
    <t>Desa/Kel. Kelapa Dua</t>
  </si>
  <si>
    <t>ekaasarii07@gmail.com</t>
  </si>
  <si>
    <t>085890582924</t>
  </si>
  <si>
    <t>SMAN 23 KABUPATEN TANGERANG</t>
  </si>
  <si>
    <t>0074126116</t>
  </si>
  <si>
    <t>RESTI NURLAELA</t>
  </si>
  <si>
    <t>3604336503070001</t>
  </si>
  <si>
    <t>Kp. Kadu Ngora RT/RW 010/004 Ds. Ciherang Kec. Gunungsari Kab. Serang Prov. Banten</t>
  </si>
  <si>
    <t>ciherang</t>
  </si>
  <si>
    <t>restinurrlelaa@gmail.com</t>
  </si>
  <si>
    <t>081212069840</t>
  </si>
  <si>
    <t>0074135009</t>
  </si>
  <si>
    <t>NAFISHA NAILA HADILIANI</t>
  </si>
  <si>
    <t>3601086907070001</t>
  </si>
  <si>
    <t>Kp. Cicalung</t>
  </si>
  <si>
    <t>nafisha9711@sma.belajar.id</t>
  </si>
  <si>
    <t>082113567113</t>
  </si>
  <si>
    <t>0074137480</t>
  </si>
  <si>
    <t>RAHMA SULISTYAWATI</t>
  </si>
  <si>
    <t>3602144703070003</t>
  </si>
  <si>
    <t>1125206233531711498</t>
  </si>
  <si>
    <t>Jl.RH SUKADINIGRAT KP BARU 1</t>
  </si>
  <si>
    <t>muara ciujung timur</t>
  </si>
  <si>
    <t>rahmaanakcantik6@gmail.com</t>
  </si>
  <si>
    <t>089524563792</t>
  </si>
  <si>
    <t>0074137558</t>
  </si>
  <si>
    <t>ARIFA HERIYANTI</t>
  </si>
  <si>
    <t>3604224907060001</t>
  </si>
  <si>
    <t>1125206050971740412</t>
  </si>
  <si>
    <t>KP. MEKAR SARI</t>
  </si>
  <si>
    <t xml:space="preserve">Desa/Kel. Tamansari </t>
  </si>
  <si>
    <t>arifaheriyanti57@gmail.com</t>
  </si>
  <si>
    <t>083128700187</t>
  </si>
  <si>
    <t>0074139095</t>
  </si>
  <si>
    <t>ABDUL AZIZ MAULANA</t>
  </si>
  <si>
    <t>3671022903070011</t>
  </si>
  <si>
    <t>taman Kirana Surya, jln salak V blok k38/34</t>
  </si>
  <si>
    <t xml:space="preserve">Pasanggrahan </t>
  </si>
  <si>
    <t>abdulazizmaulan01@gmail.com</t>
  </si>
  <si>
    <t>085210478785</t>
  </si>
  <si>
    <t>0074141375</t>
  </si>
  <si>
    <t>AHMAD DANI WAHDANI</t>
  </si>
  <si>
    <t>Brebes</t>
  </si>
  <si>
    <t>3673012104070003</t>
  </si>
  <si>
    <t>1125206051291771363</t>
  </si>
  <si>
    <t>LINGK CICERI JAYA</t>
  </si>
  <si>
    <t>SUMUR PECUNG</t>
  </si>
  <si>
    <t>ahmaddaniwahdani57@gmail.com</t>
  </si>
  <si>
    <t>089665574789</t>
  </si>
  <si>
    <t>0074150006</t>
  </si>
  <si>
    <t>LUCAS PODOLSKI SIMARMATA</t>
  </si>
  <si>
    <t>3603122004070006</t>
  </si>
  <si>
    <t>Jl. Tawes II blok b 45 No. 3 Pondok Permai</t>
  </si>
  <si>
    <t>lucaspodolskisimarmata@gmail.com</t>
  </si>
  <si>
    <t>081290483206</t>
  </si>
  <si>
    <t>0074151008</t>
  </si>
  <si>
    <t>MELIYANI PUTRI WONGSO</t>
  </si>
  <si>
    <t>3201165102080001</t>
  </si>
  <si>
    <t>1125202006761730432</t>
  </si>
  <si>
    <t>KP. WANGUN JAYA</t>
  </si>
  <si>
    <t>Ciaruten Ilir</t>
  </si>
  <si>
    <t>melianip233@gmail.com</t>
  </si>
  <si>
    <t>085811457445</t>
  </si>
  <si>
    <t>SMAN 1 CIAMPEA</t>
  </si>
  <si>
    <t>0074156325</t>
  </si>
  <si>
    <t>CAHYA MA'RIFAH</t>
  </si>
  <si>
    <t>3603106510090001</t>
  </si>
  <si>
    <t>1125206135441775467</t>
  </si>
  <si>
    <t>KP TEKO INDAH RT.04 RW.02</t>
  </si>
  <si>
    <t>KARANG SERANG</t>
  </si>
  <si>
    <t>cahyamarifah00@gmail.com</t>
  </si>
  <si>
    <t>083104284189</t>
  </si>
  <si>
    <t>SMAN 21 KABUPATEN TANGERANG</t>
  </si>
  <si>
    <t>0074166982</t>
  </si>
  <si>
    <t>SULTAN NABIL ISLAM</t>
  </si>
  <si>
    <t>3604281607070001</t>
  </si>
  <si>
    <t>1125206009571713790</t>
  </si>
  <si>
    <t>Jln. Palka Kp. Kadaung Rt/Rw 002/001 Ds/Kel. Kadubeurem Kec. Pabuaran Kab. Serang</t>
  </si>
  <si>
    <t>kadubeurem</t>
  </si>
  <si>
    <t>tannnnabill@gmail.com</t>
  </si>
  <si>
    <t>085718671044</t>
  </si>
  <si>
    <t>0074186853</t>
  </si>
  <si>
    <t>MULIYA PRATIWI</t>
  </si>
  <si>
    <t>Banyuasin</t>
  </si>
  <si>
    <t>1607106507070012</t>
  </si>
  <si>
    <t>1125607252271745696</t>
  </si>
  <si>
    <t>kp. babakan girang</t>
  </si>
  <si>
    <t>desa nayagati</t>
  </si>
  <si>
    <t>dinosaurleya@gmail.com</t>
  </si>
  <si>
    <t>088287461886</t>
  </si>
  <si>
    <t>0074187488</t>
  </si>
  <si>
    <t>ABYAN YAHYA KURNIAWAN</t>
  </si>
  <si>
    <t>3604101404070001</t>
  </si>
  <si>
    <t>TPI</t>
  </si>
  <si>
    <t>byanganz14@gmail.com</t>
  </si>
  <si>
    <t>085217402806</t>
  </si>
  <si>
    <t>0074187848</t>
  </si>
  <si>
    <t>FELIA RIZKA AMELIA</t>
  </si>
  <si>
    <t>3173065101071002</t>
  </si>
  <si>
    <t>KP. TEBACI RT. 010/011 KEL. PEGADUNGAN</t>
  </si>
  <si>
    <t>Pegadungan</t>
  </si>
  <si>
    <t>feliara1101@gmail.com</t>
  </si>
  <si>
    <t>08979292258</t>
  </si>
  <si>
    <t>0074196044</t>
  </si>
  <si>
    <t>NUREDIS YULIYANTI</t>
  </si>
  <si>
    <t>3603315807070004</t>
  </si>
  <si>
    <t>kp.cisalak</t>
  </si>
  <si>
    <t>desa. cireundeu</t>
  </si>
  <si>
    <t>nredsttylynti@gmail.com</t>
  </si>
  <si>
    <t>083138992230</t>
  </si>
  <si>
    <t>Teknologi Farmasi</t>
  </si>
  <si>
    <t>0074202169</t>
  </si>
  <si>
    <t>CHINTAMI MAULINA KUSUMA</t>
  </si>
  <si>
    <t>3604016403070005</t>
  </si>
  <si>
    <t>RSS PEMDA</t>
  </si>
  <si>
    <t>chintami.maulina44@sma.belajar.id</t>
  </si>
  <si>
    <t>087780678381</t>
  </si>
  <si>
    <t>0074208902</t>
  </si>
  <si>
    <t>ARYA KUSUMA</t>
  </si>
  <si>
    <t>3671091007070003</t>
  </si>
  <si>
    <t>graha sevila blok t18/2</t>
  </si>
  <si>
    <t>Desa/Kel. Cibodasari</t>
  </si>
  <si>
    <t>aryaakusuumaaa68@gmail.com</t>
  </si>
  <si>
    <t>085932957403</t>
  </si>
  <si>
    <t>0074208961</t>
  </si>
  <si>
    <t>MARDIATILLIHA</t>
  </si>
  <si>
    <t>3601125505070002</t>
  </si>
  <si>
    <t>1125206004671773171</t>
  </si>
  <si>
    <t>Kp. Bantar Panjang RT. 008 RW. 004 Desa Banyubiru Kec. Labuan</t>
  </si>
  <si>
    <t>Desa/Kel. Banyubiru</t>
  </si>
  <si>
    <t>lihaliha552@gmail.com</t>
  </si>
  <si>
    <t>081311653730</t>
  </si>
  <si>
    <t>0074211453</t>
  </si>
  <si>
    <t>AULIA CAHYA NINGRUM</t>
  </si>
  <si>
    <t>3673034504070003</t>
  </si>
  <si>
    <t>1125697583961718632</t>
  </si>
  <si>
    <t>Kalodran</t>
  </si>
  <si>
    <t>auliacahya26363@gmail.com</t>
  </si>
  <si>
    <t>085951116225</t>
  </si>
  <si>
    <t>0074213548</t>
  </si>
  <si>
    <t>NAZARANI DYAH UTAMI</t>
  </si>
  <si>
    <t>3673014102070002</t>
  </si>
  <si>
    <t>JL. SAMAUN BAKRI No. 177, Lopang Gede</t>
  </si>
  <si>
    <t>LOPANG</t>
  </si>
  <si>
    <t>nazaranirani881@gmail.com</t>
  </si>
  <si>
    <t>081292663713</t>
  </si>
  <si>
    <t>0074224964</t>
  </si>
  <si>
    <t>SAKIRA MELIANA</t>
  </si>
  <si>
    <t>Kebumen</t>
  </si>
  <si>
    <t>3305114705070001</t>
  </si>
  <si>
    <t>Taman Banten Lestari blok e 6c No.4</t>
  </si>
  <si>
    <t>kelurahan unyur</t>
  </si>
  <si>
    <t>sakirameliana07@gmail.com</t>
  </si>
  <si>
    <t>087779996668</t>
  </si>
  <si>
    <t>0074225096</t>
  </si>
  <si>
    <t>PUTRI LAURA CHAMZIE</t>
  </si>
  <si>
    <t>3673015408070004</t>
  </si>
  <si>
    <t>Komplek Pemda Sumur Pecung Baru Sumurpecung - Kec. Serang</t>
  </si>
  <si>
    <t>chamzielaura@gmail.com</t>
  </si>
  <si>
    <t>085183178409</t>
  </si>
  <si>
    <t>0074225883</t>
  </si>
  <si>
    <t>DIAN ASTUTI</t>
  </si>
  <si>
    <t>3602114908070003</t>
  </si>
  <si>
    <t>1125206079821740999</t>
  </si>
  <si>
    <t>Desa/Kel. Margatirta</t>
  </si>
  <si>
    <t>ltmptdian@gmail.com</t>
  </si>
  <si>
    <t>083807504136</t>
  </si>
  <si>
    <t>0074228401</t>
  </si>
  <si>
    <t>ROZITA HALWA</t>
  </si>
  <si>
    <t>3601266610070001</t>
  </si>
  <si>
    <t>jln.Labuan</t>
  </si>
  <si>
    <t>Babakan lor</t>
  </si>
  <si>
    <t>rozitahalwa@gmail.com</t>
  </si>
  <si>
    <t>083804706770</t>
  </si>
  <si>
    <t>0074228472</t>
  </si>
  <si>
    <t>ANDHIKA EKA PUTRA</t>
  </si>
  <si>
    <t>3674020401070005</t>
  </si>
  <si>
    <t>Jl. Raya Serpong</t>
  </si>
  <si>
    <t>Pakualam</t>
  </si>
  <si>
    <t>ciskestati@gmail.com</t>
  </si>
  <si>
    <t>082114941673</t>
  </si>
  <si>
    <t>SMKN 5 TANGERANG</t>
  </si>
  <si>
    <t>0074239729</t>
  </si>
  <si>
    <t>HUSNUL KHOTIMAH</t>
  </si>
  <si>
    <t>3672054805070001</t>
  </si>
  <si>
    <t>LINK TERATE UDIK, NOMOR RUMAH 182</t>
  </si>
  <si>
    <t>khotimahhusnul10767@gmail.com</t>
  </si>
  <si>
    <t>089601797343</t>
  </si>
  <si>
    <t>0074241589</t>
  </si>
  <si>
    <t>AL FATHIR IRAWAN</t>
  </si>
  <si>
    <t>3673012510070002</t>
  </si>
  <si>
    <t>KOMP. BMI BLOK A 13 NO 1</t>
  </si>
  <si>
    <t>sdit_wicen@yahoo.co.id</t>
  </si>
  <si>
    <t>089505525418</t>
  </si>
  <si>
    <t>0074260638</t>
  </si>
  <si>
    <t>TIARA DEWI</t>
  </si>
  <si>
    <t>3601047105070002</t>
  </si>
  <si>
    <t>tayaaa782@gmail.com</t>
  </si>
  <si>
    <t>085282388701</t>
  </si>
  <si>
    <t>0074264257</t>
  </si>
  <si>
    <t>SRI YAWANTI</t>
  </si>
  <si>
    <t>3603044807070002</t>
  </si>
  <si>
    <t>1125699882661747640</t>
  </si>
  <si>
    <t>Taman Adiyasa Blok J4 No 48</t>
  </si>
  <si>
    <t>Cikasungska</t>
  </si>
  <si>
    <t>sriyawanti784@gmail.com</t>
  </si>
  <si>
    <t>089508002542</t>
  </si>
  <si>
    <t>0074277710</t>
  </si>
  <si>
    <t>MUHAMMAD FATIH AL FAIZ</t>
  </si>
  <si>
    <t>Pangkalan Kerinci</t>
  </si>
  <si>
    <t>1306080906070001</t>
  </si>
  <si>
    <t>Jl. Lintas Timur</t>
  </si>
  <si>
    <t>Kerinci Kota</t>
  </si>
  <si>
    <t>090805</t>
  </si>
  <si>
    <t>Kec. Pangkalan Kerinci</t>
  </si>
  <si>
    <t>090800</t>
  </si>
  <si>
    <t>Kab. Pelalawan</t>
  </si>
  <si>
    <t>090000</t>
  </si>
  <si>
    <t>Prov. Riau</t>
  </si>
  <si>
    <t>alfaizf566@gmail.com</t>
  </si>
  <si>
    <t>085263291055</t>
  </si>
  <si>
    <t>MAS AL-IHSAN</t>
  </si>
  <si>
    <t>0074282039</t>
  </si>
  <si>
    <t>SITI AMINAH</t>
  </si>
  <si>
    <t>3601027007060001</t>
  </si>
  <si>
    <t>1125206223271701302</t>
  </si>
  <si>
    <t>Kp.babakan cimanggu</t>
  </si>
  <si>
    <t>Cimanggu</t>
  </si>
  <si>
    <t>staminah2730@gmail.com</t>
  </si>
  <si>
    <t>085282323175</t>
  </si>
  <si>
    <t>0074285652</t>
  </si>
  <si>
    <t>FRISDA SHIFA AULIA</t>
  </si>
  <si>
    <t>3603014502070001</t>
  </si>
  <si>
    <t>perumahan bukit gading balaraja blok j5 no 09 desa cangkudu kec.balaraja</t>
  </si>
  <si>
    <t>cangkudu</t>
  </si>
  <si>
    <t>megahcell2912@gmail.com</t>
  </si>
  <si>
    <t>088291433950</t>
  </si>
  <si>
    <t>0074287314</t>
  </si>
  <si>
    <t>IBRAHIMOVIC</t>
  </si>
  <si>
    <t>Surabaya</t>
  </si>
  <si>
    <t>3672033108070001</t>
  </si>
  <si>
    <t>Link Keserangan</t>
  </si>
  <si>
    <t>Rawa Arum</t>
  </si>
  <si>
    <t>ibrahimovic310807@gmail.com</t>
  </si>
  <si>
    <t>081389273105</t>
  </si>
  <si>
    <t>0074288723</t>
  </si>
  <si>
    <t>DANYS FASHA APRILIANSYAH</t>
  </si>
  <si>
    <t>3602150204070001</t>
  </si>
  <si>
    <t>1125206018741721442</t>
  </si>
  <si>
    <t>Kp. Sampay Timur</t>
  </si>
  <si>
    <t>danisfasha123@gmail.com</t>
  </si>
  <si>
    <t>083199237423</t>
  </si>
  <si>
    <t>0074297177</t>
  </si>
  <si>
    <t>FATHIR IHSAN PADILLA</t>
  </si>
  <si>
    <t>3603031902070001</t>
  </si>
  <si>
    <t>Jl. CIUNG RAYA BLOK AI. 40/01</t>
  </si>
  <si>
    <t>Desa/Kel. Marga Sari</t>
  </si>
  <si>
    <t>fathirihsan19@gmail.com</t>
  </si>
  <si>
    <t>082125435224</t>
  </si>
  <si>
    <t>SMA IT ASH-SHIBGOH</t>
  </si>
  <si>
    <t>0074301803</t>
  </si>
  <si>
    <t>SUDRAJAT DWI MAULANA</t>
  </si>
  <si>
    <t>3601061109070005</t>
  </si>
  <si>
    <t>Kp. MekarJaya</t>
  </si>
  <si>
    <t>Desa/Kel. Mekarjaya</t>
  </si>
  <si>
    <t>sudrajat2113@gmail.com</t>
  </si>
  <si>
    <t>083877432352</t>
  </si>
  <si>
    <t>0074303119</t>
  </si>
  <si>
    <t>MUHAMMAD NAJIB AJHAR</t>
  </si>
  <si>
    <t>3603310203070001</t>
  </si>
  <si>
    <t>1125206134711771434</t>
  </si>
  <si>
    <t>TM KIRANA SURYA BLOK H 10 N0 6</t>
  </si>
  <si>
    <t>mhmdnajibajhar@gmail.com</t>
  </si>
  <si>
    <t>089695667070</t>
  </si>
  <si>
    <t>SMAN 27 KABUPATEN TANGERANG</t>
  </si>
  <si>
    <t>0074317510</t>
  </si>
  <si>
    <t>MUHAMMAD FADLAN</t>
  </si>
  <si>
    <t>3604311105070004</t>
  </si>
  <si>
    <t>1125206050901768173</t>
  </si>
  <si>
    <t>Kp. Cukang Walukon RT. 09/02 Ds. Kamasan Kec. Cinangka</t>
  </si>
  <si>
    <t>Desa/Kel. Kamasan</t>
  </si>
  <si>
    <t>muhammadfadlan0921@gmail.com</t>
  </si>
  <si>
    <t>087785574498</t>
  </si>
  <si>
    <t>0074323376</t>
  </si>
  <si>
    <t>DIAN PERMANA DZIKRI</t>
  </si>
  <si>
    <t>3603271402070002</t>
  </si>
  <si>
    <t>1125206224231728537</t>
  </si>
  <si>
    <t>Raya kronjo</t>
  </si>
  <si>
    <t>pdzikri82@gmail.com</t>
  </si>
  <si>
    <t>083841183856</t>
  </si>
  <si>
    <t>0074328842</t>
  </si>
  <si>
    <t>SALWA AL ZAHRA</t>
  </si>
  <si>
    <t>3603186505070004</t>
  </si>
  <si>
    <t>Kp.Pasir Awi</t>
  </si>
  <si>
    <t>salwaalzahra609@gmail.com</t>
  </si>
  <si>
    <t>085774924561</t>
  </si>
  <si>
    <t>0074336425</t>
  </si>
  <si>
    <t>SYAFINA NURUL HISAN</t>
  </si>
  <si>
    <t>3673016301070002</t>
  </si>
  <si>
    <t>Bougenvile</t>
  </si>
  <si>
    <t>Ciracas</t>
  </si>
  <si>
    <t>syafinanurlh@gmail.com</t>
  </si>
  <si>
    <t>087715580491</t>
  </si>
  <si>
    <t>0074336478</t>
  </si>
  <si>
    <t>SITI ADITIA ROHAENIA</t>
  </si>
  <si>
    <t>3602061002070005</t>
  </si>
  <si>
    <t>Kp.sampalan RT/RW 003/005 Ds.sangkanwangi kec.leuwidamar kab.lebak banten</t>
  </si>
  <si>
    <t>Desa/Kel. Sangkanwangi</t>
  </si>
  <si>
    <t>aditlont398@gmail.com</t>
  </si>
  <si>
    <t>085692441821</t>
  </si>
  <si>
    <t>0074349300</t>
  </si>
  <si>
    <t>NAJLA ALIKHA</t>
  </si>
  <si>
    <t>3603086812070002</t>
  </si>
  <si>
    <t>Jl. Raya Mauk</t>
  </si>
  <si>
    <t>Mauk Timur</t>
  </si>
  <si>
    <t>i.am.nalikh@gmail.com</t>
  </si>
  <si>
    <t>085714701281</t>
  </si>
  <si>
    <t>0074354381</t>
  </si>
  <si>
    <t>DAFA APDAL ALFIAN</t>
  </si>
  <si>
    <t>3174050609071002</t>
  </si>
  <si>
    <t>1125206018771757785</t>
  </si>
  <si>
    <t>Kp. Lisung Batu RT/RW 009/003 Ds. Jalupangmulya Kec. Leuwidamar Kab. Lebak</t>
  </si>
  <si>
    <t>Desa/Kel. Jalupang Mulya</t>
  </si>
  <si>
    <t>dulbudaknuruljadid@gmail.com</t>
  </si>
  <si>
    <t>081284957864</t>
  </si>
  <si>
    <t>0074362860</t>
  </si>
  <si>
    <t>AFIFAH SANRI HUSNA</t>
  </si>
  <si>
    <t>3673015411070002</t>
  </si>
  <si>
    <t>1125206232741729439</t>
  </si>
  <si>
    <t>Jalan KH Abdul Latief</t>
  </si>
  <si>
    <t>Secang</t>
  </si>
  <si>
    <t>afifahesha5@gmail.com</t>
  </si>
  <si>
    <t>08895421986338</t>
  </si>
  <si>
    <t>0074365310</t>
  </si>
  <si>
    <t>ARTIKA PUTRI</t>
  </si>
  <si>
    <t>3603186305070005</t>
  </si>
  <si>
    <t>TAMAN ARGO SUBUR BLOK Q.10 NO. 10</t>
  </si>
  <si>
    <t>putriartika560@gmail.com</t>
  </si>
  <si>
    <t>081368619560</t>
  </si>
  <si>
    <t>0074396262</t>
  </si>
  <si>
    <t>NOVELIA ERDIANA PAHRIJAL</t>
  </si>
  <si>
    <t>3201315911070002</t>
  </si>
  <si>
    <t>PORIS INDAH JL. TERATAI 2 BLOK C NO. 734</t>
  </si>
  <si>
    <t>noveliaerdiana31@gmail.com</t>
  </si>
  <si>
    <t>081398805125</t>
  </si>
  <si>
    <t>SMK KESEHATAN BANTEN</t>
  </si>
  <si>
    <t>0074396416</t>
  </si>
  <si>
    <t>ABIDAH ARDELIA</t>
  </si>
  <si>
    <t>3603275401070002</t>
  </si>
  <si>
    <t>Jl. Caringin</t>
  </si>
  <si>
    <t>abidahardelia2714@gmail.com</t>
  </si>
  <si>
    <t>0895411920696</t>
  </si>
  <si>
    <t>0074398248</t>
  </si>
  <si>
    <t>CHACA HINDASAH</t>
  </si>
  <si>
    <t>3672074101070002</t>
  </si>
  <si>
    <t>1125206062711713545</t>
  </si>
  <si>
    <t>Jl. Kubang Lampung Komp. KS</t>
  </si>
  <si>
    <t>cacahindasah@gmail.com</t>
  </si>
  <si>
    <t>0881012619796</t>
  </si>
  <si>
    <t>0074416453</t>
  </si>
  <si>
    <t>RIZKY PUTRA PRADANA</t>
  </si>
  <si>
    <t>3602141607070003</t>
  </si>
  <si>
    <t>JL. RA. KARTINI NO. 9L</t>
  </si>
  <si>
    <t>Desa/Kel. Muara Ciujung Timur</t>
  </si>
  <si>
    <t>rizkypp2007@gmail.com</t>
  </si>
  <si>
    <t>085718184163</t>
  </si>
  <si>
    <t>0074419357</t>
  </si>
  <si>
    <t>AIDA NOOR RAMADANI</t>
  </si>
  <si>
    <t>3601255409070002</t>
  </si>
  <si>
    <t>1125206004511768226</t>
  </si>
  <si>
    <t>Kp Pabrik</t>
  </si>
  <si>
    <t>aidanurramadani542@gmail.com</t>
  </si>
  <si>
    <t>083874107988</t>
  </si>
  <si>
    <t>0074426521</t>
  </si>
  <si>
    <t>ADHA FARHANI</t>
  </si>
  <si>
    <t>3212215712070001</t>
  </si>
  <si>
    <t>1125206135481705228</t>
  </si>
  <si>
    <t>KP SUKAHATI</t>
  </si>
  <si>
    <t>Desa/Kel. Karangserang</t>
  </si>
  <si>
    <t>adhafrhny@gmail.com</t>
  </si>
  <si>
    <t>089601281683</t>
  </si>
  <si>
    <t>0074427839</t>
  </si>
  <si>
    <t>SATRIO CIPTA SASMITO</t>
  </si>
  <si>
    <t>3604091108070003</t>
  </si>
  <si>
    <t>KP KANDANG HAUR</t>
  </si>
  <si>
    <t>KADIKARAN</t>
  </si>
  <si>
    <t>satriocipta123@gmail.com</t>
  </si>
  <si>
    <t>082110840500</t>
  </si>
  <si>
    <t>0074432852</t>
  </si>
  <si>
    <t>MELLYANA SYAVHIRA WULANDARI</t>
  </si>
  <si>
    <t>3671096203070002</t>
  </si>
  <si>
    <t>1125206033611721208</t>
  </si>
  <si>
    <t>Grand Puri Asih blok B8 No 14</t>
  </si>
  <si>
    <t>Kadu Jaya</t>
  </si>
  <si>
    <t>mellyana20070322@gmail.com</t>
  </si>
  <si>
    <t>083865222740</t>
  </si>
  <si>
    <t>SMAN 3 KABUPATEN TANGERANG</t>
  </si>
  <si>
    <t>0074434376</t>
  </si>
  <si>
    <t>DANIN IFRA NAILA</t>
  </si>
  <si>
    <t>3604025304070001</t>
  </si>
  <si>
    <t>GRIYA PERMATA ASRI BLOK B14 NO. 12 A</t>
  </si>
  <si>
    <t>Kelurahan Dalung</t>
  </si>
  <si>
    <t>burhandy@yahoo.com</t>
  </si>
  <si>
    <t>081287216722</t>
  </si>
  <si>
    <t>0074449806</t>
  </si>
  <si>
    <t>BINTANG SAFIQ PUTRA ASISI</t>
  </si>
  <si>
    <t>3603272607070005</t>
  </si>
  <si>
    <t>TAMAN BALARAJA BLOK A-7 1 NO 4 RT 001/008</t>
  </si>
  <si>
    <t>Parahu</t>
  </si>
  <si>
    <t>binsyfq@gmail.com</t>
  </si>
  <si>
    <t>081293092302</t>
  </si>
  <si>
    <t>0074462420</t>
  </si>
  <si>
    <t>SEMI PUTRI</t>
  </si>
  <si>
    <t>3602124801070002</t>
  </si>
  <si>
    <t>1125206018711716302</t>
  </si>
  <si>
    <t>Kp. Gedong</t>
  </si>
  <si>
    <t>Desa/Kel. Sajiramekar</t>
  </si>
  <si>
    <t>semikarangan@gmail.com</t>
  </si>
  <si>
    <t>081318445495</t>
  </si>
  <si>
    <t>0074466988</t>
  </si>
  <si>
    <t>NADINE SHAUM WAHYUDI</t>
  </si>
  <si>
    <t>3201236909070002</t>
  </si>
  <si>
    <t>Jl. Raya Tenjo</t>
  </si>
  <si>
    <t>Desa. Tenjo</t>
  </si>
  <si>
    <t>nadineshaum6@gmail.com</t>
  </si>
  <si>
    <t>08990258202</t>
  </si>
  <si>
    <t>0074468547</t>
  </si>
  <si>
    <t>MARFIN MAUZAT</t>
  </si>
  <si>
    <t>3601040803070001</t>
  </si>
  <si>
    <t>1125699858731704830</t>
  </si>
  <si>
    <t>Kp. Cikeusik Kaler</t>
  </si>
  <si>
    <t>CIKEUSIK</t>
  </si>
  <si>
    <t>marfingaming04@gmail.com</t>
  </si>
  <si>
    <t>083856594228</t>
  </si>
  <si>
    <t>0074469120</t>
  </si>
  <si>
    <t>SIKA NURFADILA</t>
  </si>
  <si>
    <t>3601145902070002</t>
  </si>
  <si>
    <t>Kp. Ganjur</t>
  </si>
  <si>
    <t>sikanrfdla@gmail.com</t>
  </si>
  <si>
    <t>08871016539</t>
  </si>
  <si>
    <t>0074476888</t>
  </si>
  <si>
    <t>DEVITA DELA ARDIANTI</t>
  </si>
  <si>
    <t>3603196005070002</t>
  </si>
  <si>
    <t>GARDENIA EXTENTION XP 03/40</t>
  </si>
  <si>
    <t>deladevitaardianti@gmail.com</t>
  </si>
  <si>
    <t>085295186421</t>
  </si>
  <si>
    <t>0074494818</t>
  </si>
  <si>
    <t>ALFIN MAULANA ABIYUDHA</t>
  </si>
  <si>
    <t>3673010805070001</t>
  </si>
  <si>
    <t>KOMP. BUKIT PERMAI BLOK Q NO. 11</t>
  </si>
  <si>
    <t>abi.1876sy@gmail.com</t>
  </si>
  <si>
    <t>0895616506909</t>
  </si>
  <si>
    <t>0074501407</t>
  </si>
  <si>
    <t>HUNAEPI</t>
  </si>
  <si>
    <t>3601171507070002</t>
  </si>
  <si>
    <t>1125206143961777287</t>
  </si>
  <si>
    <t>Kp. Pasir Peuteuy</t>
  </si>
  <si>
    <t>Desa/Kel. Gunungsari</t>
  </si>
  <si>
    <t>hunaepiii912@gmail.com</t>
  </si>
  <si>
    <t>081398898773</t>
  </si>
  <si>
    <t>SMKN 8 PANDEGLANG</t>
  </si>
  <si>
    <t>0074503348</t>
  </si>
  <si>
    <t>ROGAYAH SALSABILA OKTAVIANI</t>
  </si>
  <si>
    <t>3604246110070003</t>
  </si>
  <si>
    <t>1125206051001774448</t>
  </si>
  <si>
    <t>Tambak-Pamarayan</t>
  </si>
  <si>
    <t>rogayahsalsabila@gmail.com</t>
  </si>
  <si>
    <t>085218082070</t>
  </si>
  <si>
    <t>0074504742</t>
  </si>
  <si>
    <t>MUDAWAMAH SULIS LAELAH</t>
  </si>
  <si>
    <t>3603075004070005</t>
  </si>
  <si>
    <t>1125206224231787327</t>
  </si>
  <si>
    <t>Kronjo</t>
  </si>
  <si>
    <t>mudawamahsulis@gmail.com</t>
  </si>
  <si>
    <t>085717001121</t>
  </si>
  <si>
    <t>0074505373</t>
  </si>
  <si>
    <t>SITI NASWA UTAMI</t>
  </si>
  <si>
    <t>3202296008070004</t>
  </si>
  <si>
    <t>1125202215601766990</t>
  </si>
  <si>
    <t>JL. CIJAMBE</t>
  </si>
  <si>
    <t>SUKARESMI</t>
  </si>
  <si>
    <t>naswautami166@gmail.com</t>
  </si>
  <si>
    <t>081563409134</t>
  </si>
  <si>
    <t>0074512988</t>
  </si>
  <si>
    <t>AHMAD ISMUT THORIEQUDDIN</t>
  </si>
  <si>
    <t>3604091904070005</t>
  </si>
  <si>
    <t>Taman Ciruas Permai Blok K4 No 9</t>
  </si>
  <si>
    <t>ahmadismut02@gmail.com</t>
  </si>
  <si>
    <t>085215397419</t>
  </si>
  <si>
    <t>0074516340</t>
  </si>
  <si>
    <t>TANGAYAN RAFEYFA ASILAH</t>
  </si>
  <si>
    <t>3603176007070015</t>
  </si>
  <si>
    <t>cluster mutiara tigaraksa 1</t>
  </si>
  <si>
    <t>Jambe</t>
  </si>
  <si>
    <t>rafanyaasilah@gmail.com</t>
  </si>
  <si>
    <t>083894484501</t>
  </si>
  <si>
    <t>0074518675</t>
  </si>
  <si>
    <t>KURNIATI NAZWA MULYANI MADJID</t>
  </si>
  <si>
    <t>Manado</t>
  </si>
  <si>
    <t>7171055109070001</t>
  </si>
  <si>
    <t>TAMAN ROYAL 3 JLN.MAHOGANI 1B,BLOCK A18,NO 1</t>
  </si>
  <si>
    <t>Kurniatymadjid0@gmail.com</t>
  </si>
  <si>
    <t>089695615707</t>
  </si>
  <si>
    <t>0074528683</t>
  </si>
  <si>
    <t>FIRDY RIDHO FILLAH</t>
  </si>
  <si>
    <t>3603091203070002</t>
  </si>
  <si>
    <t>Kp. Benyawakan Jaya</t>
  </si>
  <si>
    <t>Klebet</t>
  </si>
  <si>
    <t>firdyridho081@gmail.com</t>
  </si>
  <si>
    <t>085819541419</t>
  </si>
  <si>
    <t>0074547225</t>
  </si>
  <si>
    <t>KEYLA AURA ZAHRA</t>
  </si>
  <si>
    <t>3601195603070002</t>
  </si>
  <si>
    <t>1125206004681755599</t>
  </si>
  <si>
    <t>Kp. Kadu Kanas</t>
  </si>
  <si>
    <t>kaylaaura630@gmail.com</t>
  </si>
  <si>
    <t>081389090700</t>
  </si>
  <si>
    <t>0074558847</t>
  </si>
  <si>
    <t>FALISHA NAJWA GUMIRA</t>
  </si>
  <si>
    <t>3672035911070002</t>
  </si>
  <si>
    <t>Jl. Puskesmas</t>
  </si>
  <si>
    <t>ira_najwa@hotmail.co.uk</t>
  </si>
  <si>
    <t>087777094819</t>
  </si>
  <si>
    <t>0074569515</t>
  </si>
  <si>
    <t>MUHAMAD FAJRI</t>
  </si>
  <si>
    <t>3672040902070003</t>
  </si>
  <si>
    <t>Link. Cigading Pasar</t>
  </si>
  <si>
    <t>muhamadfajri47241@gmail.com</t>
  </si>
  <si>
    <t>089506060106</t>
  </si>
  <si>
    <t>0074579406</t>
  </si>
  <si>
    <t>SITI IIS KODARIAH</t>
  </si>
  <si>
    <t>3601144210070001</t>
  </si>
  <si>
    <t>sitiiiskodariah21@gmail.com</t>
  </si>
  <si>
    <t>081219450234</t>
  </si>
  <si>
    <t>0074581855</t>
  </si>
  <si>
    <t>EKA DESI SETIA AYU NINGRUM</t>
  </si>
  <si>
    <t>WONOSOBO</t>
  </si>
  <si>
    <t>3603226212070001</t>
  </si>
  <si>
    <t>1125206233171772517</t>
  </si>
  <si>
    <t>Botani, No. 34</t>
  </si>
  <si>
    <t xml:space="preserve">Puspitek </t>
  </si>
  <si>
    <t>eka210128@gmail.com</t>
  </si>
  <si>
    <t>081389973996</t>
  </si>
  <si>
    <t>MAN 1 KOTA TANGERANG SELATAN</t>
  </si>
  <si>
    <t>0074596997</t>
  </si>
  <si>
    <t>ARUM MULYANI</t>
  </si>
  <si>
    <t>3601034707070004</t>
  </si>
  <si>
    <t>1125206004651723744</t>
  </si>
  <si>
    <t>arummulyani71@gmail.com</t>
  </si>
  <si>
    <t>081282770264</t>
  </si>
  <si>
    <t>0074602558</t>
  </si>
  <si>
    <t>FATRA HILYATUSSANIYAH FIRDAUS</t>
  </si>
  <si>
    <t>3602245911070001</t>
  </si>
  <si>
    <t>jl. maulana yusuf km 05 kp. cirende</t>
  </si>
  <si>
    <t xml:space="preserve">kalanganyar </t>
  </si>
  <si>
    <t>hilalfarihah@gmail.com</t>
  </si>
  <si>
    <t>089673380393</t>
  </si>
  <si>
    <t>MAS EL - KARIM</t>
  </si>
  <si>
    <t>0074610579</t>
  </si>
  <si>
    <t>SITI NURMALIA</t>
  </si>
  <si>
    <t>3673025301070002</t>
  </si>
  <si>
    <t>1125206051061772469</t>
  </si>
  <si>
    <t>JL RAYA BANTEN LAMA</t>
  </si>
  <si>
    <t>sitinurmalia1301@gmail.com</t>
  </si>
  <si>
    <t>089524554430</t>
  </si>
  <si>
    <t>0074618407</t>
  </si>
  <si>
    <t>PADLI AHMAD SAPUTRA</t>
  </si>
  <si>
    <t>3602042805070002</t>
  </si>
  <si>
    <t>1125206078721725654</t>
  </si>
  <si>
    <t>Kp. Sibilik</t>
  </si>
  <si>
    <t>Desa/Kel. Girilaya</t>
  </si>
  <si>
    <t>padlisaputra1778@gmail.com</t>
  </si>
  <si>
    <t>082114551669</t>
  </si>
  <si>
    <t>0074629639</t>
  </si>
  <si>
    <t>AZZAHRA AYUDIA HADI</t>
  </si>
  <si>
    <t>3603276108070001</t>
  </si>
  <si>
    <t>Taman Balaraja</t>
  </si>
  <si>
    <t>hadiayudia5@gmail.com</t>
  </si>
  <si>
    <t>0895418534700</t>
  </si>
  <si>
    <t>0074634467</t>
  </si>
  <si>
    <t>ISTANIA PUTRIYANI</t>
  </si>
  <si>
    <t>3173016201071006</t>
  </si>
  <si>
    <t>1125206050911756207</t>
  </si>
  <si>
    <t>istaniaputri68@gmail.com</t>
  </si>
  <si>
    <t>083899262030</t>
  </si>
  <si>
    <t>0074635351</t>
  </si>
  <si>
    <t>WANDA AULIA</t>
  </si>
  <si>
    <t>3601255010010003</t>
  </si>
  <si>
    <t>1125206004511722983</t>
  </si>
  <si>
    <t>KOMPLEK. GIRI ELOK BLOK 1</t>
  </si>
  <si>
    <t>CIGADUNG</t>
  </si>
  <si>
    <t>wandaaulia961@gmail.com</t>
  </si>
  <si>
    <t>08568158990</t>
  </si>
  <si>
    <t>0074656055</t>
  </si>
  <si>
    <t>HARI SURYANATA</t>
  </si>
  <si>
    <t>3604152005070003</t>
  </si>
  <si>
    <t>Perum Cikande Permai Blok L-1/29</t>
  </si>
  <si>
    <t>Cikande Permai</t>
  </si>
  <si>
    <t>harisuryanata@gmail.com</t>
  </si>
  <si>
    <t>085182193406</t>
  </si>
  <si>
    <t>0074657434</t>
  </si>
  <si>
    <t>SITI SALSABILA</t>
  </si>
  <si>
    <t>3601016506070001</t>
  </si>
  <si>
    <t>1125206223271722820</t>
  </si>
  <si>
    <t>Jl.Raya sumur</t>
  </si>
  <si>
    <t>sitisalsabila2506@gmail.com</t>
  </si>
  <si>
    <t>08567458861</t>
  </si>
  <si>
    <t>0074663221</t>
  </si>
  <si>
    <t>SHABRINA SYIFAUR RAHMAH</t>
  </si>
  <si>
    <t>3603315703070003</t>
  </si>
  <si>
    <t>Jalan raya munjul</t>
  </si>
  <si>
    <t>Munjul</t>
  </si>
  <si>
    <t>syifashabrina20@gmail.com</t>
  </si>
  <si>
    <t>085890310882</t>
  </si>
  <si>
    <t>0074663315</t>
  </si>
  <si>
    <t>AJENG PRAMUDITA</t>
  </si>
  <si>
    <t>3604195710070002</t>
  </si>
  <si>
    <t>1125206050911753531</t>
  </si>
  <si>
    <t>Kp. Pakem Selamet</t>
  </si>
  <si>
    <t>apramudita06@gmail.com</t>
  </si>
  <si>
    <t>088221988258</t>
  </si>
  <si>
    <t>0074666561</t>
  </si>
  <si>
    <t>MOHAMMAD NAUFAL MAHDI</t>
  </si>
  <si>
    <t>3603122005070006</t>
  </si>
  <si>
    <t>Perum Bumi Asri</t>
  </si>
  <si>
    <t>mohammadnaufalmahdi@gmail.com</t>
  </si>
  <si>
    <t>081289833494</t>
  </si>
  <si>
    <t>0074667945</t>
  </si>
  <si>
    <t>SALWA SRI RAHAYU</t>
  </si>
  <si>
    <t>3602144906070005</t>
  </si>
  <si>
    <t>JL. Ir. H JUANDA KP. PASIR RANACAPINANG</t>
  </si>
  <si>
    <t>MUARACIUJUNG TIMUR</t>
  </si>
  <si>
    <t>srirahayusalwa3@gmail.com</t>
  </si>
  <si>
    <t>085714304679</t>
  </si>
  <si>
    <t>0074675283</t>
  </si>
  <si>
    <t>NABILA HILWATUR RAMADHANI</t>
  </si>
  <si>
    <t>3601064910070002</t>
  </si>
  <si>
    <t>Kp.Perintis</t>
  </si>
  <si>
    <t>Desa/Kel. Gombong</t>
  </si>
  <si>
    <t>123nabilaa@gmail.com</t>
  </si>
  <si>
    <t>083871558863</t>
  </si>
  <si>
    <t>0074676206</t>
  </si>
  <si>
    <t>GERANA NIBRAS GHAFARA</t>
  </si>
  <si>
    <t>3672011903070003</t>
  </si>
  <si>
    <t>Jl. Tekukur V PERUM BCK BLOK E. 02 NO. 12B</t>
  </si>
  <si>
    <t>Desa/Kelurahan Cibeber</t>
  </si>
  <si>
    <t>gerana.nibras@smancmbbs.sch.id</t>
  </si>
  <si>
    <t>0895803214626</t>
  </si>
  <si>
    <t>SMAN CMBBS</t>
  </si>
  <si>
    <t>0074677075</t>
  </si>
  <si>
    <t>TIARA PUJIYANA PUTRI</t>
  </si>
  <si>
    <t>3601136506070002</t>
  </si>
  <si>
    <t>1125206004661704544</t>
  </si>
  <si>
    <t>Kp. Kadu Ranca</t>
  </si>
  <si>
    <t>tiarapujiyanaputri@gmail.com</t>
  </si>
  <si>
    <t>0881213466632</t>
  </si>
  <si>
    <t>0074679653</t>
  </si>
  <si>
    <t>MUTIARA DWI SALSABILA</t>
  </si>
  <si>
    <t>3603274811070001</t>
  </si>
  <si>
    <t>Kp.Selon</t>
  </si>
  <si>
    <t>mutiaraaad@gmail.com</t>
  </si>
  <si>
    <t>0887437536066</t>
  </si>
  <si>
    <t>0074682769</t>
  </si>
  <si>
    <t>MUHAMMAD FATHIR ALFATAN</t>
  </si>
  <si>
    <t>3672071709070002</t>
  </si>
  <si>
    <t>Sumampir Timur</t>
  </si>
  <si>
    <t>fathrialfatan@gmail.com</t>
  </si>
  <si>
    <t>087871469031</t>
  </si>
  <si>
    <t>0074694331</t>
  </si>
  <si>
    <t>FAIRUZ NURAHMADIYANI</t>
  </si>
  <si>
    <t>3601166404070001</t>
  </si>
  <si>
    <t>Kp. Waden</t>
  </si>
  <si>
    <t>mukliswaden@gmail.com</t>
  </si>
  <si>
    <t>085141567562</t>
  </si>
  <si>
    <t>0074696258</t>
  </si>
  <si>
    <t>SHERLY PRIOZA</t>
  </si>
  <si>
    <t>3672086409070001</t>
  </si>
  <si>
    <t>1125206062691740734</t>
  </si>
  <si>
    <t>Link. Sukajaya</t>
  </si>
  <si>
    <t>kebonsari</t>
  </si>
  <si>
    <t>sherreealll@gmail.com</t>
  </si>
  <si>
    <t>081400665260</t>
  </si>
  <si>
    <t>0074700433</t>
  </si>
  <si>
    <t>AURORA APRIDA RASHYA</t>
  </si>
  <si>
    <t>3601026007070002</t>
  </si>
  <si>
    <t>Kp. Cisantri</t>
  </si>
  <si>
    <t>rorarora546@gmail.com</t>
  </si>
  <si>
    <t>081317976822</t>
  </si>
  <si>
    <t>0074706560</t>
  </si>
  <si>
    <t>REGINA PUTRIA RACHMAN</t>
  </si>
  <si>
    <t>3601344506070001</t>
  </si>
  <si>
    <t>Kp Ciekek Lor</t>
  </si>
  <si>
    <t>reginaputria38@gmail.com</t>
  </si>
  <si>
    <t>085893572573</t>
  </si>
  <si>
    <t>0074706964</t>
  </si>
  <si>
    <t>RASYA AINI SYIFA</t>
  </si>
  <si>
    <t>3671076302070007</t>
  </si>
  <si>
    <t>Jalan H. Sa'alan</t>
  </si>
  <si>
    <t>Koang Jaya</t>
  </si>
  <si>
    <t>ainirasya754@gmail.com</t>
  </si>
  <si>
    <t>085773104956</t>
  </si>
  <si>
    <t>0074708641</t>
  </si>
  <si>
    <t>HARUM ALI NINGRUM</t>
  </si>
  <si>
    <t>3171034307070004</t>
  </si>
  <si>
    <t>1125206139701747342</t>
  </si>
  <si>
    <t>Jl. Perum Cikande Permai</t>
  </si>
  <si>
    <t>harumaliningrum03@gmail.com</t>
  </si>
  <si>
    <t>083110652650</t>
  </si>
  <si>
    <t>0074722136</t>
  </si>
  <si>
    <t>RATIH AMIROTUL UTAMI</t>
  </si>
  <si>
    <t>3672085701070001</t>
  </si>
  <si>
    <t>1125206062691742104</t>
  </si>
  <si>
    <t>Sunan Kudus</t>
  </si>
  <si>
    <t>ratihamirotul17@gmail.com</t>
  </si>
  <si>
    <t>08811478891</t>
  </si>
  <si>
    <t>0074724677</t>
  </si>
  <si>
    <t>ALDI NUROHMAN</t>
  </si>
  <si>
    <t>3604280307070002</t>
  </si>
  <si>
    <t>1125206051101785629</t>
  </si>
  <si>
    <t>Kp. Cikaung</t>
  </si>
  <si>
    <t>aldinurohman46@gmail.com</t>
  </si>
  <si>
    <t>085179770307</t>
  </si>
  <si>
    <t>0074736537</t>
  </si>
  <si>
    <t>KARINAH ASWARA</t>
  </si>
  <si>
    <t>3673056804070001</t>
  </si>
  <si>
    <t>JL. KH. SADELI</t>
  </si>
  <si>
    <t>karinah.aswara35@sma.belajar.id</t>
  </si>
  <si>
    <t>081297946790</t>
  </si>
  <si>
    <t>0074754030</t>
  </si>
  <si>
    <t>ZAHRA MAHARANI</t>
  </si>
  <si>
    <t>3604106201070001</t>
  </si>
  <si>
    <t>1125206223531775590</t>
  </si>
  <si>
    <t>PURI CITRA C. 7 NO. 09</t>
  </si>
  <si>
    <t>123zahramaharani@gmail.com</t>
  </si>
  <si>
    <t>082315195199</t>
  </si>
  <si>
    <t>MAS NURUL HUDA BAROS</t>
  </si>
  <si>
    <t>0074755601</t>
  </si>
  <si>
    <t>M. BILAL ALFIQRI</t>
  </si>
  <si>
    <t>1671100109070002</t>
  </si>
  <si>
    <t>1125699871071796487</t>
  </si>
  <si>
    <t>JL. Cisarap</t>
  </si>
  <si>
    <t>CISARAP</t>
  </si>
  <si>
    <t>bilalalfiqrii444@gmail.com</t>
  </si>
  <si>
    <t>082113697167</t>
  </si>
  <si>
    <t>SMKN 1 WANASALAM</t>
  </si>
  <si>
    <t>0074762456</t>
  </si>
  <si>
    <t>SYIFA NURFADHILAH</t>
  </si>
  <si>
    <t>3603305001070001</t>
  </si>
  <si>
    <t>1125206224411758889</t>
  </si>
  <si>
    <t>Ds. Lebak Wangi</t>
  </si>
  <si>
    <t>syifanurfadhilah1001@gmail.com</t>
  </si>
  <si>
    <t>0895411245295</t>
  </si>
  <si>
    <t>0074762716</t>
  </si>
  <si>
    <t>RAFLY RAMADAN</t>
  </si>
  <si>
    <t>3603170709070005</t>
  </si>
  <si>
    <t>KP. PONDOK JENGKOL</t>
  </si>
  <si>
    <t>CURUG WETAN</t>
  </si>
  <si>
    <t>raflyramadan555@gmail.com</t>
  </si>
  <si>
    <t>081281797618</t>
  </si>
  <si>
    <t>0074762955</t>
  </si>
  <si>
    <t>MARSELA AMANDA</t>
  </si>
  <si>
    <t>3603156707070001</t>
  </si>
  <si>
    <t>Kiarapayung</t>
  </si>
  <si>
    <t>marshellaamanda0727@gmail.com</t>
  </si>
  <si>
    <t>089509526324</t>
  </si>
  <si>
    <t>0074769529</t>
  </si>
  <si>
    <t>RADITE PUTRA PRAKOSO</t>
  </si>
  <si>
    <t>3602142801070003</t>
  </si>
  <si>
    <t>1125206233531732180</t>
  </si>
  <si>
    <t>Jl. GUNUNG SAHARI</t>
  </si>
  <si>
    <t>raditeputraprakoso.sklh@gmail.com</t>
  </si>
  <si>
    <t>087773082421</t>
  </si>
  <si>
    <t>0074774682</t>
  </si>
  <si>
    <t>ALFAN NUR IMAN</t>
  </si>
  <si>
    <t>3672082103070002</t>
  </si>
  <si>
    <t>Jl. H. Abdullah No. 43 Link. Citangkil RT 03 RW 01 Kode Pos 42441</t>
  </si>
  <si>
    <t>Desa/Kel. Citangkil</t>
  </si>
  <si>
    <t>alfannuriman10@gmail.com</t>
  </si>
  <si>
    <t>085782610663</t>
  </si>
  <si>
    <t>0074776054</t>
  </si>
  <si>
    <t>SITI KAMALIA</t>
  </si>
  <si>
    <t>3601144201070011</t>
  </si>
  <si>
    <t>1125206004521740641</t>
  </si>
  <si>
    <t>KP. CINANGKA</t>
  </si>
  <si>
    <t>Desa/Kel. Majau</t>
  </si>
  <si>
    <t>skamalia676@gmail.com</t>
  </si>
  <si>
    <t>6.28313E+12</t>
  </si>
  <si>
    <t>0074789505</t>
  </si>
  <si>
    <t>FARAH KAMILATUN NUHA</t>
  </si>
  <si>
    <t>3604125110070001</t>
  </si>
  <si>
    <t>Kp. Kelapian RT.001 RW. 001 Ds. Kelapian Kec. Pontang Kab. Serang</t>
  </si>
  <si>
    <t>Kelapian</t>
  </si>
  <si>
    <t>farahkamila110@gmail.com</t>
  </si>
  <si>
    <t>088211897378</t>
  </si>
  <si>
    <t>0074796108</t>
  </si>
  <si>
    <t>DEWI SRIRAHAYU</t>
  </si>
  <si>
    <t>3604034808070001</t>
  </si>
  <si>
    <t>jln.sindang sari banten lama</t>
  </si>
  <si>
    <t>kasunyatan</t>
  </si>
  <si>
    <t>rifki4rizal@gmail.com</t>
  </si>
  <si>
    <t>085691848531</t>
  </si>
  <si>
    <t>Al-Aqsho Pegadingan</t>
  </si>
  <si>
    <t>0074797152</t>
  </si>
  <si>
    <t>SITI NURLAELAH</t>
  </si>
  <si>
    <t>3603274202070001</t>
  </si>
  <si>
    <t>Kp. Panggang</t>
  </si>
  <si>
    <t>Desa/Kel. Bunar</t>
  </si>
  <si>
    <t>sitinurlaelah542@gmail.com</t>
  </si>
  <si>
    <t>085893497956</t>
  </si>
  <si>
    <t>0074798211</t>
  </si>
  <si>
    <t>SITI KHADIJAH</t>
  </si>
  <si>
    <t>3602114206070004</t>
  </si>
  <si>
    <t>1125206078221765309</t>
  </si>
  <si>
    <t>Kp. Cigebang</t>
  </si>
  <si>
    <t>Jayamanik</t>
  </si>
  <si>
    <t>jijah020607@gmail.com</t>
  </si>
  <si>
    <t>08561660614</t>
  </si>
  <si>
    <t>SMKS PGRI RANGKASBITUNG</t>
  </si>
  <si>
    <t>0074807716</t>
  </si>
  <si>
    <t>3601045707070004</t>
  </si>
  <si>
    <t>1125699858731718159</t>
  </si>
  <si>
    <t>KP.TALANCA</t>
  </si>
  <si>
    <t>TANJUNGAN</t>
  </si>
  <si>
    <t>isma87462@gmail.com</t>
  </si>
  <si>
    <t>085710854722</t>
  </si>
  <si>
    <t>0074813079</t>
  </si>
  <si>
    <t>SIDIK PAIJIM</t>
  </si>
  <si>
    <t>3604310907070001</t>
  </si>
  <si>
    <t>1125206050901737145</t>
  </si>
  <si>
    <t>Kp. Baru RT. 05/15 Ds. Karang Suraga Kec. Cinangka</t>
  </si>
  <si>
    <t>paijimsidik8@gmail.com</t>
  </si>
  <si>
    <t>085717242237</t>
  </si>
  <si>
    <t>0074827321</t>
  </si>
  <si>
    <t>KAYLA JUNITA</t>
  </si>
  <si>
    <t>3601124706070001</t>
  </si>
  <si>
    <t>Kp. Cipunten Agung RT.001 RW. 006 Desa Teluk Kec. Labuan</t>
  </si>
  <si>
    <t>Desa/Kel. Teluk</t>
  </si>
  <si>
    <t>kaylajunita1@gmail.com</t>
  </si>
  <si>
    <t>089520994587</t>
  </si>
  <si>
    <t>0074827811</t>
  </si>
  <si>
    <t>SITI NURASIYAH</t>
  </si>
  <si>
    <t>3672014904060001</t>
  </si>
  <si>
    <t>1125206062701791931</t>
  </si>
  <si>
    <t>LINK.BENTOLA</t>
  </si>
  <si>
    <t>Bulakan</t>
  </si>
  <si>
    <t>sitinurasiyah724@gmail.com</t>
  </si>
  <si>
    <t>089517295485</t>
  </si>
  <si>
    <t>0074829017</t>
  </si>
  <si>
    <t>NABILA FAJAR FITRIAN</t>
  </si>
  <si>
    <t>3201235410070002</t>
  </si>
  <si>
    <t>1125206033621754434</t>
  </si>
  <si>
    <t>Kp. Garobog</t>
  </si>
  <si>
    <t>Singabangsa</t>
  </si>
  <si>
    <t>fajarnabila1410@gmail.com</t>
  </si>
  <si>
    <t>085692414373</t>
  </si>
  <si>
    <t>0074834572</t>
  </si>
  <si>
    <t>IZZA HAIRANI SHALEEHA</t>
  </si>
  <si>
    <t>3603126503070007</t>
  </si>
  <si>
    <t>Jl. Bangau 1 No.18 Pondok Sejahtera</t>
  </si>
  <si>
    <t>izzashaleeha@gmail.com</t>
  </si>
  <si>
    <t>089663040361</t>
  </si>
  <si>
    <t>0074835739</t>
  </si>
  <si>
    <t>NUR INTAN BUDAYANI GULO</t>
  </si>
  <si>
    <t>Hilibadalu</t>
  </si>
  <si>
    <t>1225087006070001</t>
  </si>
  <si>
    <t>1125102583231759712</t>
  </si>
  <si>
    <t>Desa/Kel. Bukit Tinggi</t>
  </si>
  <si>
    <t>072708</t>
  </si>
  <si>
    <t>Kec. Ulu Moro o</t>
  </si>
  <si>
    <t>gulonurintanbudayani@gmail.com</t>
  </si>
  <si>
    <t>081297516775</t>
  </si>
  <si>
    <t>SMAN 1 ULU MORO O</t>
  </si>
  <si>
    <t>0074839925</t>
  </si>
  <si>
    <t>IRWANTI AMELIA</t>
  </si>
  <si>
    <t>3672085104070001</t>
  </si>
  <si>
    <t>1125206062691711545</t>
  </si>
  <si>
    <t>Ramanuju Baru</t>
  </si>
  <si>
    <t>amel72888@gmail.com</t>
  </si>
  <si>
    <t>082310315649</t>
  </si>
  <si>
    <t>0074840021</t>
  </si>
  <si>
    <t>MUTIARA AILSA SHAFIQAH</t>
  </si>
  <si>
    <t>3672036703070002</t>
  </si>
  <si>
    <t>mutiara.ailsa40@sma.belajar.id</t>
  </si>
  <si>
    <t>087881918647</t>
  </si>
  <si>
    <t>0074844217</t>
  </si>
  <si>
    <t>ASHILA SALSABILA WAFA</t>
  </si>
  <si>
    <t>3671075005070007</t>
  </si>
  <si>
    <t>JL. CIINDAH II NO. 4 PERUMNAS 1</t>
  </si>
  <si>
    <t>NUSA JAYA</t>
  </si>
  <si>
    <t>ashilahsalsabilawafa@gmail.com</t>
  </si>
  <si>
    <t>085215571849</t>
  </si>
  <si>
    <t>SMAN 5 TANGERANG</t>
  </si>
  <si>
    <t>0074844839</t>
  </si>
  <si>
    <t>MUHAMMAD FAHRI RAISYA FAISAL</t>
  </si>
  <si>
    <t>3601213007070004</t>
  </si>
  <si>
    <t>Sukarela</t>
  </si>
  <si>
    <t>fahriraisyaf@gmail.com</t>
  </si>
  <si>
    <t>081281314620</t>
  </si>
  <si>
    <t>0074845214</t>
  </si>
  <si>
    <t>CICI CAHYA DESTIANA</t>
  </si>
  <si>
    <t>3604324112070002</t>
  </si>
  <si>
    <t>1125206051091733850</t>
  </si>
  <si>
    <t>Kp. Waringin</t>
  </si>
  <si>
    <t>Desa/Kel. Mancak</t>
  </si>
  <si>
    <t>cicicahyadestiana12@gmail.com</t>
  </si>
  <si>
    <t>082249047748</t>
  </si>
  <si>
    <t>0074848582</t>
  </si>
  <si>
    <t>NURUL AZIZAH</t>
  </si>
  <si>
    <t>3601174106080003</t>
  </si>
  <si>
    <t>kp.cibongkok Rt04/Rw04 curuglemo, Mandalawangi</t>
  </si>
  <si>
    <t>curuglemo</t>
  </si>
  <si>
    <t>hanifmakil098@gmail.com</t>
  </si>
  <si>
    <t>082113205691</t>
  </si>
  <si>
    <t>0074859783</t>
  </si>
  <si>
    <t>AJI TAUFIK NUR IMAN</t>
  </si>
  <si>
    <t>3603040812070002</t>
  </si>
  <si>
    <t>KP. DARU</t>
  </si>
  <si>
    <t>DARU</t>
  </si>
  <si>
    <t>ajitaufik019@gmail.com</t>
  </si>
  <si>
    <t>085695094451</t>
  </si>
  <si>
    <t>0074861082</t>
  </si>
  <si>
    <t>ALIA NUR WAFA</t>
  </si>
  <si>
    <t>3206396804070002</t>
  </si>
  <si>
    <t>1125206051061719804</t>
  </si>
  <si>
    <t>JL. WARUNGJAUD</t>
  </si>
  <si>
    <t>alianurwafa2@gmail.com</t>
  </si>
  <si>
    <t>081357231224</t>
  </si>
  <si>
    <t>0074868510</t>
  </si>
  <si>
    <t>LAUDY JASMINE PRADITA</t>
  </si>
  <si>
    <t>3671065907070003</t>
  </si>
  <si>
    <t>Dr Setia Budi Kebon Manggis</t>
  </si>
  <si>
    <t>Parung Serab</t>
  </si>
  <si>
    <t>laudyjasmine46@gmail.com</t>
  </si>
  <si>
    <t>088211400514</t>
  </si>
  <si>
    <t>0074884288</t>
  </si>
  <si>
    <t>LINDA AMELIA DARMAWAN</t>
  </si>
  <si>
    <t>3673025301070001</t>
  </si>
  <si>
    <t>JL. SAWAHLUHUR</t>
  </si>
  <si>
    <t>SAWAHLUHUR</t>
  </si>
  <si>
    <t>lindameliadrmwn13@gmail.com</t>
  </si>
  <si>
    <t>085891032867</t>
  </si>
  <si>
    <t>0074885942</t>
  </si>
  <si>
    <t>AZIZ TAUFIQURRAHMAN ACHMAD</t>
  </si>
  <si>
    <t>3601211106070002</t>
  </si>
  <si>
    <t>Kp Kadupandak</t>
  </si>
  <si>
    <t>aizzachmad@gmail.com</t>
  </si>
  <si>
    <t>085176819809</t>
  </si>
  <si>
    <t>0074901756</t>
  </si>
  <si>
    <t>KYLA AMANTA SABIRA</t>
  </si>
  <si>
    <t>3672025306070003</t>
  </si>
  <si>
    <t>BBS II JL. Mawar I F.10 No.04</t>
  </si>
  <si>
    <t>kylantars@gmail.com</t>
  </si>
  <si>
    <t>082117085887</t>
  </si>
  <si>
    <t>0074905346</t>
  </si>
  <si>
    <t>SIL MILDA APRILIA</t>
  </si>
  <si>
    <t>3601036304070001</t>
  </si>
  <si>
    <t>Kp. Gunung Batu</t>
  </si>
  <si>
    <t>silmildaaprilia23@gmail.com</t>
  </si>
  <si>
    <t>087716510529</t>
  </si>
  <si>
    <t>0074909017</t>
  </si>
  <si>
    <t>FEIRDIAN SENJAYA</t>
  </si>
  <si>
    <t>3672083107070002</t>
  </si>
  <si>
    <t>PERUM WARNASARI NO. 04</t>
  </si>
  <si>
    <t>feirdians@gmail.com</t>
  </si>
  <si>
    <t>081289901928</t>
  </si>
  <si>
    <t>0074920842</t>
  </si>
  <si>
    <t>MAMLUATUL MUNAWAROH</t>
  </si>
  <si>
    <t>3601134609070003</t>
  </si>
  <si>
    <t>Kp. Baru</t>
  </si>
  <si>
    <t>Kananga</t>
  </si>
  <si>
    <t>mamluatulm648@gmail.com</t>
  </si>
  <si>
    <t>083185520551</t>
  </si>
  <si>
    <t>0074921495</t>
  </si>
  <si>
    <t>REBECHA BASA ULINA CHRISTIN PANGABEAN</t>
  </si>
  <si>
    <t>3603115909070001</t>
  </si>
  <si>
    <t>Taman Raya Rajeg</t>
  </si>
  <si>
    <t>christinrebecha@gmail.com</t>
  </si>
  <si>
    <t>081285432201</t>
  </si>
  <si>
    <t>0074931373</t>
  </si>
  <si>
    <t>TIARA AMELIA</t>
  </si>
  <si>
    <t>3603186109070014</t>
  </si>
  <si>
    <t>Jl. Raya Serang</t>
  </si>
  <si>
    <t>Desa/Kel. Cibadak</t>
  </si>
  <si>
    <t>tiaraaya5521@gmail.com</t>
  </si>
  <si>
    <t>089637554859</t>
  </si>
  <si>
    <t>SMKN 4 KABUPATEN TANGERANG</t>
  </si>
  <si>
    <t>0074931400</t>
  </si>
  <si>
    <t>YULIA AYUNINGSIH</t>
  </si>
  <si>
    <t>3601266607080004</t>
  </si>
  <si>
    <t>karyautama</t>
  </si>
  <si>
    <t>ayyuningsih260708@gmail.com</t>
  </si>
  <si>
    <t>082136873435</t>
  </si>
  <si>
    <t>0074931558</t>
  </si>
  <si>
    <t>MADNURYADIN</t>
  </si>
  <si>
    <t>3602191501050004</t>
  </si>
  <si>
    <t>1125206162291706983</t>
  </si>
  <si>
    <t>GURADOG TENGAH</t>
  </si>
  <si>
    <t>endinnuryadin9@gmail.com</t>
  </si>
  <si>
    <t>081324619516</t>
  </si>
  <si>
    <t>0074960150</t>
  </si>
  <si>
    <t>NAFSA FITRI ALIFA</t>
  </si>
  <si>
    <t>3601344901030001</t>
  </si>
  <si>
    <t>Kp. Maja Masjid</t>
  </si>
  <si>
    <t>Majasari</t>
  </si>
  <si>
    <t>ftralnsiii09@gmail.com</t>
  </si>
  <si>
    <t>085946260333</t>
  </si>
  <si>
    <t>0074968041</t>
  </si>
  <si>
    <t>NOVA KEIYSA MUTIA</t>
  </si>
  <si>
    <t>3673066411070001</t>
  </si>
  <si>
    <t>BUMI CIRUAS PERMAI  II BLOK  G 13  NO 11</t>
  </si>
  <si>
    <t>etnies_banten@yahoo.com</t>
  </si>
  <si>
    <t>081905431967</t>
  </si>
  <si>
    <t>0074968716</t>
  </si>
  <si>
    <t>NUR ALFIATU JANAH</t>
  </si>
  <si>
    <t>3601345404070003</t>
  </si>
  <si>
    <t>Jl. AMD Lintas Timur</t>
  </si>
  <si>
    <t>fianuralfiatujanah@gmail.com</t>
  </si>
  <si>
    <t>081212550833</t>
  </si>
  <si>
    <t>0074970498</t>
  </si>
  <si>
    <t>AISYAH FATHI SYAHIDAH</t>
  </si>
  <si>
    <t>Baturaja</t>
  </si>
  <si>
    <t>3603125702070004</t>
  </si>
  <si>
    <t>Kamboja</t>
  </si>
  <si>
    <t>asyhidah17@gmail.com</t>
  </si>
  <si>
    <t>085716606592</t>
  </si>
  <si>
    <t>0074972644</t>
  </si>
  <si>
    <t>LUNA FALISHA HENDRATA</t>
  </si>
  <si>
    <t>3672076503070001</t>
  </si>
  <si>
    <t>Link. Rama Baru No. 62 A</t>
  </si>
  <si>
    <t>luna.falish4@gmail.com</t>
  </si>
  <si>
    <t>081703250307</t>
  </si>
  <si>
    <t>0074994029</t>
  </si>
  <si>
    <t>SYAUQI TEGAR WIDIATMOKO</t>
  </si>
  <si>
    <t>Pontianak</t>
  </si>
  <si>
    <t>6112071005070001</t>
  </si>
  <si>
    <t>1125206050971707796</t>
  </si>
  <si>
    <t>Raya palka</t>
  </si>
  <si>
    <t xml:space="preserve">Desa/Kel. Sindangsari </t>
  </si>
  <si>
    <t>sultansantoso839@gmail.com</t>
  </si>
  <si>
    <t>085771081196</t>
  </si>
  <si>
    <t>0074994654</t>
  </si>
  <si>
    <t>NASYWA FAUZIYYAH</t>
  </si>
  <si>
    <t>3672084501070003</t>
  </si>
  <si>
    <t>Kh. Agus salim</t>
  </si>
  <si>
    <t>fauziyyahnasywa17@gmail.com</t>
  </si>
  <si>
    <t>082112282129</t>
  </si>
  <si>
    <t>0074997076</t>
  </si>
  <si>
    <t>DIO SAUD ANUGRAH</t>
  </si>
  <si>
    <t>RUMBIA</t>
  </si>
  <si>
    <t>3603120411070009</t>
  </si>
  <si>
    <t>KP. TEUREUP</t>
  </si>
  <si>
    <t>Desa/Kel. Sukaasih</t>
  </si>
  <si>
    <t>diosaud4@gmail.com</t>
  </si>
  <si>
    <t>085783045700</t>
  </si>
  <si>
    <t>0075001403</t>
  </si>
  <si>
    <t>ROSENANDITA ALAYYA LAILIA AKBAR</t>
  </si>
  <si>
    <t>3603186206070004</t>
  </si>
  <si>
    <t>Bukit Tiara Blok M1 no 05</t>
  </si>
  <si>
    <t>Pasirjaya</t>
  </si>
  <si>
    <t>rosenanditaa@gmail.com</t>
  </si>
  <si>
    <t>082134916924</t>
  </si>
  <si>
    <t>0075011677</t>
  </si>
  <si>
    <t>NIELSA KIRANA</t>
  </si>
  <si>
    <t>3672044707070001</t>
  </si>
  <si>
    <t>LINK. SUKASARI</t>
  </si>
  <si>
    <t>nielsakirana35@gmail.com</t>
  </si>
  <si>
    <t>087715043812</t>
  </si>
  <si>
    <t>0075026743</t>
  </si>
  <si>
    <t>PIPIN</t>
  </si>
  <si>
    <t>3604274603060001</t>
  </si>
  <si>
    <t>1125206051021758552</t>
  </si>
  <si>
    <t>KP. SUKAMEKAR</t>
  </si>
  <si>
    <t>pipinapiah8@gmail.com</t>
  </si>
  <si>
    <t>083874674355</t>
  </si>
  <si>
    <t>0075043121</t>
  </si>
  <si>
    <t>NASYWA NADYA</t>
  </si>
  <si>
    <t>SUMEDANG</t>
  </si>
  <si>
    <t>3604235505070003</t>
  </si>
  <si>
    <t>KH.M.Ghozali km 25 Serang - Pamarayan</t>
  </si>
  <si>
    <t>Dahu</t>
  </si>
  <si>
    <t>nasywa.nadya48@sma.belajar.id</t>
  </si>
  <si>
    <t>087871871259</t>
  </si>
  <si>
    <t>0075051551</t>
  </si>
  <si>
    <t>DZAKWAN ANTONI PRATAMA</t>
  </si>
  <si>
    <t>3602141009070009</t>
  </si>
  <si>
    <t>Jalan TB hasan kp.cimesir</t>
  </si>
  <si>
    <t xml:space="preserve">Muara Ciujung timur </t>
  </si>
  <si>
    <t>dzakwanantonipratama@gmail.com</t>
  </si>
  <si>
    <t>089515744217</t>
  </si>
  <si>
    <t>0075054195</t>
  </si>
  <si>
    <t>IRMA LESTARI</t>
  </si>
  <si>
    <t>3673054202070007</t>
  </si>
  <si>
    <t>JALAN RAYA PANDEGLANG KM 4</t>
  </si>
  <si>
    <t>irmaa9293@gmail.com</t>
  </si>
  <si>
    <t>088210330792</t>
  </si>
  <si>
    <t>0075061575</t>
  </si>
  <si>
    <t>ANINDA ANGGIA PUTRI</t>
  </si>
  <si>
    <t>3603015102070003</t>
  </si>
  <si>
    <t>kp Jaha Rt.001/001 Desa Sentul Jaya Kec. Balaraja Kab. Tangerang</t>
  </si>
  <si>
    <t xml:space="preserve">Desa Sentul Jaya </t>
  </si>
  <si>
    <t>aningiptr@gmail.com</t>
  </si>
  <si>
    <t>085893121519</t>
  </si>
  <si>
    <t>0075063325</t>
  </si>
  <si>
    <t>REDINA AURA SYIFA</t>
  </si>
  <si>
    <t>3604085703070001</t>
  </si>
  <si>
    <t>1125206053541766310</t>
  </si>
  <si>
    <t>KP. CIKUBANG 1, ARGAWANA Kec. Pulo Ampel - Kab. Serang</t>
  </si>
  <si>
    <t>Argawana</t>
  </si>
  <si>
    <t>auraredina@gmail.com</t>
  </si>
  <si>
    <t>081990376229</t>
  </si>
  <si>
    <t>SMAN 1 BOJONEGARA</t>
  </si>
  <si>
    <t>0075071714</t>
  </si>
  <si>
    <t>FAWZAAN AQIILAH HELTIAN</t>
  </si>
  <si>
    <t>3603280405070006</t>
  </si>
  <si>
    <t>Dasana Indah Blok BC 4/15</t>
  </si>
  <si>
    <t>Bojongnangka</t>
  </si>
  <si>
    <t>fawzaanaqiilahheltian@gmail.com</t>
  </si>
  <si>
    <t>081585948457</t>
  </si>
  <si>
    <t>0075089043</t>
  </si>
  <si>
    <t>MUHAMAD AMIN</t>
  </si>
  <si>
    <t>3601050302070006</t>
  </si>
  <si>
    <t>1125206223271757716</t>
  </si>
  <si>
    <t>Jln. Panimbang-Cibaliung, Kp. Cikadongdong</t>
  </si>
  <si>
    <t>Waringinjaya</t>
  </si>
  <si>
    <t>mochamin030207@gmail.com</t>
  </si>
  <si>
    <t>083899963716</t>
  </si>
  <si>
    <t>0075093119</t>
  </si>
  <si>
    <t>FIKA AULIA RACHMA</t>
  </si>
  <si>
    <t>3603184409070003</t>
  </si>
  <si>
    <t>1125206144131700700</t>
  </si>
  <si>
    <t>Jalan Raya Serang Km. 19 rt.02/01 Desa/Kel. Suka Nagara - Kec. Cikupa</t>
  </si>
  <si>
    <t>Desa/Kel. Suka Nagara</t>
  </si>
  <si>
    <t>atunrochmi34@gmail.com</t>
  </si>
  <si>
    <t>085281923918</t>
  </si>
  <si>
    <t>0075097189</t>
  </si>
  <si>
    <t>MUHAMMAD ALBAR HAKIM</t>
  </si>
  <si>
    <t>3603282002070002</t>
  </si>
  <si>
    <t>1125206232951727220</t>
  </si>
  <si>
    <t>JL. Kemuning 2 Blok E4 No.11</t>
  </si>
  <si>
    <t>Bencongan Indah</t>
  </si>
  <si>
    <t>muhammadalbarhakim@gmail.com</t>
  </si>
  <si>
    <t>089669657280</t>
  </si>
  <si>
    <t>0075098704</t>
  </si>
  <si>
    <t>MUHAMMAD ALIFIQRI AL HAQI</t>
  </si>
  <si>
    <t>3276042803030003</t>
  </si>
  <si>
    <t>Jl. Bukit Cinere Rt 004/002</t>
  </si>
  <si>
    <t>Desa/Kel. Cinere</t>
  </si>
  <si>
    <t>026609</t>
  </si>
  <si>
    <t>Kec. Cinere</t>
  </si>
  <si>
    <t>muhammad.alifiqri43@sma.belajar.id</t>
  </si>
  <si>
    <t>088210323690</t>
  </si>
  <si>
    <t>0075101134</t>
  </si>
  <si>
    <t>FAHRIZI PANCASURYANA</t>
  </si>
  <si>
    <t>3173030707071001</t>
  </si>
  <si>
    <t>1125699866921733588</t>
  </si>
  <si>
    <t>JL. KEBON JERUK XIII</t>
  </si>
  <si>
    <t>CIPINANG BESAR UTARA</t>
  </si>
  <si>
    <t>016206</t>
  </si>
  <si>
    <t>Kec. Taman Sari</t>
  </si>
  <si>
    <t>fahrizi_pansur@smpdwicaktibhaktipalad.com</t>
  </si>
  <si>
    <t>085717183225</t>
  </si>
  <si>
    <t>0075104078</t>
  </si>
  <si>
    <t>ULYA ROUDHOTUL JANNAH</t>
  </si>
  <si>
    <t>3602024802070001</t>
  </si>
  <si>
    <t>Hegarmanah</t>
  </si>
  <si>
    <t>ulyaroudhatuljannah@gmail.com</t>
  </si>
  <si>
    <t>085770990365</t>
  </si>
  <si>
    <t>0075109848</t>
  </si>
  <si>
    <t>DAFA ANATA PRATAMA</t>
  </si>
  <si>
    <t>3328061703070005</t>
  </si>
  <si>
    <t>PERUMAHAN ANILAND SURYA JAYA INDAH BLOK D2 NO 21</t>
  </si>
  <si>
    <t>Desa/Kel. Cempaka</t>
  </si>
  <si>
    <t>penerusbangsa848@gmail.com</t>
  </si>
  <si>
    <t>083892598028</t>
  </si>
  <si>
    <t>0075113401</t>
  </si>
  <si>
    <t>ZAHRANI AULIA</t>
  </si>
  <si>
    <t>3603175206070006</t>
  </si>
  <si>
    <t>Griya Karawaci No 25</t>
  </si>
  <si>
    <t>Sukabakti</t>
  </si>
  <si>
    <t>zahrnaulia07@gmail.com</t>
  </si>
  <si>
    <t>082155441820</t>
  </si>
  <si>
    <t>0075116180</t>
  </si>
  <si>
    <t>NISA AFRIYANTI</t>
  </si>
  <si>
    <t>3672086306070004</t>
  </si>
  <si>
    <t>1125206232531714243</t>
  </si>
  <si>
    <t>Jl. Agus Salim</t>
  </si>
  <si>
    <t>nisaaafriantii@gmail.com</t>
  </si>
  <si>
    <t>081315538245</t>
  </si>
  <si>
    <t>0075116646</t>
  </si>
  <si>
    <t>MUHAMMAD ALDINO</t>
  </si>
  <si>
    <t>3604231805070001</t>
  </si>
  <si>
    <t>Kp.panembung</t>
  </si>
  <si>
    <t>aldinomuhammad18@gmail.com</t>
  </si>
  <si>
    <t>085817319776</t>
  </si>
  <si>
    <t>0075121078</t>
  </si>
  <si>
    <t>AGNESSIA JENNIFER</t>
  </si>
  <si>
    <t>3604095401070002</t>
  </si>
  <si>
    <t>Perumahan Persada Banten Blok AA No.2</t>
  </si>
  <si>
    <t>agsjen88@gmail.com</t>
  </si>
  <si>
    <t>085158683188</t>
  </si>
  <si>
    <t>0075132198</t>
  </si>
  <si>
    <t>TALITHA AZALIA PUTRI NUGROHO</t>
  </si>
  <si>
    <t>3174086007071002</t>
  </si>
  <si>
    <t>JL. Kolonel Tubagus Suwandi</t>
  </si>
  <si>
    <t>nugrohotalitha2007@gmail.com</t>
  </si>
  <si>
    <t>085213411072</t>
  </si>
  <si>
    <t>0075136007</t>
  </si>
  <si>
    <t>AEPUDIN</t>
  </si>
  <si>
    <t>3601291111070001</t>
  </si>
  <si>
    <t>1125206004611780273</t>
  </si>
  <si>
    <t>Kp. Pasirhuni</t>
  </si>
  <si>
    <t>Desa/Kel. Pasirkadu</t>
  </si>
  <si>
    <t>aepsantai39@gmail.com</t>
  </si>
  <si>
    <t>085773887745</t>
  </si>
  <si>
    <t>0075137782</t>
  </si>
  <si>
    <t>NUGRAHETI ANNISA PUTRI</t>
  </si>
  <si>
    <t>3603014507070005</t>
  </si>
  <si>
    <t>Villa Balaraja Blok M.8No.18</t>
  </si>
  <si>
    <t>nugraheti.annisa07@gmail.com</t>
  </si>
  <si>
    <t>085211613304</t>
  </si>
  <si>
    <t>0075150221</t>
  </si>
  <si>
    <t>ZHAHARA DWI AGUSTIN</t>
  </si>
  <si>
    <t>3674024408070003</t>
  </si>
  <si>
    <t>Jl bhayangkara</t>
  </si>
  <si>
    <t>dwirara993@gmail.com</t>
  </si>
  <si>
    <t>089636028204</t>
  </si>
  <si>
    <t>0075153705</t>
  </si>
  <si>
    <t>ARIF KHALBANAYA</t>
  </si>
  <si>
    <t>3603030708070001</t>
  </si>
  <si>
    <t>taman kirana surya H17 NO 39</t>
  </si>
  <si>
    <t>PASANGGERAHAN</t>
  </si>
  <si>
    <t>khalbanayaa@gmail.com</t>
  </si>
  <si>
    <t>088293037944</t>
  </si>
  <si>
    <t>0075163868</t>
  </si>
  <si>
    <t>SITI KOMARIAH</t>
  </si>
  <si>
    <t>3604264308070001</t>
  </si>
  <si>
    <t>1125206051051728720</t>
  </si>
  <si>
    <t>KP. CIBADAK</t>
  </si>
  <si>
    <t>sitik6950@gmail.com</t>
  </si>
  <si>
    <t>083110901813</t>
  </si>
  <si>
    <t>0075164423</t>
  </si>
  <si>
    <t>MIKAIL AL GHIFARI</t>
  </si>
  <si>
    <t>3671042410070001</t>
  </si>
  <si>
    <t>JL. KH. Mursan</t>
  </si>
  <si>
    <t>Desa/Kel Jurumudi Baru</t>
  </si>
  <si>
    <t>mikailalghifari24@gmail.com</t>
  </si>
  <si>
    <t>081460940845</t>
  </si>
  <si>
    <t>0075166050</t>
  </si>
  <si>
    <t>MUHAMMAD DEFIYANTO ASYIDIQI</t>
  </si>
  <si>
    <t>3272013001070899</t>
  </si>
  <si>
    <t>ASPOL SECAPA POLRI BLOK F NO 10</t>
  </si>
  <si>
    <t>KARAMAT</t>
  </si>
  <si>
    <t>026204</t>
  </si>
  <si>
    <t>Kec. Gunung Puyuh</t>
  </si>
  <si>
    <t>026200</t>
  </si>
  <si>
    <t>Kota Sukabumi</t>
  </si>
  <si>
    <t>defiyanto300107@gmail.com</t>
  </si>
  <si>
    <t>089686199453</t>
  </si>
  <si>
    <t>0075167119</t>
  </si>
  <si>
    <t>MARPU SULISTIAWATI</t>
  </si>
  <si>
    <t>3602274103070004</t>
  </si>
  <si>
    <t>Kp. Cijeruk</t>
  </si>
  <si>
    <t>Cempaka</t>
  </si>
  <si>
    <t>marpu.sulistiawati16@smk.belajar.id</t>
  </si>
  <si>
    <t>082125727551</t>
  </si>
  <si>
    <t>0075170303</t>
  </si>
  <si>
    <t>GUGUN RAMDANI</t>
  </si>
  <si>
    <t>3602031304070002</t>
  </si>
  <si>
    <t>1125206078671742894</t>
  </si>
  <si>
    <t>KP. SELA AWI</t>
  </si>
  <si>
    <t>Desa/Kel. SAWARNA TIMUR</t>
  </si>
  <si>
    <t>gugun242024@gmail.com</t>
  </si>
  <si>
    <t>083877438125</t>
  </si>
  <si>
    <t>0075172528</t>
  </si>
  <si>
    <t>RIZKY ABDUL SALAM</t>
  </si>
  <si>
    <t>3172041801070006</t>
  </si>
  <si>
    <t>Jl. KH. Abdul Hadi 35.B/64</t>
  </si>
  <si>
    <t>rizkymusik20@gmail.com</t>
  </si>
  <si>
    <t>0881012632290</t>
  </si>
  <si>
    <t>0075175995</t>
  </si>
  <si>
    <t>REZHA RAHMATULLAH</t>
  </si>
  <si>
    <t>3671100805070006</t>
  </si>
  <si>
    <t>Jl. pembangunan III</t>
  </si>
  <si>
    <t>Karang sari</t>
  </si>
  <si>
    <t>Kec. Neglasari</t>
  </si>
  <si>
    <t>rezharahmatullah08@gmail.com</t>
  </si>
  <si>
    <t>085719650594</t>
  </si>
  <si>
    <t>0075177665</t>
  </si>
  <si>
    <t>MARSELLA LIPPY</t>
  </si>
  <si>
    <t>3603166110070006</t>
  </si>
  <si>
    <t>1125206032511796520</t>
  </si>
  <si>
    <t>Jln.Ra Kartini, Kel. Kayu Bongkok Kel. Sepatan Kec. Sepatan</t>
  </si>
  <si>
    <t>Kayu Bongkok</t>
  </si>
  <si>
    <t>marsellalippy21@gmail.com</t>
  </si>
  <si>
    <t>089504646229</t>
  </si>
  <si>
    <t>0075192086</t>
  </si>
  <si>
    <t>TAUFIQURRAHMAN</t>
  </si>
  <si>
    <t>3602141107070001</t>
  </si>
  <si>
    <t>Jln. TB. Hasan  KP. Cimesir</t>
  </si>
  <si>
    <t>Rangkasbitung Timur</t>
  </si>
  <si>
    <t>kayyisthoriq@gmail.com</t>
  </si>
  <si>
    <t>085695297837</t>
  </si>
  <si>
    <t>0075204230</t>
  </si>
  <si>
    <t>FARIS SULAM IZZUDDIEN</t>
  </si>
  <si>
    <t>3604122903070003</t>
  </si>
  <si>
    <t>Jln. Kubang Puji</t>
  </si>
  <si>
    <t>Kubang Puji</t>
  </si>
  <si>
    <t>farissulamizzudien@gmail.com</t>
  </si>
  <si>
    <t>083150234970</t>
  </si>
  <si>
    <t>SMAN 1 PONTANG</t>
  </si>
  <si>
    <t>0075209391</t>
  </si>
  <si>
    <t>NEZAH AULIA</t>
  </si>
  <si>
    <t>3671045706070001</t>
  </si>
  <si>
    <t>Kp Jati Baru</t>
  </si>
  <si>
    <t>Benda</t>
  </si>
  <si>
    <t>aulianezah@gmail.com</t>
  </si>
  <si>
    <t>089591905606</t>
  </si>
  <si>
    <t>0075214156</t>
  </si>
  <si>
    <t>FENI ARYANTI</t>
  </si>
  <si>
    <t>3672045303070001</t>
  </si>
  <si>
    <t>JL. FATAHILLAH LINK. SAMBILAWANG</t>
  </si>
  <si>
    <t>Desa/Kel. Randakari</t>
  </si>
  <si>
    <t>feniaryanti07@gmail.com</t>
  </si>
  <si>
    <t>087886010073</t>
  </si>
  <si>
    <t>0075214785</t>
  </si>
  <si>
    <t>FATHINAH KHANSA RAHMANIA</t>
  </si>
  <si>
    <t>3671124905070002</t>
  </si>
  <si>
    <t>fhkhnsa@gmail.com</t>
  </si>
  <si>
    <t>081389450313</t>
  </si>
  <si>
    <t>0075215560</t>
  </si>
  <si>
    <t>TATU AZAHRA</t>
  </si>
  <si>
    <t>3602105501070003</t>
  </si>
  <si>
    <t>Jl  cipeteuy</t>
  </si>
  <si>
    <t>tatuazahra2007@gmail.com</t>
  </si>
  <si>
    <t>085283997355</t>
  </si>
  <si>
    <t>0075218914</t>
  </si>
  <si>
    <t>DESY RAHMAWATI</t>
  </si>
  <si>
    <t>3604134112070002</t>
  </si>
  <si>
    <t>1125206050951767224</t>
  </si>
  <si>
    <t>Kp.Tirtayasa Rt.4 Rw.2 Ds.Tirtayasa Kec.Tirtayasa Kab. Serang Prov. Banten</t>
  </si>
  <si>
    <t>desirhmwatians@gmail.com</t>
  </si>
  <si>
    <t>0859113372346</t>
  </si>
  <si>
    <t>0075246213</t>
  </si>
  <si>
    <t>SITI HOLIPAH</t>
  </si>
  <si>
    <t>SINAR BETUNG</t>
  </si>
  <si>
    <t>3671016703070006</t>
  </si>
  <si>
    <t>Jl. Melati XII</t>
  </si>
  <si>
    <t>Tanah Tinggi</t>
  </si>
  <si>
    <t>kholifahsiti2703@gmail.com</t>
  </si>
  <si>
    <t>085960036669</t>
  </si>
  <si>
    <t>0075257640</t>
  </si>
  <si>
    <t>NAYLA AMANI</t>
  </si>
  <si>
    <t>3173045302071005</t>
  </si>
  <si>
    <t>Jl. Krendang Selatan 005/007</t>
  </si>
  <si>
    <t>Krendang Selatan</t>
  </si>
  <si>
    <t>nylaamnn13@gmail.com</t>
  </si>
  <si>
    <t>081400652213</t>
  </si>
  <si>
    <t>0075267645</t>
  </si>
  <si>
    <t>SITI AROFAH</t>
  </si>
  <si>
    <t>3604235107070001</t>
  </si>
  <si>
    <t>1125206052281716119</t>
  </si>
  <si>
    <t>Kp.Pasir Lame</t>
  </si>
  <si>
    <t>arofahs882@gmail.com</t>
  </si>
  <si>
    <t>083841205718</t>
  </si>
  <si>
    <t>0075269098</t>
  </si>
  <si>
    <t>SITI SALSABILLA HANIF</t>
  </si>
  <si>
    <t>3604016006070002</t>
  </si>
  <si>
    <t>1125206050931765351</t>
  </si>
  <si>
    <t>CIMUNCANG WARAKAS Cimuncang - Kec. Serang - Kota Serang</t>
  </si>
  <si>
    <t>Cimuncang</t>
  </si>
  <si>
    <t>sitisalsabilaa123@gmail.com</t>
  </si>
  <si>
    <t>081211591318</t>
  </si>
  <si>
    <t>0075270828</t>
  </si>
  <si>
    <t>RATU SYAHRIN LUTHFUNISA</t>
  </si>
  <si>
    <t>3601345907070001</t>
  </si>
  <si>
    <t>1125206004681701847</t>
  </si>
  <si>
    <t>jl raya Amd lintas timur, ciwalet</t>
  </si>
  <si>
    <t>MAJASARI</t>
  </si>
  <si>
    <t>ratusyahrin656@gmail.com</t>
  </si>
  <si>
    <t>085692616656</t>
  </si>
  <si>
    <t>0075278934</t>
  </si>
  <si>
    <t>MISNATI</t>
  </si>
  <si>
    <t>3604215001070002</t>
  </si>
  <si>
    <t>1125697341601789224</t>
  </si>
  <si>
    <t>Jl.cikasir - pal enam</t>
  </si>
  <si>
    <t>natimis858@gmail.com</t>
  </si>
  <si>
    <t>085142060783</t>
  </si>
  <si>
    <t>0075280342</t>
  </si>
  <si>
    <t>INDRI FEBRIYANI</t>
  </si>
  <si>
    <t>3672044802070001</t>
  </si>
  <si>
    <t>LINK. PENYURUNGAN I</t>
  </si>
  <si>
    <t>ifebriyani48@gmail.com</t>
  </si>
  <si>
    <t>087723596897</t>
  </si>
  <si>
    <t>0075285353</t>
  </si>
  <si>
    <t>FARAH SALMA</t>
  </si>
  <si>
    <t>3603014309070001</t>
  </si>
  <si>
    <t>Jl. Raya Kresek</t>
  </si>
  <si>
    <t>farahsalma2007@gmail.com</t>
  </si>
  <si>
    <t>0895338596902</t>
  </si>
  <si>
    <t>0075289000</t>
  </si>
  <si>
    <t>ROYANANDA CKHAULIA</t>
  </si>
  <si>
    <t>3603184312070002</t>
  </si>
  <si>
    <t>1125206134701791961</t>
  </si>
  <si>
    <t>KP. CIBADAK  RT02  RW01</t>
  </si>
  <si>
    <t>Sukanagara</t>
  </si>
  <si>
    <t>royananda3201@gmail.com</t>
  </si>
  <si>
    <t>081398553910</t>
  </si>
  <si>
    <t>0075310901</t>
  </si>
  <si>
    <t>NANDA TRIANA</t>
  </si>
  <si>
    <t>3602021309070001</t>
  </si>
  <si>
    <t>1125206078771747383</t>
  </si>
  <si>
    <t>Panggarangan</t>
  </si>
  <si>
    <t>Desa/Kel. Panggarangan</t>
  </si>
  <si>
    <t>nanda.triana163@sma.belajar.id</t>
  </si>
  <si>
    <t>085710490113</t>
  </si>
  <si>
    <t>0075315307</t>
  </si>
  <si>
    <t>EGIDYA MAULIDA</t>
  </si>
  <si>
    <t>3672066003070001</t>
  </si>
  <si>
    <t>Link.Keserangan Baru</t>
  </si>
  <si>
    <t>egidyamaulida@gmail.com</t>
  </si>
  <si>
    <t>083191872557</t>
  </si>
  <si>
    <t>0075321987</t>
  </si>
  <si>
    <t>NADIATUR ROKHMAH</t>
  </si>
  <si>
    <t>3524105305070003</t>
  </si>
  <si>
    <t>kampung cikoneng girang</t>
  </si>
  <si>
    <t>manis jaya</t>
  </si>
  <si>
    <t>nadiaturrokhmah83@gmail.com</t>
  </si>
  <si>
    <t>081381797508</t>
  </si>
  <si>
    <t>MAS MA`ARIF 7</t>
  </si>
  <si>
    <t>0075323823</t>
  </si>
  <si>
    <t>NIFTAHUL JANNAH</t>
  </si>
  <si>
    <t>3673016801070001</t>
  </si>
  <si>
    <t>Banten Indah Permai</t>
  </si>
  <si>
    <t>niftahuljannah2007@gmail.com</t>
  </si>
  <si>
    <t>081973811587</t>
  </si>
  <si>
    <t>0075330116</t>
  </si>
  <si>
    <t>RAIFA YUSTISIA ARIF</t>
  </si>
  <si>
    <t>3604096701070004</t>
  </si>
  <si>
    <t>PRUM. BCP</t>
  </si>
  <si>
    <t>raifayustisia2701@gmail.com</t>
  </si>
  <si>
    <t>0895332309072</t>
  </si>
  <si>
    <t>0075332242</t>
  </si>
  <si>
    <t>ALIKA PRATIWI</t>
  </si>
  <si>
    <t>3604094603070002</t>
  </si>
  <si>
    <t>Kp.Citerep</t>
  </si>
  <si>
    <t>alikapratiwi0@gmail.com</t>
  </si>
  <si>
    <t>089638142140</t>
  </si>
  <si>
    <t>0075332864</t>
  </si>
  <si>
    <t>VINA RAZIKA ASSUROJ</t>
  </si>
  <si>
    <t>3672086204070002</t>
  </si>
  <si>
    <t>JL. H. KALAM, LINK. SONDOL</t>
  </si>
  <si>
    <t>vinarazika@gmail.com</t>
  </si>
  <si>
    <t>089637595509</t>
  </si>
  <si>
    <t>0075333263</t>
  </si>
  <si>
    <t>ANGGUN KHAERUNISA</t>
  </si>
  <si>
    <t>3601184102080004</t>
  </si>
  <si>
    <t>1125206004591735463</t>
  </si>
  <si>
    <t>Tunggaljaya</t>
  </si>
  <si>
    <t>anggun.khaerunisa30@sma.belajar.id</t>
  </si>
  <si>
    <t>085890466193</t>
  </si>
  <si>
    <t>0075335553</t>
  </si>
  <si>
    <t>MUHAMMAD YUKHIE RAMADHAN</t>
  </si>
  <si>
    <t>3672022209070002</t>
  </si>
  <si>
    <t>Jl. Bukit 4 No. 5</t>
  </si>
  <si>
    <t>muhammadyukhie22@gmail.com</t>
  </si>
  <si>
    <t>087772213693</t>
  </si>
  <si>
    <t>0075338555</t>
  </si>
  <si>
    <t>MASPATMAWATI</t>
  </si>
  <si>
    <t>3671104102070012</t>
  </si>
  <si>
    <t>Kampung karang anyar</t>
  </si>
  <si>
    <t>Karanganyar</t>
  </si>
  <si>
    <t>maspatmawati6@gmail.com</t>
  </si>
  <si>
    <t>085719801639</t>
  </si>
  <si>
    <t>0075343271</t>
  </si>
  <si>
    <t>MELLY NUR AWALIA</t>
  </si>
  <si>
    <t>3604305705070001</t>
  </si>
  <si>
    <t>KP. PALUPUY</t>
  </si>
  <si>
    <t>SINDANG KARYA</t>
  </si>
  <si>
    <t>rioale007@gmail.com</t>
  </si>
  <si>
    <t>082110856818</t>
  </si>
  <si>
    <t>0075344091</t>
  </si>
  <si>
    <t>AZZAHRA PUTRI NABILA</t>
  </si>
  <si>
    <t>3672065009070001</t>
  </si>
  <si>
    <t>Jl. Haji Leman Pintu Air Link. Gerem Kulon</t>
  </si>
  <si>
    <t>azzahranabila109@gmail.com</t>
  </si>
  <si>
    <t>089525858491</t>
  </si>
  <si>
    <t>0075344513</t>
  </si>
  <si>
    <t>NANDA DAROJATUL ALIYAH</t>
  </si>
  <si>
    <t>3603305508070001</t>
  </si>
  <si>
    <t>utan jati kecamatan sepatan timur kabupaten tanggerang provinsi banten</t>
  </si>
  <si>
    <t>kedaung barat</t>
  </si>
  <si>
    <t>darojatulaliyahnanda@gmail.com</t>
  </si>
  <si>
    <t>089522909253</t>
  </si>
  <si>
    <t>0075347191</t>
  </si>
  <si>
    <t>SHALSAH LUTFIAH</t>
  </si>
  <si>
    <t>3202356504070001</t>
  </si>
  <si>
    <t>Kp. Gandasoli</t>
  </si>
  <si>
    <t>Desa/Kel. Cipurut</t>
  </si>
  <si>
    <t>020641</t>
  </si>
  <si>
    <t>Kec. Cireunghas</t>
  </si>
  <si>
    <t>shalsahlutfiah@gmail.com</t>
  </si>
  <si>
    <t>085793899447</t>
  </si>
  <si>
    <t>SMAN 1 SUKARAJA</t>
  </si>
  <si>
    <t>0075356917</t>
  </si>
  <si>
    <t>RANGGA EDI AGUSTA</t>
  </si>
  <si>
    <t>3671012408070004</t>
  </si>
  <si>
    <t>Jambu</t>
  </si>
  <si>
    <t>ranggaediagusta6@gmail.com</t>
  </si>
  <si>
    <t>088219456492</t>
  </si>
  <si>
    <t>MAS AL-MASFURIYAH</t>
  </si>
  <si>
    <t>0075361237</t>
  </si>
  <si>
    <t>HADIGATUS SIFAIYAH</t>
  </si>
  <si>
    <t>3672086903070004</t>
  </si>
  <si>
    <t>LINK. CIRIU</t>
  </si>
  <si>
    <t>hadigatussyifaiyah@gmail.com</t>
  </si>
  <si>
    <t>089669322958</t>
  </si>
  <si>
    <t>0075368452</t>
  </si>
  <si>
    <t>MUNJIAH</t>
  </si>
  <si>
    <t>3604226007070003</t>
  </si>
  <si>
    <t>1125206050971741880</t>
  </si>
  <si>
    <t>Kp Sindang mandi</t>
  </si>
  <si>
    <t>munjiah.225@sma.belajar.id</t>
  </si>
  <si>
    <t>08386410150</t>
  </si>
  <si>
    <t>0075379926</t>
  </si>
  <si>
    <t>ARDINA PRAMESTI</t>
  </si>
  <si>
    <t>3672085005070002</t>
  </si>
  <si>
    <t>LINK. DRINGO SIMPANG</t>
  </si>
  <si>
    <t>ardinapramesti934@gmail.com</t>
  </si>
  <si>
    <t>087759641385</t>
  </si>
  <si>
    <t>0075388270</t>
  </si>
  <si>
    <t>CAHYO FIRDAUS SANTOSO</t>
  </si>
  <si>
    <t>3604012712060001</t>
  </si>
  <si>
    <t>Komplek Kidemang Blok.G2. No2</t>
  </si>
  <si>
    <t>cahyofirdaus5@gmail.com</t>
  </si>
  <si>
    <t>087773331906</t>
  </si>
  <si>
    <t>0075389082</t>
  </si>
  <si>
    <t>CHUMAIROH</t>
  </si>
  <si>
    <t>3603046507070003</t>
  </si>
  <si>
    <t>1125206224451757498</t>
  </si>
  <si>
    <t>Jalan aria wangsakara, Kp. Daraham, Rt.12/Rw.01, Desa Jambe, kec. Jambe, Kab. Tangerang</t>
  </si>
  <si>
    <t>JAMBE</t>
  </si>
  <si>
    <t>chumairoh129@gmail.com</t>
  </si>
  <si>
    <t>089629672397</t>
  </si>
  <si>
    <t>0075403561</t>
  </si>
  <si>
    <t>SYITA NURFADHILAH</t>
  </si>
  <si>
    <t>3601116610070001</t>
  </si>
  <si>
    <t>Jl. Raya Saketi-Malimping km 17 Picung, kp.samapun (RT04 / RW07), desa.cililitan, kec.picung, kab.pandeglang, prov.banten</t>
  </si>
  <si>
    <t xml:space="preserve">Cililitan </t>
  </si>
  <si>
    <t>syitanurfadhilah@gmail.com</t>
  </si>
  <si>
    <t>087820065300</t>
  </si>
  <si>
    <t>0075406277</t>
  </si>
  <si>
    <t>ISTIKOMAH</t>
  </si>
  <si>
    <t>3604016207070001</t>
  </si>
  <si>
    <t>Lontar Jiwantaka</t>
  </si>
  <si>
    <t>Lontarbaru</t>
  </si>
  <si>
    <t>istqmaaah2@gmail.com</t>
  </si>
  <si>
    <t>0075418319</t>
  </si>
  <si>
    <t>ERIN HARDIANI</t>
  </si>
  <si>
    <t>3603105301070003</t>
  </si>
  <si>
    <t>kp.kebon kelapa</t>
  </si>
  <si>
    <t xml:space="preserve">Buaranjati </t>
  </si>
  <si>
    <t>erinhardiani13@gmail.com</t>
  </si>
  <si>
    <t>085697833637</t>
  </si>
  <si>
    <t>0075430506</t>
  </si>
  <si>
    <t>SITI NURUL APRIYANI</t>
  </si>
  <si>
    <t>3603104904070001</t>
  </si>
  <si>
    <t>1125206032511730743</t>
  </si>
  <si>
    <t>Kosambi</t>
  </si>
  <si>
    <t>sitinurulapriyani5@gmail.com</t>
  </si>
  <si>
    <t>081547410270</t>
  </si>
  <si>
    <t>0075431441</t>
  </si>
  <si>
    <t>SITA NURYANAH</t>
  </si>
  <si>
    <t>3601164106070003</t>
  </si>
  <si>
    <t>1125206004531700939</t>
  </si>
  <si>
    <t>Kp. waden</t>
  </si>
  <si>
    <t>sitaanuryanah@gmail.com</t>
  </si>
  <si>
    <t>083852501156</t>
  </si>
  <si>
    <t>0075436544</t>
  </si>
  <si>
    <t>NURWULAN</t>
  </si>
  <si>
    <t>3603276409070003</t>
  </si>
  <si>
    <t>1125206224231716783</t>
  </si>
  <si>
    <t>Kp. kamuning</t>
  </si>
  <si>
    <t>wnur0297@gmail.com</t>
  </si>
  <si>
    <t>083811231749</t>
  </si>
  <si>
    <t>0075450236</t>
  </si>
  <si>
    <t>3672062803070001</t>
  </si>
  <si>
    <t>1125206050451779550</t>
  </si>
  <si>
    <t>LINK. D ERMAGA MALANG</t>
  </si>
  <si>
    <t>Desa/Kel. Gerem</t>
  </si>
  <si>
    <t>farhan280307@gmail.com</t>
  </si>
  <si>
    <t>089654683996</t>
  </si>
  <si>
    <t>0075463355</t>
  </si>
  <si>
    <t>PUTRI AIDA NURFARIDAH</t>
  </si>
  <si>
    <t>3603275206070001</t>
  </si>
  <si>
    <t>Kp. Leuweng Gede</t>
  </si>
  <si>
    <t>putri.aida173@sma.belajar.id</t>
  </si>
  <si>
    <t>082128754967</t>
  </si>
  <si>
    <t>0075467344</t>
  </si>
  <si>
    <t>FUSTHARE ANDALESI</t>
  </si>
  <si>
    <t>3602044812070002</t>
  </si>
  <si>
    <t>1125206018791704249</t>
  </si>
  <si>
    <t>Kp. Cipaniis</t>
  </si>
  <si>
    <t>Desa/Kel. Cipanas</t>
  </si>
  <si>
    <t>fusthareandalesi@gmail.com</t>
  </si>
  <si>
    <t>085776883032</t>
  </si>
  <si>
    <t>0075475445</t>
  </si>
  <si>
    <t>NEZZA AULIA</t>
  </si>
  <si>
    <t>3172035205070002</t>
  </si>
  <si>
    <t>Jl. Mangga Blok A GG.II No.12</t>
  </si>
  <si>
    <t>nezzaaulia1205@gmail.com</t>
  </si>
  <si>
    <t>082124278807</t>
  </si>
  <si>
    <t>0075475815</t>
  </si>
  <si>
    <t>BINTANG DWI RAMADHANI</t>
  </si>
  <si>
    <t>3671041909070001</t>
  </si>
  <si>
    <t>Kp. Ciekek Hilir</t>
  </si>
  <si>
    <t>ponpesmoderndaarelfalaah@gmail.com</t>
  </si>
  <si>
    <t>087876287754</t>
  </si>
  <si>
    <t>0075483783</t>
  </si>
  <si>
    <t>HERU</t>
  </si>
  <si>
    <t>3601041507070006</t>
  </si>
  <si>
    <t>1125699858731701973</t>
  </si>
  <si>
    <t>KP.SUMBERJAYA</t>
  </si>
  <si>
    <t>LEUWIBALANG</t>
  </si>
  <si>
    <t>heru220309@gmail.com</t>
  </si>
  <si>
    <t>085691159012</t>
  </si>
  <si>
    <t>0075484828</t>
  </si>
  <si>
    <t>MUHAMMAD ZAKI</t>
  </si>
  <si>
    <t>3604050706070002</t>
  </si>
  <si>
    <t>Bumi Krakatau Permai Blok 5D No 4</t>
  </si>
  <si>
    <t>jaki.junior123@gmail.com</t>
  </si>
  <si>
    <t>082119582066</t>
  </si>
  <si>
    <t>0075486869</t>
  </si>
  <si>
    <t>ANDRE MAULANA SAHPUTRA</t>
  </si>
  <si>
    <t>3601192203070001</t>
  </si>
  <si>
    <t>KP NAGROG ,RT 001, RW 001</t>
  </si>
  <si>
    <t>Desa/Kel. Bayumundu</t>
  </si>
  <si>
    <t>andre.maulana9726@sma.belajar.id</t>
  </si>
  <si>
    <t>081290997941</t>
  </si>
  <si>
    <t>0075493936</t>
  </si>
  <si>
    <t>PUTRI AMELIA</t>
  </si>
  <si>
    <t>3216096802070003</t>
  </si>
  <si>
    <t>1125202800821798653</t>
  </si>
  <si>
    <t>Kp. Sempu darussalam</t>
  </si>
  <si>
    <t>Pasir Gombong</t>
  </si>
  <si>
    <t>022220</t>
  </si>
  <si>
    <t>Kec. Cikarang Utara</t>
  </si>
  <si>
    <t>putamel185@gmail.com</t>
  </si>
  <si>
    <t>0895410387500</t>
  </si>
  <si>
    <t>MAN 1 Bekasi</t>
  </si>
  <si>
    <t>0075495074</t>
  </si>
  <si>
    <t>ONEIL ALFARIZ MARPAUNG</t>
  </si>
  <si>
    <t>3171021601070002</t>
  </si>
  <si>
    <t>Jl. Lautze Dalam</t>
  </si>
  <si>
    <t>Desa/Kel. Kartini</t>
  </si>
  <si>
    <t>016007</t>
  </si>
  <si>
    <t>Kec. Sawah Besar</t>
  </si>
  <si>
    <t>alfariz2oneil@gmail.com</t>
  </si>
  <si>
    <t>081296561411</t>
  </si>
  <si>
    <t>SMAN 20 JAKARTA</t>
  </si>
  <si>
    <t>0075495416</t>
  </si>
  <si>
    <t>DINI HANIFAH</t>
  </si>
  <si>
    <t>3671075608070004</t>
  </si>
  <si>
    <t>1125206232951774151</t>
  </si>
  <si>
    <t>Perumahan pondok arum blok B5 No 4  Rt06/Rw02</t>
  </si>
  <si>
    <t>Nambo Jaya</t>
  </si>
  <si>
    <t>dinihnifaa@gmail.com</t>
  </si>
  <si>
    <t>085174178752</t>
  </si>
  <si>
    <t>0075505584</t>
  </si>
  <si>
    <t>AMIRAH AISYAH BILQIS</t>
  </si>
  <si>
    <t>3603024201070002</t>
  </si>
  <si>
    <t>Taman Cikande BLK C.01/11</t>
  </si>
  <si>
    <t xml:space="preserve">Cikande </t>
  </si>
  <si>
    <t>Kec. Jayanti</t>
  </si>
  <si>
    <t>bilqisamirah244@gmail.com</t>
  </si>
  <si>
    <t>087770466655</t>
  </si>
  <si>
    <t>0075508096</t>
  </si>
  <si>
    <t>AULIA ELSAYANTI</t>
  </si>
  <si>
    <t>Onoharjo</t>
  </si>
  <si>
    <t>3603174801070002</t>
  </si>
  <si>
    <t>auliaelsayanti10@gmail.com</t>
  </si>
  <si>
    <t>081400730723</t>
  </si>
  <si>
    <t>0075511818</t>
  </si>
  <si>
    <t>INTAN WULANDARI</t>
  </si>
  <si>
    <t>3603066607070002</t>
  </si>
  <si>
    <t>1125206224231791482</t>
  </si>
  <si>
    <t>kp.pasir nangka</t>
  </si>
  <si>
    <t>jengkol</t>
  </si>
  <si>
    <t>intanwd2607@gmail.com</t>
  </si>
  <si>
    <t>0881010893381</t>
  </si>
  <si>
    <t>0075517140</t>
  </si>
  <si>
    <t>MONALISA LUSIANA PILIANG</t>
  </si>
  <si>
    <t>3603035809070001</t>
  </si>
  <si>
    <t>1125206224451732402</t>
  </si>
  <si>
    <t>Jalan Aria Wangsakara</t>
  </si>
  <si>
    <t xml:space="preserve">Tapos </t>
  </si>
  <si>
    <t>monapiliang07@gmail.com</t>
  </si>
  <si>
    <t>081311736665</t>
  </si>
  <si>
    <t>0075519636</t>
  </si>
  <si>
    <t>ELISAH AZZAHRA</t>
  </si>
  <si>
    <t>3671056912060008</t>
  </si>
  <si>
    <t>JL. KI HAJAR DEWANTARA NO.74</t>
  </si>
  <si>
    <t>elisah29122006@gmail.com</t>
  </si>
  <si>
    <t>089504160451</t>
  </si>
  <si>
    <t>0075528232</t>
  </si>
  <si>
    <t>SHEILANISA LUKMAN</t>
  </si>
  <si>
    <t>3601336212070002</t>
  </si>
  <si>
    <t>Perum Mandiri Asri Blok C.5</t>
  </si>
  <si>
    <t>Desa/Kel. Bangkonol</t>
  </si>
  <si>
    <t>siesheila10@gmail.com</t>
  </si>
  <si>
    <t>081289062644</t>
  </si>
  <si>
    <t>0075535755</t>
  </si>
  <si>
    <t>SAFIRAH</t>
  </si>
  <si>
    <t>3602175803070002</t>
  </si>
  <si>
    <t>1125206079801734821</t>
  </si>
  <si>
    <t>Kp. Pasir Eurih</t>
  </si>
  <si>
    <t>Bojongcae</t>
  </si>
  <si>
    <t>zfysfira@gmail.com</t>
  </si>
  <si>
    <t>083877869745</t>
  </si>
  <si>
    <t>0075541366</t>
  </si>
  <si>
    <t>REGINA MARGARETHA PANGGABEAN</t>
  </si>
  <si>
    <t>3671135802070002</t>
  </si>
  <si>
    <t>Jl. Masjid An-nur Kp. Pondok Sentul RT.010/010</t>
  </si>
  <si>
    <t>reginamargarethapanggabean@gmail.com</t>
  </si>
  <si>
    <t>081287251706</t>
  </si>
  <si>
    <t>SMKS LETRIS INDONESIA</t>
  </si>
  <si>
    <t>0075543371</t>
  </si>
  <si>
    <t>SITI KARINA</t>
  </si>
  <si>
    <t>3602075407070001</t>
  </si>
  <si>
    <t>1125206079811778772</t>
  </si>
  <si>
    <t>Jl. Raya Bojongmanik</t>
  </si>
  <si>
    <t>Kec. Bojongmanik</t>
  </si>
  <si>
    <t>karinasiti977@gmail.com</t>
  </si>
  <si>
    <t>085775230575</t>
  </si>
  <si>
    <t>SMAN 1 BOJONGMANIK</t>
  </si>
  <si>
    <t>0075544579</t>
  </si>
  <si>
    <t>SYAFIRATU ZAHRO</t>
  </si>
  <si>
    <t>3604054507070002</t>
  </si>
  <si>
    <t>1125206051081703796</t>
  </si>
  <si>
    <t>KRAPCAK</t>
  </si>
  <si>
    <t>Desa/Kel. Wanayasa</t>
  </si>
  <si>
    <t>syafiraratu2007@gmail.com</t>
  </si>
  <si>
    <t>085215823020</t>
  </si>
  <si>
    <t>0075549027</t>
  </si>
  <si>
    <t>AYU DWI LESTARI</t>
  </si>
  <si>
    <t>3603184805070011</t>
  </si>
  <si>
    <t>Kp. Sigeng Legok</t>
  </si>
  <si>
    <t>Desa. Solear</t>
  </si>
  <si>
    <t>iratswi@gmail.com</t>
  </si>
  <si>
    <t>088212302350</t>
  </si>
  <si>
    <t>0075554611</t>
  </si>
  <si>
    <t>MUHAMMAD QYEZA AIMAR DARMAWAN</t>
  </si>
  <si>
    <t>3672013004070002</t>
  </si>
  <si>
    <t>Perumnas BCK Blok D.18 No 11</t>
  </si>
  <si>
    <t>m.qyezaaimar11@gmail.com</t>
  </si>
  <si>
    <t>089652036616</t>
  </si>
  <si>
    <t>0075554735</t>
  </si>
  <si>
    <t>LINDA AULIA</t>
  </si>
  <si>
    <t>3604294906070004</t>
  </si>
  <si>
    <t>1125206051011779890</t>
  </si>
  <si>
    <t>daalinda52@gmail.com</t>
  </si>
  <si>
    <t>087809390197</t>
  </si>
  <si>
    <t>0075568790</t>
  </si>
  <si>
    <t>VINA AULIA AGUSTIN</t>
  </si>
  <si>
    <t>3601014508070001</t>
  </si>
  <si>
    <t>1125206004591749673</t>
  </si>
  <si>
    <t>Jl. Raya Sumur</t>
  </si>
  <si>
    <t>Desl.cigorondong</t>
  </si>
  <si>
    <t>vina.aulia3657@sma.belajar.id</t>
  </si>
  <si>
    <t>085811298779</t>
  </si>
  <si>
    <t>0075570902</t>
  </si>
  <si>
    <t>AMELIA PITRIA RAHMA</t>
  </si>
  <si>
    <t>3601274608070001</t>
  </si>
  <si>
    <t>1125206004651730898</t>
  </si>
  <si>
    <t>Kp. Ciparay</t>
  </si>
  <si>
    <t>Desa/Kel. Citeluk</t>
  </si>
  <si>
    <t>Kec. Cibitung</t>
  </si>
  <si>
    <t>ameliafitriyarahma@gmail.com</t>
  </si>
  <si>
    <t>081292163276</t>
  </si>
  <si>
    <t>0075571201</t>
  </si>
  <si>
    <t>MIRA JULAYIKA RIVERA</t>
  </si>
  <si>
    <t>3601144808070002</t>
  </si>
  <si>
    <t>Saketi,sodong</t>
  </si>
  <si>
    <t>Desa majau</t>
  </si>
  <si>
    <t>mirajulayika@gmail.com</t>
  </si>
  <si>
    <t>083813964078</t>
  </si>
  <si>
    <t>0075574718</t>
  </si>
  <si>
    <t>YULIAH</t>
  </si>
  <si>
    <t>3601284501070005</t>
  </si>
  <si>
    <t>1125206004601763463</t>
  </si>
  <si>
    <t>KP. CIBEUREUM</t>
  </si>
  <si>
    <t>Desa/Kel. Carita</t>
  </si>
  <si>
    <t>yuliah0813@gmail.com</t>
  </si>
  <si>
    <t>083834252098</t>
  </si>
  <si>
    <t>0075574892</t>
  </si>
  <si>
    <t>RERE SEPTIA RAMADANI</t>
  </si>
  <si>
    <t>3601075201070001</t>
  </si>
  <si>
    <t>1125206004631718591</t>
  </si>
  <si>
    <t>KP. CIKAYAS</t>
  </si>
  <si>
    <t>Cikayas</t>
  </si>
  <si>
    <t>Kec. Angsana</t>
  </si>
  <si>
    <t>adederi83@gmail.com</t>
  </si>
  <si>
    <t>083892081307</t>
  </si>
  <si>
    <t>0075578787</t>
  </si>
  <si>
    <t>LUSIANA HAPSAH</t>
  </si>
  <si>
    <t>3671014405070001</t>
  </si>
  <si>
    <t>Jl. Al Muhajirin II</t>
  </si>
  <si>
    <t>lusianahapsah@gmail.com</t>
  </si>
  <si>
    <t>081280381055</t>
  </si>
  <si>
    <t>SMAS AL HUSNA</t>
  </si>
  <si>
    <t>0075581825</t>
  </si>
  <si>
    <t>SEFTIARA RAHMADINA</t>
  </si>
  <si>
    <t>3603285109070001</t>
  </si>
  <si>
    <t>TAMAN KIRANA SURYA BLOK B10/34</t>
  </si>
  <si>
    <t>PESANGGRAHAN</t>
  </si>
  <si>
    <t>tiaraseftiaralahat@gmail.com</t>
  </si>
  <si>
    <t>081296642486</t>
  </si>
  <si>
    <t>0075594223</t>
  </si>
  <si>
    <t>NAJWA FITRIA RAMADANI</t>
  </si>
  <si>
    <t>3601144910070002</t>
  </si>
  <si>
    <t>kampung ganjur</t>
  </si>
  <si>
    <t xml:space="preserve">Ciandur </t>
  </si>
  <si>
    <t>najwaftrmdni@gmail.com</t>
  </si>
  <si>
    <t>082110820438</t>
  </si>
  <si>
    <t>0075594560</t>
  </si>
  <si>
    <t>ZAHRA SYIFA FAUZIYAH</t>
  </si>
  <si>
    <t>Notoharjo</t>
  </si>
  <si>
    <t>3604167003070005</t>
  </si>
  <si>
    <t>Kp. Citawa</t>
  </si>
  <si>
    <t>Kibin</t>
  </si>
  <si>
    <t>zahrasyifafauziyah25@gmail.com</t>
  </si>
  <si>
    <t>089527567180</t>
  </si>
  <si>
    <t>0075595597</t>
  </si>
  <si>
    <t>ANNA LITHA ZAHRO</t>
  </si>
  <si>
    <t>3601355406080001</t>
  </si>
  <si>
    <t>Jl. Teluklada - Bojen</t>
  </si>
  <si>
    <t>Teluklada</t>
  </si>
  <si>
    <t>annalithazahro@gmail.com</t>
  </si>
  <si>
    <t>083160190231</t>
  </si>
  <si>
    <t>0075601880</t>
  </si>
  <si>
    <t>NINDA AULIYAH SABILA</t>
  </si>
  <si>
    <t>3671095202070004</t>
  </si>
  <si>
    <t>Cluster Duta Asri Tahap 1 dan 2 Blok B Nomor 09</t>
  </si>
  <si>
    <t>Kutajaya</t>
  </si>
  <si>
    <t>nindaaulsabilaa@gmail.com</t>
  </si>
  <si>
    <t>081314558254</t>
  </si>
  <si>
    <t>0075608001</t>
  </si>
  <si>
    <t>FITRI WULAN DARI</t>
  </si>
  <si>
    <t>3671085510070003</t>
  </si>
  <si>
    <t>Kp. Gebang</t>
  </si>
  <si>
    <t>Sangiang Jaya</t>
  </si>
  <si>
    <t>wlndrrftr15@gmail.com</t>
  </si>
  <si>
    <t>085714536853</t>
  </si>
  <si>
    <t>SMKS TIARA AKSARA</t>
  </si>
  <si>
    <t>0075611074</t>
  </si>
  <si>
    <t>NURMA NURUL AENI</t>
  </si>
  <si>
    <t>3601165906070001</t>
  </si>
  <si>
    <t>1125206004531739689</t>
  </si>
  <si>
    <t>JIPUT-MENES</t>
  </si>
  <si>
    <t>Desa/Kel. Jiput</t>
  </si>
  <si>
    <t>nurmaaeni04@gmail.com</t>
  </si>
  <si>
    <t>083132910489</t>
  </si>
  <si>
    <t>0075622277</t>
  </si>
  <si>
    <t>EKA JULIANTI</t>
  </si>
  <si>
    <t>3602154807070001</t>
  </si>
  <si>
    <t>1125206018731714463</t>
  </si>
  <si>
    <t>Kp. Batu Bolong</t>
  </si>
  <si>
    <t>Selaraja</t>
  </si>
  <si>
    <t>juliantieka91@gmail.com</t>
  </si>
  <si>
    <t>0827470965</t>
  </si>
  <si>
    <t>0075624840</t>
  </si>
  <si>
    <t>RAIHAN ALFIANSYAH</t>
  </si>
  <si>
    <t>3173061703070007</t>
  </si>
  <si>
    <t>JL. TANJUNG PURA</t>
  </si>
  <si>
    <t>Desa/Kel. Pegadungan</t>
  </si>
  <si>
    <t>raihanalfiansyah1703@gmail.com</t>
  </si>
  <si>
    <t>085975083091</t>
  </si>
  <si>
    <t>0075629771</t>
  </si>
  <si>
    <t>AULIA CITRA ALJAZEERA JAN'S</t>
  </si>
  <si>
    <t>3604045302070003</t>
  </si>
  <si>
    <t>Perumahan Taman Alam Lestari Blok A7 No 20</t>
  </si>
  <si>
    <t>auliacitraaa1302@gmail.com</t>
  </si>
  <si>
    <t>085218968137</t>
  </si>
  <si>
    <t>0075635383</t>
  </si>
  <si>
    <t>HILYAH HUDZALIFAH</t>
  </si>
  <si>
    <t>3174045605071001</t>
  </si>
  <si>
    <t>Jl. Delima 1 No. 10 Pws Tigaraksa</t>
  </si>
  <si>
    <t>hudzalifahhilyaaah@gmail.com</t>
  </si>
  <si>
    <t>083854332218</t>
  </si>
  <si>
    <t>0075641967</t>
  </si>
  <si>
    <t>QUROTUL AEINY</t>
  </si>
  <si>
    <t>3604106707070001</t>
  </si>
  <si>
    <t>kp. ranca besi desa cigoong  kota serang provinsi banten</t>
  </si>
  <si>
    <t>cigoong</t>
  </si>
  <si>
    <t>tsabitahalfiyah18@gmail.com</t>
  </si>
  <si>
    <t>085269935275</t>
  </si>
  <si>
    <t>0075646979</t>
  </si>
  <si>
    <t>ASYSYIFA HIRMAWAN</t>
  </si>
  <si>
    <t>LUMAJANG</t>
  </si>
  <si>
    <t>3508155802070002</t>
  </si>
  <si>
    <t>Jalan Moris 4/26</t>
  </si>
  <si>
    <t>Dawuhan Lor</t>
  </si>
  <si>
    <t>052114</t>
  </si>
  <si>
    <t>Kec. Sukodono</t>
  </si>
  <si>
    <t>052100</t>
  </si>
  <si>
    <t>Kab. Lumajang</t>
  </si>
  <si>
    <t>050000</t>
  </si>
  <si>
    <t>Prov. Jawa Timur</t>
  </si>
  <si>
    <t>asysyifahirmawan@gmail.com</t>
  </si>
  <si>
    <t>08970646079</t>
  </si>
  <si>
    <t>0075647992</t>
  </si>
  <si>
    <t>AHMAD YURID AFRIANSYAH</t>
  </si>
  <si>
    <t>NGANJUK</t>
  </si>
  <si>
    <t>3671072104070002</t>
  </si>
  <si>
    <t>Jl. Proklamasi Cibodas Kecil</t>
  </si>
  <si>
    <t>ssudiar524@gmail.com</t>
  </si>
  <si>
    <t>081359110234</t>
  </si>
  <si>
    <t>0075650509</t>
  </si>
  <si>
    <t>RENDA SIHITE</t>
  </si>
  <si>
    <t>Sibintatar</t>
  </si>
  <si>
    <t>1216066407070003</t>
  </si>
  <si>
    <t>1125102087041736265</t>
  </si>
  <si>
    <t>Sileang</t>
  </si>
  <si>
    <t>071904</t>
  </si>
  <si>
    <t>Kec. Doloksanggul</t>
  </si>
  <si>
    <t>071900</t>
  </si>
  <si>
    <t>Kab. Humbang Hasudutan</t>
  </si>
  <si>
    <t>rndajullya01@gmail.com</t>
  </si>
  <si>
    <t>083890840416</t>
  </si>
  <si>
    <t>SMKN 1 DOLOKSANGGUL</t>
  </si>
  <si>
    <t>0075652932</t>
  </si>
  <si>
    <t>ZAFIRA ZALFA</t>
  </si>
  <si>
    <t>3601256502070001</t>
  </si>
  <si>
    <t>1125206004511782379</t>
  </si>
  <si>
    <t>Kp. Jami</t>
  </si>
  <si>
    <t xml:space="preserve">Kadumerak </t>
  </si>
  <si>
    <t>zafiraa.zalfa@gmail.com</t>
  </si>
  <si>
    <t>085814624824</t>
  </si>
  <si>
    <t>0075654080</t>
  </si>
  <si>
    <t>TRI HARTATI</t>
  </si>
  <si>
    <t>3604326609070002</t>
  </si>
  <si>
    <t>1125206051091724553</t>
  </si>
  <si>
    <t>KP. LIKURU</t>
  </si>
  <si>
    <t>trihartati744@gmail.com</t>
  </si>
  <si>
    <t>081387247908</t>
  </si>
  <si>
    <t>0075661478</t>
  </si>
  <si>
    <t>MUBAYINNAH ZUHRUF SARIFUDIN</t>
  </si>
  <si>
    <t>3603125706070006</t>
  </si>
  <si>
    <t>mubayinnahzuhruf06@gmail.com</t>
  </si>
  <si>
    <t>083894189325</t>
  </si>
  <si>
    <t>0075672258</t>
  </si>
  <si>
    <t>TERA GUSTALOVA</t>
  </si>
  <si>
    <t>3672037108070001</t>
  </si>
  <si>
    <t>Merdeka Pasar Baru Merak</t>
  </si>
  <si>
    <t>teragustalovakuliah@gmail.com</t>
  </si>
  <si>
    <t>089524558054</t>
  </si>
  <si>
    <t>0075678018</t>
  </si>
  <si>
    <t>NANDITA AYU PRAMESTI</t>
  </si>
  <si>
    <t>3603314106070003</t>
  </si>
  <si>
    <t>Jalan Enau</t>
  </si>
  <si>
    <t>nanditaayupramesti@gmail.com</t>
  </si>
  <si>
    <t>085719816489</t>
  </si>
  <si>
    <t>0075690092</t>
  </si>
  <si>
    <t>INDAH KHAERUNNISA</t>
  </si>
  <si>
    <t>3603066803070004</t>
  </si>
  <si>
    <t>1125206224231706174</t>
  </si>
  <si>
    <t>JL. Pangeran jaga lautan</t>
  </si>
  <si>
    <t>Talok</t>
  </si>
  <si>
    <t>khaerunnisaindah1837@gmail.com</t>
  </si>
  <si>
    <t>081586980722</t>
  </si>
  <si>
    <t>0075690562</t>
  </si>
  <si>
    <t>INTAN NUR CAHYANI</t>
  </si>
  <si>
    <t>3604165902070003</t>
  </si>
  <si>
    <t>1125206137951762311</t>
  </si>
  <si>
    <t>KP. KALONG TEGAL</t>
  </si>
  <si>
    <t>BARENGKOK</t>
  </si>
  <si>
    <t>intannurcahyani1902@gmail.com</t>
  </si>
  <si>
    <t>083170462305</t>
  </si>
  <si>
    <t>0075691924</t>
  </si>
  <si>
    <t>TRI INDRIYANI</t>
  </si>
  <si>
    <t>3602016603070001</t>
  </si>
  <si>
    <t>1125206018751721285</t>
  </si>
  <si>
    <t>Kp. Kaungcaniran</t>
  </si>
  <si>
    <t>Desa/Kel. Cilangkahan</t>
  </si>
  <si>
    <t>triindriyani94@gmail.com</t>
  </si>
  <si>
    <t>085774384520</t>
  </si>
  <si>
    <t>0075697329</t>
  </si>
  <si>
    <t>RAIHANUN AISYAH AR-RASYID</t>
  </si>
  <si>
    <t>3674036210070001</t>
  </si>
  <si>
    <t>PONDOK JAYA</t>
  </si>
  <si>
    <t>raihanunaisha@gmail.com</t>
  </si>
  <si>
    <t>085880324741</t>
  </si>
  <si>
    <t>0075703329</t>
  </si>
  <si>
    <t>KEYSHA RAZZYFA PUTRI</t>
  </si>
  <si>
    <t>1371024401070001</t>
  </si>
  <si>
    <t>1125103035571784395</t>
  </si>
  <si>
    <t>JL. RAYA ANDALAS NO. 79</t>
  </si>
  <si>
    <t>Andalas</t>
  </si>
  <si>
    <t>086105</t>
  </si>
  <si>
    <t>Kec. Padang Timur</t>
  </si>
  <si>
    <t>086100</t>
  </si>
  <si>
    <t>Kota Padang</t>
  </si>
  <si>
    <t>keysharazzyfaputri@gmail.com</t>
  </si>
  <si>
    <t>083167643528</t>
  </si>
  <si>
    <t>SMAS ADABIAH PADANG</t>
  </si>
  <si>
    <t>0075712038</t>
  </si>
  <si>
    <t>STEVEN WIJAYA</t>
  </si>
  <si>
    <t>3671071606070008</t>
  </si>
  <si>
    <t>Jl. Empang 1 No. 28</t>
  </si>
  <si>
    <t>Desa/Kel. Pasarbaru</t>
  </si>
  <si>
    <t>wijayasteven166@gmail.com</t>
  </si>
  <si>
    <t>081281712318</t>
  </si>
  <si>
    <t>SMAS SETIA BHAKTI</t>
  </si>
  <si>
    <t>0075719109</t>
  </si>
  <si>
    <t>BENTA ALFIAN NUGRAHA</t>
  </si>
  <si>
    <t>3602071303070001</t>
  </si>
  <si>
    <t>1125206079811773844</t>
  </si>
  <si>
    <t>Raya Bojongmanik</t>
  </si>
  <si>
    <t>bentaan02@gmail.com</t>
  </si>
  <si>
    <t>085810138788</t>
  </si>
  <si>
    <t>0075719799</t>
  </si>
  <si>
    <t>BENI MARJUKI</t>
  </si>
  <si>
    <t>3601121502070003</t>
  </si>
  <si>
    <t>1125206004671755681</t>
  </si>
  <si>
    <t>Kp Taulandu RT. 005 RW. 002 Desa Caringin Kec. Labuan</t>
  </si>
  <si>
    <t>beni.marjuki49@sma.belajar.id</t>
  </si>
  <si>
    <t>083822003234</t>
  </si>
  <si>
    <t>0075724568</t>
  </si>
  <si>
    <t>GHAUS PUTRA PERKASA</t>
  </si>
  <si>
    <t>Depok</t>
  </si>
  <si>
    <t>3276022206070005</t>
  </si>
  <si>
    <t>Perum Bumi Citra Lestari Jl. Melati I Blok A9 No. 11</t>
  </si>
  <si>
    <t>Waluya</t>
  </si>
  <si>
    <t>ghausputra7@gmail.com</t>
  </si>
  <si>
    <t>081319148098</t>
  </si>
  <si>
    <t>SMAN 1 CIKARANG UTARA</t>
  </si>
  <si>
    <t>0075731832</t>
  </si>
  <si>
    <t>INDRI SEPTIYANI</t>
  </si>
  <si>
    <t>3604035503070005</t>
  </si>
  <si>
    <t>1125206053561754240</t>
  </si>
  <si>
    <t>Jl. Sawah Luhur</t>
  </si>
  <si>
    <t>Sawah Luhur</t>
  </si>
  <si>
    <t>indri.septiyani75@sma.belajar.id</t>
  </si>
  <si>
    <t>08528890172</t>
  </si>
  <si>
    <t>0075734306</t>
  </si>
  <si>
    <t>SALMA NAFISA AZZAHRA</t>
  </si>
  <si>
    <t>3672026903070005</t>
  </si>
  <si>
    <t>Lada Kav. Blok G No 07</t>
  </si>
  <si>
    <t>salma.nafisa375@sma.belajar.id</t>
  </si>
  <si>
    <t>089697536743</t>
  </si>
  <si>
    <t>0075746585</t>
  </si>
  <si>
    <t>NADIA BINTANG LIDYASARI</t>
  </si>
  <si>
    <t>3671026608070004</t>
  </si>
  <si>
    <t>Grand Puri Asih Blok C6 No 9</t>
  </si>
  <si>
    <t>yunipujiati146@gmail.com</t>
  </si>
  <si>
    <t>085219314692</t>
  </si>
  <si>
    <t>0075748328</t>
  </si>
  <si>
    <t>MUTINGATUS SALMAH SUPARNO</t>
  </si>
  <si>
    <t>3174056501070006</t>
  </si>
  <si>
    <t>GG. Sarmili No.25 RT. 008/003</t>
  </si>
  <si>
    <t>Kebayoran Lama Utara</t>
  </si>
  <si>
    <t>016305</t>
  </si>
  <si>
    <t>Kec. Kebayoran Lama</t>
  </si>
  <si>
    <t>salmahsuparno25@gmail.com</t>
  </si>
  <si>
    <t>085718776128</t>
  </si>
  <si>
    <t>0075753545</t>
  </si>
  <si>
    <t>3601124501070004</t>
  </si>
  <si>
    <t>Kp. Bantarpanjang RT. 004 RW. 003 Desa Banybiru Kec Labuan</t>
  </si>
  <si>
    <t>sitianisahsah763@gmail.com</t>
  </si>
  <si>
    <t>083834373463</t>
  </si>
  <si>
    <t>0075761463</t>
  </si>
  <si>
    <t>ANISA SYEHA FEBRIANTI</t>
  </si>
  <si>
    <t>3202174402070001</t>
  </si>
  <si>
    <t>1125699630981787199</t>
  </si>
  <si>
    <t>KP. CIPANAS</t>
  </si>
  <si>
    <t>anisasyeha97@gmail.com</t>
  </si>
  <si>
    <t>081290316935</t>
  </si>
  <si>
    <t>0075773186</t>
  </si>
  <si>
    <t>ATIK ADELIA</t>
  </si>
  <si>
    <t>3672086305070001</t>
  </si>
  <si>
    <t>LINK. DELINGSENG NO. 126</t>
  </si>
  <si>
    <t>Desa/Kel. Kebonsari</t>
  </si>
  <si>
    <t>atikadelia6@gmail.com</t>
  </si>
  <si>
    <t>085718515903</t>
  </si>
  <si>
    <t>0075777037</t>
  </si>
  <si>
    <t>JESSICA AMANDA ADISTI</t>
  </si>
  <si>
    <t>3173035411070001</t>
  </si>
  <si>
    <t>BUKIT CIKASUNGKA BLOK EF.22/12A</t>
  </si>
  <si>
    <t>Cikasungka</t>
  </si>
  <si>
    <t>jessicaadisti14@gmail.com</t>
  </si>
  <si>
    <t>085691577119</t>
  </si>
  <si>
    <t>0075779140</t>
  </si>
  <si>
    <t>MOCHAMAD RAJWA ZAYDAN ALBYAN</t>
  </si>
  <si>
    <t>3604040404070005</t>
  </si>
  <si>
    <t>PANGGUNG JATI</t>
  </si>
  <si>
    <t>mochamad4467@sma.belajar.id</t>
  </si>
  <si>
    <t>087771159786</t>
  </si>
  <si>
    <t>0075790057</t>
  </si>
  <si>
    <t>BUNGA AZ'ZAHRA</t>
  </si>
  <si>
    <t>3602146702070004</t>
  </si>
  <si>
    <t>Sunan giri</t>
  </si>
  <si>
    <t>Muaraciujung Timur</t>
  </si>
  <si>
    <t>bungaazzahra2439@gmail.com</t>
  </si>
  <si>
    <t>089627937691</t>
  </si>
  <si>
    <t>0075791156</t>
  </si>
  <si>
    <t>NITA NIRMALA</t>
  </si>
  <si>
    <t>3603174601070004</t>
  </si>
  <si>
    <t>nitanirmala0601@gmail.com</t>
  </si>
  <si>
    <t>089626006760</t>
  </si>
  <si>
    <t>0075794014</t>
  </si>
  <si>
    <t>FAREL AUSTIN PURBA</t>
  </si>
  <si>
    <t>3603271504070001</t>
  </si>
  <si>
    <t>Kp. Parahu</t>
  </si>
  <si>
    <t>Desa/Kel. Parahu</t>
  </si>
  <si>
    <t>farelaustinpurba9@gmail.com</t>
  </si>
  <si>
    <t>085313274059</t>
  </si>
  <si>
    <t>0075818952</t>
  </si>
  <si>
    <t>ALISHA ASRI FAUZIYAH</t>
  </si>
  <si>
    <t>3173065802071002</t>
  </si>
  <si>
    <t>Jl Kh Moch Kup</t>
  </si>
  <si>
    <t>alisha.asri19@sma.belajar.id</t>
  </si>
  <si>
    <t>081542395710</t>
  </si>
  <si>
    <t>0075821657</t>
  </si>
  <si>
    <t>IKA KARTIKA</t>
  </si>
  <si>
    <t>3601067001070001</t>
  </si>
  <si>
    <t>ikak8323@gmail.com</t>
  </si>
  <si>
    <t>083877438626</t>
  </si>
  <si>
    <t>0075822908</t>
  </si>
  <si>
    <t>3672065503070003</t>
  </si>
  <si>
    <t>Link. Cipinang Atas</t>
  </si>
  <si>
    <t>Grogol</t>
  </si>
  <si>
    <t>susilawatisay15@gmail.com</t>
  </si>
  <si>
    <t>088299091731</t>
  </si>
  <si>
    <t>0075822965</t>
  </si>
  <si>
    <t>ZISKHA AL VATIARA MUSLIH</t>
  </si>
  <si>
    <t>3172016405071002</t>
  </si>
  <si>
    <t>Perum Taman walet</t>
  </si>
  <si>
    <t>Sindang Sari</t>
  </si>
  <si>
    <t>ziskhasabyan@gmail.com</t>
  </si>
  <si>
    <t>08971595584</t>
  </si>
  <si>
    <t>SMAS AL ISTIQOMAH</t>
  </si>
  <si>
    <t>0075829205</t>
  </si>
  <si>
    <t>MAEY RETNASARI</t>
  </si>
  <si>
    <t>3603076805080001</t>
  </si>
  <si>
    <t>1125206224231792338</t>
  </si>
  <si>
    <t>Jl. Pinggir kali, pagedangan ilir</t>
  </si>
  <si>
    <t>Ds. Pagedangan ilir</t>
  </si>
  <si>
    <t>maeyyretnasari@gmail.com</t>
  </si>
  <si>
    <t>081805854453</t>
  </si>
  <si>
    <t>0075830230</t>
  </si>
  <si>
    <t>SATRIA NUGRAHA</t>
  </si>
  <si>
    <t>Kuningan</t>
  </si>
  <si>
    <t>3208080608070004</t>
  </si>
  <si>
    <t>Jl. Raya Merdeka LXX</t>
  </si>
  <si>
    <t xml:space="preserve">Sukamantri </t>
  </si>
  <si>
    <t>satria.n.060807@gmail.com</t>
  </si>
  <si>
    <t>082262102450</t>
  </si>
  <si>
    <t>SMKS PERSADA</t>
  </si>
  <si>
    <t>0075830602</t>
  </si>
  <si>
    <t>ABDUL MUHIT</t>
  </si>
  <si>
    <t>3604320207070002</t>
  </si>
  <si>
    <t>1125206051091794273</t>
  </si>
  <si>
    <t>Jln. Lebak Jati</t>
  </si>
  <si>
    <t>muhitabdul102@gmail.com</t>
  </si>
  <si>
    <t>087885132323</t>
  </si>
  <si>
    <t>0075832292</t>
  </si>
  <si>
    <t>INDRIYANI</t>
  </si>
  <si>
    <t>3601066407070001</t>
  </si>
  <si>
    <t>Jl. Raya Tj. Lesung, Panimbangjaya, Kec. Panimbang, Kabupaten Pandeglang, Banten</t>
  </si>
  <si>
    <t>Desa Panimbang jaya</t>
  </si>
  <si>
    <t>indriila2407@gmail.com</t>
  </si>
  <si>
    <t>083815129391</t>
  </si>
  <si>
    <t>0075841055</t>
  </si>
  <si>
    <t>AGNI NAYLA GALIH</t>
  </si>
  <si>
    <t>3671035101070002</t>
  </si>
  <si>
    <t>Jl. Keamanan, No. 59, RT. 006/004, Kebon Besar, Batuceper, Tangerang</t>
  </si>
  <si>
    <t>Kebon Besar</t>
  </si>
  <si>
    <t>agninayla8@gmail.com</t>
  </si>
  <si>
    <t>089651851346</t>
  </si>
  <si>
    <t>0075841287</t>
  </si>
  <si>
    <t>NASRUN JUNIARTA</t>
  </si>
  <si>
    <t>3603312706070001</t>
  </si>
  <si>
    <t>KP.LEUNGSIR</t>
  </si>
  <si>
    <t>acungamteng@gmail.com</t>
  </si>
  <si>
    <t>0895338603992</t>
  </si>
  <si>
    <t>0075849844</t>
  </si>
  <si>
    <t>ANNISA PUTRI NUR FIRMANSYAH</t>
  </si>
  <si>
    <t>3603034905070005</t>
  </si>
  <si>
    <t>1125206224451759811</t>
  </si>
  <si>
    <t>Perum Sodong Blok A8/40</t>
  </si>
  <si>
    <t>annisaputrinurfirmansyah4@gmail.com</t>
  </si>
  <si>
    <t>083138291221</t>
  </si>
  <si>
    <t>0075864750</t>
  </si>
  <si>
    <t>GEYMI FELI PERMATA</t>
  </si>
  <si>
    <t>3604094706070002</t>
  </si>
  <si>
    <t>BCP 1 BLOK C2B NO 3 RT 19 RW 04</t>
  </si>
  <si>
    <t>gemigemii07@gmail.com</t>
  </si>
  <si>
    <t>081292849350</t>
  </si>
  <si>
    <t>0075876883</t>
  </si>
  <si>
    <t>RASYID TRISANDI</t>
  </si>
  <si>
    <t>3604061303070001</t>
  </si>
  <si>
    <t>Griya Waringin Indah</t>
  </si>
  <si>
    <t>trisandirasyid27@gmail.com</t>
  </si>
  <si>
    <t>089516390206</t>
  </si>
  <si>
    <t>0075893692</t>
  </si>
  <si>
    <t>AUREL ZAHRA MUBAROQ</t>
  </si>
  <si>
    <t>3603030604070002</t>
  </si>
  <si>
    <t>1125206224451773531</t>
  </si>
  <si>
    <t>Jl.pemda tigaraksa</t>
  </si>
  <si>
    <t>Kp.bugel</t>
  </si>
  <si>
    <t>aurel.zahra06@gmail.com</t>
  </si>
  <si>
    <t>0895611449403</t>
  </si>
  <si>
    <t>0075897714</t>
  </si>
  <si>
    <t>HILDA MAWARDAH RAMADHANI</t>
  </si>
  <si>
    <t>3602116409070004</t>
  </si>
  <si>
    <t>1125206018771749596</t>
  </si>
  <si>
    <t>KP. sangiang Rt/Rw 003/002 Ds. Sangkanmanik kec. Cimarga kab. Lebak-banten</t>
  </si>
  <si>
    <t>Desa/Kel. Sangkan Manik</t>
  </si>
  <si>
    <t>Caterpilar473@gmail.com</t>
  </si>
  <si>
    <t>083134965557</t>
  </si>
  <si>
    <t>0075898917</t>
  </si>
  <si>
    <t>ASTI INDRIANI</t>
  </si>
  <si>
    <t>3673054502070001</t>
  </si>
  <si>
    <t>astiindriani2305@gmail.com</t>
  </si>
  <si>
    <t>081287746210</t>
  </si>
  <si>
    <t>0075916418</t>
  </si>
  <si>
    <t>RAIHANDRA EVAN SUSILO</t>
  </si>
  <si>
    <t>3604021501070004</t>
  </si>
  <si>
    <t>KOMP. PURI SERANG HIJAU L 3/21</t>
  </si>
  <si>
    <t>evansusilo49@gmail.com</t>
  </si>
  <si>
    <t>087771289853</t>
  </si>
  <si>
    <t>0075921587</t>
  </si>
  <si>
    <t>LIANAH</t>
  </si>
  <si>
    <t>3603076901070002</t>
  </si>
  <si>
    <t>Jl.Kronjo</t>
  </si>
  <si>
    <t>Bakung</t>
  </si>
  <si>
    <t>lianah.29@icloud.com</t>
  </si>
  <si>
    <t>085781674966</t>
  </si>
  <si>
    <t>0075926110</t>
  </si>
  <si>
    <t>ACHMAD HAIKAL HIDAYAT</t>
  </si>
  <si>
    <t>3601121006070001</t>
  </si>
  <si>
    <t>KP. CARINGIN</t>
  </si>
  <si>
    <t>haikalhidayat992@gmail.com</t>
  </si>
  <si>
    <t>082122470970</t>
  </si>
  <si>
    <t>0075930250</t>
  </si>
  <si>
    <t>DEA SALSABILLAH</t>
  </si>
  <si>
    <t>3603194312070001</t>
  </si>
  <si>
    <t>KORELET</t>
  </si>
  <si>
    <t>Desa/Kel. Panongan</t>
  </si>
  <si>
    <t>deasalsabillah9@gmail.com</t>
  </si>
  <si>
    <t>083898277679</t>
  </si>
  <si>
    <t>0075948688</t>
  </si>
  <si>
    <t>IQA LIA AZ ZAHRA</t>
  </si>
  <si>
    <t>3603274606070001</t>
  </si>
  <si>
    <t>Desa Bunar</t>
  </si>
  <si>
    <t>Bunar</t>
  </si>
  <si>
    <t>iqaliaazzahra06@gmail.com</t>
  </si>
  <si>
    <t>0895397880865</t>
  </si>
  <si>
    <t>0075952691</t>
  </si>
  <si>
    <t>ARKA SYAFIF EFENDI</t>
  </si>
  <si>
    <t>3603183012070001</t>
  </si>
  <si>
    <t>Talaga sari No.12</t>
  </si>
  <si>
    <t>Cikupa</t>
  </si>
  <si>
    <t>effendiarka@gmail.com</t>
  </si>
  <si>
    <t>081210700730</t>
  </si>
  <si>
    <t>SMA ISLAM AL JABBAR</t>
  </si>
  <si>
    <t>0075960574</t>
  </si>
  <si>
    <t>NUR ALIFAH</t>
  </si>
  <si>
    <t>3604324106070002</t>
  </si>
  <si>
    <t>1125206051091737666</t>
  </si>
  <si>
    <t>Kp. Gunung Pal</t>
  </si>
  <si>
    <t>Desa/Kel. Sigedong</t>
  </si>
  <si>
    <t>nralifah0106@gmail.com</t>
  </si>
  <si>
    <t>083136694889</t>
  </si>
  <si>
    <t>0075965160</t>
  </si>
  <si>
    <t>SELLY MAULIDDIA</t>
  </si>
  <si>
    <t>3674016504070001</t>
  </si>
  <si>
    <t>1125697560841793395</t>
  </si>
  <si>
    <t>KP CIATER BARAT</t>
  </si>
  <si>
    <t>Ciater</t>
  </si>
  <si>
    <t>sellymauliddia1@gmail.com</t>
  </si>
  <si>
    <t>085860116128</t>
  </si>
  <si>
    <t>SMAN 12 KOTA TANGERANG SELATAN</t>
  </si>
  <si>
    <t>0075970303</t>
  </si>
  <si>
    <t>PUTRI AGUSTIN</t>
  </si>
  <si>
    <t>3601215408070003</t>
  </si>
  <si>
    <t>1125206005651795683</t>
  </si>
  <si>
    <t>Kadubanen</t>
  </si>
  <si>
    <t>putriagustinn1115@gmail.com</t>
  </si>
  <si>
    <t>089685187577</t>
  </si>
  <si>
    <t>0075979669</t>
  </si>
  <si>
    <t>AHMAD AKBAR</t>
  </si>
  <si>
    <t>3602212012070004</t>
  </si>
  <si>
    <t>KP. Kubang Belut</t>
  </si>
  <si>
    <t>Desa/Kel. Cipedang</t>
  </si>
  <si>
    <t>akbarbelajar.id7@gmail.com</t>
  </si>
  <si>
    <t>087787437298</t>
  </si>
  <si>
    <t>0075986961</t>
  </si>
  <si>
    <t>SANIA RAMADANI</t>
  </si>
  <si>
    <t>3601125110070003</t>
  </si>
  <si>
    <t>Kp. Caringin RT. 22RW&gt; 3 Desa Caringin Kec. Labuan</t>
  </si>
  <si>
    <t>caringin</t>
  </si>
  <si>
    <t>saniaramadani1007@gmail.com</t>
  </si>
  <si>
    <t>083891471569</t>
  </si>
  <si>
    <t>0075997163</t>
  </si>
  <si>
    <t>NINIS DESWITA NINGRAT</t>
  </si>
  <si>
    <t>3602136603070001</t>
  </si>
  <si>
    <t>1125206018761727866</t>
  </si>
  <si>
    <t>Kp. Sangiang</t>
  </si>
  <si>
    <t>Pasir Kecapi</t>
  </si>
  <si>
    <t>ninisningrat57@gmail.com</t>
  </si>
  <si>
    <t>085693647269</t>
  </si>
  <si>
    <t>SMAN 1 MAJA</t>
  </si>
  <si>
    <t>0076010302</t>
  </si>
  <si>
    <t>NUR SANTI</t>
  </si>
  <si>
    <t>3671124208070004</t>
  </si>
  <si>
    <t>1125206068471783811</t>
  </si>
  <si>
    <t>Jl.Hasyim Ashari Kp. Plered</t>
  </si>
  <si>
    <t>bungakue02@gmail.com</t>
  </si>
  <si>
    <t>081802166937</t>
  </si>
  <si>
    <t>0076019172</t>
  </si>
  <si>
    <t>SRI YULIANTI</t>
  </si>
  <si>
    <t>3601035204070001</t>
  </si>
  <si>
    <t>1125206004651732576</t>
  </si>
  <si>
    <t>Kp. Cibaliung</t>
  </si>
  <si>
    <t>Desa/Kel. Cibaliung</t>
  </si>
  <si>
    <t>sriyulianti@gmail.com</t>
  </si>
  <si>
    <t>085780947305</t>
  </si>
  <si>
    <t>0076027671</t>
  </si>
  <si>
    <t>RADEN MUHAMMAD DERAJAT PURASAPUTRA</t>
  </si>
  <si>
    <t>3673012606070002</t>
  </si>
  <si>
    <t>Taman Puri Indah Blok D1 No.11 RT/RW 002/017 Ds. Serang Kec. Serang Kota Serang Prov. Banten</t>
  </si>
  <si>
    <t>drajatraden2@gmail.com</t>
  </si>
  <si>
    <t>087772408296</t>
  </si>
  <si>
    <t>0076031548</t>
  </si>
  <si>
    <t>MUHAMMAD RAIHAN AL-HAFIDZ</t>
  </si>
  <si>
    <t>3672062806070004</t>
  </si>
  <si>
    <t>Jl. Puskesmas Gg. Gempol</t>
  </si>
  <si>
    <t>Lingkungan Cidangdang</t>
  </si>
  <si>
    <t>muhammadraihanalhafidz2807@gmail.com</t>
  </si>
  <si>
    <t>0076047612</t>
  </si>
  <si>
    <t>3671095807070003</t>
  </si>
  <si>
    <t>Perum Citra Pasundan Blok D2 No.2</t>
  </si>
  <si>
    <t>Curug Wetan</t>
  </si>
  <si>
    <t>rahmaaulia86@gmail.com</t>
  </si>
  <si>
    <t>081283205125</t>
  </si>
  <si>
    <t>SMAS ALLAYINAH</t>
  </si>
  <si>
    <t>0076048582</t>
  </si>
  <si>
    <t>AAS SAPUTRA</t>
  </si>
  <si>
    <t>BANYUASIN</t>
  </si>
  <si>
    <t>1607020105070001</t>
  </si>
  <si>
    <t>Jati Sari</t>
  </si>
  <si>
    <t>Kec. Karang Agung Ilir</t>
  </si>
  <si>
    <t>Kab. Banyuasin</t>
  </si>
  <si>
    <t>aassaputra18@gmail.com</t>
  </si>
  <si>
    <t>082289993823</t>
  </si>
  <si>
    <t>0076052613</t>
  </si>
  <si>
    <t>MUHAMMAD RAFLI</t>
  </si>
  <si>
    <t>3603310304070005</t>
  </si>
  <si>
    <t>Taman adiyasa blok p 21 no 30</t>
  </si>
  <si>
    <t>otnayirpus09@gmail.com</t>
  </si>
  <si>
    <t>083170401852</t>
  </si>
  <si>
    <t>0076057643</t>
  </si>
  <si>
    <t>IRA MAYA SARI</t>
  </si>
  <si>
    <t>Nganjuk</t>
  </si>
  <si>
    <t>3518132606060003</t>
  </si>
  <si>
    <t>Cluster mutiara tigaraksa 1</t>
  </si>
  <si>
    <t>ira61702@gmail.com</t>
  </si>
  <si>
    <t>088224815020</t>
  </si>
  <si>
    <t>0076059574</t>
  </si>
  <si>
    <t>RAFA AZ-ZAHRI</t>
  </si>
  <si>
    <t>3173026207070001</t>
  </si>
  <si>
    <t>jalan Swadaya</t>
  </si>
  <si>
    <t>Pondok Karya</t>
  </si>
  <si>
    <t>rafazahri22@gmail.com</t>
  </si>
  <si>
    <t>088212379735</t>
  </si>
  <si>
    <t>0076071424</t>
  </si>
  <si>
    <t>INDRIYANTI</t>
  </si>
  <si>
    <t>3602084911070001</t>
  </si>
  <si>
    <t>1125206018781748840</t>
  </si>
  <si>
    <t>Cidima - Gunungkencana</t>
  </si>
  <si>
    <t>Desa/Kel. Cicaringin</t>
  </si>
  <si>
    <t>indriyanti912@sma.belajar.id</t>
  </si>
  <si>
    <t>085718255181</t>
  </si>
  <si>
    <t>SMAN 1 GUNUNG KENCANA</t>
  </si>
  <si>
    <t>0076073896</t>
  </si>
  <si>
    <t>DHINI FIANURAHMI</t>
  </si>
  <si>
    <t>3603146501070003</t>
  </si>
  <si>
    <t>JL.ARJUNA 1</t>
  </si>
  <si>
    <t>Kuta Bumi</t>
  </si>
  <si>
    <t>dhinifian@gmail.com</t>
  </si>
  <si>
    <t>081283567565</t>
  </si>
  <si>
    <t>SMKN 9 TANGERANG</t>
  </si>
  <si>
    <t>0076079683</t>
  </si>
  <si>
    <t>RESTI MARLINA</t>
  </si>
  <si>
    <t>3604064611060001</t>
  </si>
  <si>
    <t>KP. GUNUNG BUAH RT.014 RW.001</t>
  </si>
  <si>
    <t>Sambilawang</t>
  </si>
  <si>
    <t>restymarlina11@gmail.com</t>
  </si>
  <si>
    <t>087838275086</t>
  </si>
  <si>
    <t>0076097756</t>
  </si>
  <si>
    <t>NABILA SALSABILA</t>
  </si>
  <si>
    <t>3603185602070006</t>
  </si>
  <si>
    <t>1125206224451733417</t>
  </si>
  <si>
    <t>Triraksa village 2. Blok L3/70</t>
  </si>
  <si>
    <t>munjul</t>
  </si>
  <si>
    <t>fahrezamauza06@gmail.com</t>
  </si>
  <si>
    <t>085214259896</t>
  </si>
  <si>
    <t>0076100253</t>
  </si>
  <si>
    <t>SRI WAHYU UTAMI</t>
  </si>
  <si>
    <t>3604085905070001</t>
  </si>
  <si>
    <t>Serang barat</t>
  </si>
  <si>
    <t>Kedung soka</t>
  </si>
  <si>
    <t>sriwahyuutami189@gmail.com</t>
  </si>
  <si>
    <t>081292705337</t>
  </si>
  <si>
    <t>0076110728</t>
  </si>
  <si>
    <t>RAHMA ALIA FAHRUROJI</t>
  </si>
  <si>
    <t>3601334409070001</t>
  </si>
  <si>
    <t>Kp. Cisampih Rt/Rw 02/03 Ds. Pakuluran Kec. Koroncong Pandeglang Banten</t>
  </si>
  <si>
    <t>pakuluran</t>
  </si>
  <si>
    <t>kusnadijaya316@gmail.com</t>
  </si>
  <si>
    <t>083896743776</t>
  </si>
  <si>
    <t>0076116251</t>
  </si>
  <si>
    <t>ZAHRA NASRIFAH</t>
  </si>
  <si>
    <t>3673024506070001</t>
  </si>
  <si>
    <t>KP. KALI PANGPANG</t>
  </si>
  <si>
    <t>Desa/Kel. Kilasah</t>
  </si>
  <si>
    <t>zahra.nasrifah18@smk.belajar.id</t>
  </si>
  <si>
    <t>088223779281</t>
  </si>
  <si>
    <t>SMKS PELAYARAN NUSANTARA</t>
  </si>
  <si>
    <t>Pelayaran Kapal Niaga</t>
  </si>
  <si>
    <t>0076119484</t>
  </si>
  <si>
    <t>MELI AWALIA</t>
  </si>
  <si>
    <t>3602156410070001</t>
  </si>
  <si>
    <t>Kp. Luwuk</t>
  </si>
  <si>
    <t>Jagabaya</t>
  </si>
  <si>
    <t>meliawalia56@gmail.com</t>
  </si>
  <si>
    <t>085771453796</t>
  </si>
  <si>
    <t>0076120610</t>
  </si>
  <si>
    <t>RISTY ARYANI</t>
  </si>
  <si>
    <t>3674027003070001</t>
  </si>
  <si>
    <t>1125206032671754704</t>
  </si>
  <si>
    <t>Kamurang Atas</t>
  </si>
  <si>
    <t xml:space="preserve">PakuAlam </t>
  </si>
  <si>
    <t>ristyaryani03@gmail.com</t>
  </si>
  <si>
    <t>085719844622</t>
  </si>
  <si>
    <t>0076126073</t>
  </si>
  <si>
    <t>NADIRA DWI MARSA</t>
  </si>
  <si>
    <t>Sarolangun</t>
  </si>
  <si>
    <t>1503034303070002</t>
  </si>
  <si>
    <t>Kec. Sarolangun</t>
  </si>
  <si>
    <t>Kab. Sarolangun</t>
  </si>
  <si>
    <t>Prov. Jambi</t>
  </si>
  <si>
    <t>nadiradwimarsa@gmail.com</t>
  </si>
  <si>
    <t>081273883677</t>
  </si>
  <si>
    <t>SMAN 1 SAROLANGUN</t>
  </si>
  <si>
    <t>0076130194</t>
  </si>
  <si>
    <t>SALMA DANU AULIA</t>
  </si>
  <si>
    <t>3603034610070005</t>
  </si>
  <si>
    <t>Jl. Puri Permai</t>
  </si>
  <si>
    <t>PETE</t>
  </si>
  <si>
    <t>salmadanuaulia9@gmail.com</t>
  </si>
  <si>
    <t>081218249969</t>
  </si>
  <si>
    <t>0076134739</t>
  </si>
  <si>
    <t>GADIZA RIZQITA M</t>
  </si>
  <si>
    <t>3204055006070009</t>
  </si>
  <si>
    <t>1125206050961711975</t>
  </si>
  <si>
    <t>Jl. kemeranggen blok d6 no 4</t>
  </si>
  <si>
    <t>Taman Baru</t>
  </si>
  <si>
    <t>gadizarizqita10@gmail.com</t>
  </si>
  <si>
    <t>085724254205</t>
  </si>
  <si>
    <t>0076144385</t>
  </si>
  <si>
    <t>MUTHIA HANAN SALSABILA</t>
  </si>
  <si>
    <t>3603015606070001</t>
  </si>
  <si>
    <t>Kp. Caringin</t>
  </si>
  <si>
    <t>muthiahanan16@gmail.com</t>
  </si>
  <si>
    <t>081293321597</t>
  </si>
  <si>
    <t>SMA IT DARUL QUR AN</t>
  </si>
  <si>
    <t>0076158290</t>
  </si>
  <si>
    <t>HANIVA NURMALASARI</t>
  </si>
  <si>
    <t>3603015808070002</t>
  </si>
  <si>
    <t>Sentul</t>
  </si>
  <si>
    <t>haniva.nurmalasari@icloud.com</t>
  </si>
  <si>
    <t>083147100558</t>
  </si>
  <si>
    <t>0076166401</t>
  </si>
  <si>
    <t>AMELIA NOVIANTY</t>
  </si>
  <si>
    <t>3604346511080001</t>
  </si>
  <si>
    <t>amelianoviantyy21@gmail.com</t>
  </si>
  <si>
    <t>081298489517</t>
  </si>
  <si>
    <t>0076173619</t>
  </si>
  <si>
    <t>MUFTIA ARFAH</t>
  </si>
  <si>
    <t>3673011303070006</t>
  </si>
  <si>
    <t>sepang kelapa</t>
  </si>
  <si>
    <t>muftiaarfah33@smp.belajar.id</t>
  </si>
  <si>
    <t>089671119150</t>
  </si>
  <si>
    <t>0076177541</t>
  </si>
  <si>
    <t>SINDI AGUSTINA</t>
  </si>
  <si>
    <t>3601275808070001</t>
  </si>
  <si>
    <t>1125206004651751889</t>
  </si>
  <si>
    <t>Kp. Cinyurup Sabrang</t>
  </si>
  <si>
    <t>Manglid</t>
  </si>
  <si>
    <t>sindyagustina231@gmail.com</t>
  </si>
  <si>
    <t>085891647187</t>
  </si>
  <si>
    <t>0076184429</t>
  </si>
  <si>
    <t>TEGAR ADI NUGROHO</t>
  </si>
  <si>
    <t>3603010604060005</t>
  </si>
  <si>
    <t>PERUM BUKIT GADING BALARAJA BLOK F 8/52</t>
  </si>
  <si>
    <t>Desa/Kel. Cangkudu</t>
  </si>
  <si>
    <t>tgr.adi.n81739@gmail.com</t>
  </si>
  <si>
    <t>085819051426</t>
  </si>
  <si>
    <t>0076191097</t>
  </si>
  <si>
    <t>MASASI JUMAIDAH</t>
  </si>
  <si>
    <t>3604065805060003</t>
  </si>
  <si>
    <t>1125206050961703477</t>
  </si>
  <si>
    <t>Jl. Sasahan</t>
  </si>
  <si>
    <t>Binangun</t>
  </si>
  <si>
    <t>sdngudangbatu@yahoo.com</t>
  </si>
  <si>
    <t>085697030829</t>
  </si>
  <si>
    <t>0076191302</t>
  </si>
  <si>
    <t>M FAHRURROJI ALFIANA ALI</t>
  </si>
  <si>
    <t>3601311507070002</t>
  </si>
  <si>
    <t>1125699882661755871</t>
  </si>
  <si>
    <t>Jl.cisoka kp.sikluk desa jeungjing</t>
  </si>
  <si>
    <t>Jeungjing</t>
  </si>
  <si>
    <t>gustianmunaf4@gmail.com</t>
  </si>
  <si>
    <t>085779444301</t>
  </si>
  <si>
    <t>0076201147</t>
  </si>
  <si>
    <t>SELA SOVITA</t>
  </si>
  <si>
    <t>3672016101070002</t>
  </si>
  <si>
    <t>Jl. TB. Ismail kav blok D no. 16, Rt 04/Rw02 temuputih, ciwaduk, Cilegon</t>
  </si>
  <si>
    <t>selaso135@gmail.com</t>
  </si>
  <si>
    <t>089651556684</t>
  </si>
  <si>
    <t>0076205391</t>
  </si>
  <si>
    <t>GRASELLA APRILIANTI SINAGA</t>
  </si>
  <si>
    <t>3673036504060001</t>
  </si>
  <si>
    <t>Perum PURI ANGGREK BLOK D9 NO3</t>
  </si>
  <si>
    <t>grasella426@gmail.com</t>
  </si>
  <si>
    <t>08988158191</t>
  </si>
  <si>
    <t>0076208585</t>
  </si>
  <si>
    <t>INTAN AGUSTINA</t>
  </si>
  <si>
    <t>3601054708070001</t>
  </si>
  <si>
    <t>1125206223271788982</t>
  </si>
  <si>
    <t>Kp. Curug luhur,</t>
  </si>
  <si>
    <t>Waringin jaya</t>
  </si>
  <si>
    <t>intanagustina2023@gmail.com</t>
  </si>
  <si>
    <t>083190466964</t>
  </si>
  <si>
    <t>0076209276</t>
  </si>
  <si>
    <t>FRETA FENURITA NATASAPRADJA</t>
  </si>
  <si>
    <t>rangkasbitung</t>
  </si>
  <si>
    <t>3602145804070004</t>
  </si>
  <si>
    <t>Jl.Ir.Juanda Kp. Rancapinang</t>
  </si>
  <si>
    <t>F4fit4@yahoo.co.id</t>
  </si>
  <si>
    <t>087889214437</t>
  </si>
  <si>
    <t>0076216201</t>
  </si>
  <si>
    <t>DIAS ADILAH SYAFIQ</t>
  </si>
  <si>
    <t>3603202906070003</t>
  </si>
  <si>
    <t>JL.RAYA PLP CURUG KAMPUNG RANCAGONG BARU RT 2,RW 10 NO 76 LEGOK TANGERANG</t>
  </si>
  <si>
    <t>Rancagong</t>
  </si>
  <si>
    <t>diasadilah05@gmail.com</t>
  </si>
  <si>
    <t>0895807448518</t>
  </si>
  <si>
    <t>0076222293</t>
  </si>
  <si>
    <t>ADELILYA SALSHA</t>
  </si>
  <si>
    <t>3603066504070003</t>
  </si>
  <si>
    <t>1125206033651708214</t>
  </si>
  <si>
    <t>Kp. Kresek</t>
  </si>
  <si>
    <t>Desa/Kel. Kresek</t>
  </si>
  <si>
    <t>adelilyasalsha@gmail.com</t>
  </si>
  <si>
    <t>088299202630</t>
  </si>
  <si>
    <t>0076223690</t>
  </si>
  <si>
    <t>SRI ROHAYATI FITRI</t>
  </si>
  <si>
    <t>3601155410070003</t>
  </si>
  <si>
    <t>Jl. Raya Labuan</t>
  </si>
  <si>
    <t>Kalanggunung</t>
  </si>
  <si>
    <t>111.srrhyftri@gmail.com</t>
  </si>
  <si>
    <t>085210649707</t>
  </si>
  <si>
    <t>0076228983</t>
  </si>
  <si>
    <t>ZIDAH FADZILAH</t>
  </si>
  <si>
    <t>3602164908070001</t>
  </si>
  <si>
    <t>1125206149301769619</t>
  </si>
  <si>
    <t>Kp. Pamundayan</t>
  </si>
  <si>
    <t>zidah981@sma.belajar.id</t>
  </si>
  <si>
    <t>085880238452</t>
  </si>
  <si>
    <t>0076236926</t>
  </si>
  <si>
    <t>MUHAMMAD FATHIR NAUFAL ALI</t>
  </si>
  <si>
    <t>3175060301071011</t>
  </si>
  <si>
    <t>PULO GEBANG</t>
  </si>
  <si>
    <t>fathir.naufal07@gmail.com</t>
  </si>
  <si>
    <t>082125772458</t>
  </si>
  <si>
    <t>SMAS CITRA NUSA</t>
  </si>
  <si>
    <t>0076247611</t>
  </si>
  <si>
    <t>STEVEN SAHAT PARULIAN HUTABARAT</t>
  </si>
  <si>
    <t>3671091404070002</t>
  </si>
  <si>
    <t>JL KAMANDOKO NO 5</t>
  </si>
  <si>
    <t>stevensahatparulianhutabarat@gmail.com</t>
  </si>
  <si>
    <t>081213492976</t>
  </si>
  <si>
    <t>0076248529</t>
  </si>
  <si>
    <t>NAYLA FIRZA MUFIDA</t>
  </si>
  <si>
    <t>KUDUS</t>
  </si>
  <si>
    <t>3319095807070001</t>
  </si>
  <si>
    <t>KOM. CIPUTRI,RT 006, RW 005</t>
  </si>
  <si>
    <t>CIPUTRI</t>
  </si>
  <si>
    <t>nayla.firza119@sma.belajar.id</t>
  </si>
  <si>
    <t>087724794065</t>
  </si>
  <si>
    <t>0076255297</t>
  </si>
  <si>
    <t>ALFI SYAHRIN</t>
  </si>
  <si>
    <t>3201201502071002</t>
  </si>
  <si>
    <t>1125202763241732389</t>
  </si>
  <si>
    <t>Angsana 1</t>
  </si>
  <si>
    <t>Parungpanjang</t>
  </si>
  <si>
    <t>alfisyahrin1502@gmail.com</t>
  </si>
  <si>
    <t>0895324113618</t>
  </si>
  <si>
    <t>0076259247</t>
  </si>
  <si>
    <t>RAIHANDI APRILIO HERMAWAN</t>
  </si>
  <si>
    <t>3603120504070008</t>
  </si>
  <si>
    <t>Jl. Melon IV Blok E-I/20 Pondok Makmur</t>
  </si>
  <si>
    <t>Kuta Baru</t>
  </si>
  <si>
    <t>raihandi.aprilio28@sma.belajar.id</t>
  </si>
  <si>
    <t>082112451304</t>
  </si>
  <si>
    <t>0076263844</t>
  </si>
  <si>
    <t>IMAMAH</t>
  </si>
  <si>
    <t>3604334206070001</t>
  </si>
  <si>
    <t>Kp. Baleber</t>
  </si>
  <si>
    <t>Curugsulanjana</t>
  </si>
  <si>
    <t>akuimamah26@gmail.com</t>
  </si>
  <si>
    <t>083159759348</t>
  </si>
  <si>
    <t>0076281137</t>
  </si>
  <si>
    <t>MUHAMMAD FARHAN RIZKI ANWAR</t>
  </si>
  <si>
    <t>3604022307070002</t>
  </si>
  <si>
    <t>1125206053561745624</t>
  </si>
  <si>
    <t>Jl. Raya Serang, Perum Persada Banten</t>
  </si>
  <si>
    <t>muhammad.farhan121670@sma.belajar.id</t>
  </si>
  <si>
    <t>082299325366</t>
  </si>
  <si>
    <t>0076285493</t>
  </si>
  <si>
    <t>BINTANG AURA RAMADHANI</t>
  </si>
  <si>
    <t>3603046209070001</t>
  </si>
  <si>
    <t>KP PABUARAN DUKUH</t>
  </si>
  <si>
    <t>JEUNGJING</t>
  </si>
  <si>
    <t>binaura64@gmail.com</t>
  </si>
  <si>
    <t>089601145929</t>
  </si>
  <si>
    <t>0076286135</t>
  </si>
  <si>
    <t>RISMA APRILIA</t>
  </si>
  <si>
    <t>3604015804070003</t>
  </si>
  <si>
    <t>1125206051061744550</t>
  </si>
  <si>
    <t>TAMAN LOPANG INDAH FU5 NO.18</t>
  </si>
  <si>
    <t>apriliyarisma71@gmail.com</t>
  </si>
  <si>
    <t>085946564460</t>
  </si>
  <si>
    <t>0076290374</t>
  </si>
  <si>
    <t>FIKA INDIRA NOVARIANI</t>
  </si>
  <si>
    <t>3603014411070002</t>
  </si>
  <si>
    <t>Villa Balaraja Blok M7 No 12</t>
  </si>
  <si>
    <t>Desa. Saga</t>
  </si>
  <si>
    <t>fikaindiranovariani@gmail.com</t>
  </si>
  <si>
    <t>085210612225</t>
  </si>
  <si>
    <t>0076292360</t>
  </si>
  <si>
    <t>NOVAL BAHRUL HIKAM</t>
  </si>
  <si>
    <t>3671101802070001</t>
  </si>
  <si>
    <t>MARSEKAL SURYA DHARMA</t>
  </si>
  <si>
    <t>SELAPAJANG JAYA</t>
  </si>
  <si>
    <t>noval.bahrul23@sma.belajar.id</t>
  </si>
  <si>
    <t>085819342231</t>
  </si>
  <si>
    <t>0076305104</t>
  </si>
  <si>
    <t>AHMAD SIFFA ABDANI</t>
  </si>
  <si>
    <t>3604230202070003</t>
  </si>
  <si>
    <t>1125206052281731919</t>
  </si>
  <si>
    <t>KP. Pair Menyan RT 010/003</t>
  </si>
  <si>
    <t>Sukaratu</t>
  </si>
  <si>
    <t>siffaabdani@gmail.com</t>
  </si>
  <si>
    <t>085217121216</t>
  </si>
  <si>
    <t>0076312469</t>
  </si>
  <si>
    <t>ANGGA FITRAYANA</t>
  </si>
  <si>
    <t>3601161310070002</t>
  </si>
  <si>
    <t>1125206004531734353</t>
  </si>
  <si>
    <t>Salapraya</t>
  </si>
  <si>
    <t>anggafitrayana17@gmail.com</t>
  </si>
  <si>
    <t>081315912343</t>
  </si>
  <si>
    <t>0076325884</t>
  </si>
  <si>
    <t>OLINA SOFYTA INGGAR HADI</t>
  </si>
  <si>
    <t>3601126905070003</t>
  </si>
  <si>
    <t>Kp. Pasir Tanjung RT. 016 RW. 008 Desa Teluk Kec. Labuan</t>
  </si>
  <si>
    <t>olinasofyta@gmail.com</t>
  </si>
  <si>
    <t>081288205500</t>
  </si>
  <si>
    <t>0076329671</t>
  </si>
  <si>
    <t>FIANI SAKINA AZ-ZAHRAH</t>
  </si>
  <si>
    <t>3672084407070001</t>
  </si>
  <si>
    <t>Komp. TWI</t>
  </si>
  <si>
    <t>fiani.sakina37@sma.belajar.id</t>
  </si>
  <si>
    <t>085939068151</t>
  </si>
  <si>
    <t>0076332405</t>
  </si>
  <si>
    <t>KURNIANTO AGUNG YUGO PRATOMO</t>
  </si>
  <si>
    <t>Cilacap</t>
  </si>
  <si>
    <t>3672080703070001</t>
  </si>
  <si>
    <t>KOMP. TWI FWA 120 NO. 04</t>
  </si>
  <si>
    <t>agungluthfi0703@gmail.com</t>
  </si>
  <si>
    <t>087808041625</t>
  </si>
  <si>
    <t>0076332687</t>
  </si>
  <si>
    <t>CHELSI RAHMA AULIA</t>
  </si>
  <si>
    <t>3672054103070001</t>
  </si>
  <si>
    <t>1125697729631776375</t>
  </si>
  <si>
    <t>Link. Jombang Cemara</t>
  </si>
  <si>
    <t>chelsiraulia@gmail.com</t>
  </si>
  <si>
    <t>083807548237</t>
  </si>
  <si>
    <t>0076340285</t>
  </si>
  <si>
    <t>JAHROTUNISA</t>
  </si>
  <si>
    <t>3603295912070002</t>
  </si>
  <si>
    <t>1125206031671708722</t>
  </si>
  <si>
    <t>KP. BADAK</t>
  </si>
  <si>
    <t>BADAK ANOM</t>
  </si>
  <si>
    <t>yayahsaepul68@gmail.com</t>
  </si>
  <si>
    <t>089526735399</t>
  </si>
  <si>
    <t>SMAS DAARUSSALAM</t>
  </si>
  <si>
    <t>0076358060</t>
  </si>
  <si>
    <t>RHEVA RISYANA PRATIWI</t>
  </si>
  <si>
    <t>3306115603070001</t>
  </si>
  <si>
    <t>1125206139701722569</t>
  </si>
  <si>
    <t>Jl. Mawar 4 Blok H5 No. 25</t>
  </si>
  <si>
    <t>Desa/Kel. Cikande</t>
  </si>
  <si>
    <t>rhevarisyana16@gmail.com</t>
  </si>
  <si>
    <t>089516111093</t>
  </si>
  <si>
    <t>0076360222</t>
  </si>
  <si>
    <t>ZHIFA FABILA ADINDA</t>
  </si>
  <si>
    <t>DUMAI</t>
  </si>
  <si>
    <t>1472026503070001</t>
  </si>
  <si>
    <t>JL.M..SALEH BUMI AYU</t>
  </si>
  <si>
    <t>BUMI AYU</t>
  </si>
  <si>
    <t>096207</t>
  </si>
  <si>
    <t>Kec. Dumai Selatan</t>
  </si>
  <si>
    <t>096200</t>
  </si>
  <si>
    <t>Kota Dumai</t>
  </si>
  <si>
    <t>zhifafabilaadinda@gmail.com</t>
  </si>
  <si>
    <t>082383838915</t>
  </si>
  <si>
    <t>SMAN 1 DUMAI</t>
  </si>
  <si>
    <t>0076370654</t>
  </si>
  <si>
    <t>EVA FEBRIANA</t>
  </si>
  <si>
    <t>3604245302070003</t>
  </si>
  <si>
    <t>Kp. Harendong Cinangerang</t>
  </si>
  <si>
    <t>evafebriana443@gmail.com</t>
  </si>
  <si>
    <t>085894543385</t>
  </si>
  <si>
    <t>0076376721</t>
  </si>
  <si>
    <t>UGIS ALPIYANI</t>
  </si>
  <si>
    <t>3603074507080004</t>
  </si>
  <si>
    <t>1125206224231765295</t>
  </si>
  <si>
    <t>Ir. Sutami</t>
  </si>
  <si>
    <t>Pagedangan udik</t>
  </si>
  <si>
    <t>alpiyaniugis@gmail.com</t>
  </si>
  <si>
    <t>085779911205</t>
  </si>
  <si>
    <t>0076377996</t>
  </si>
  <si>
    <t>VIVI ALIVIA MELATI YOGI</t>
  </si>
  <si>
    <t>3603206708070003</t>
  </si>
  <si>
    <t>PERUM TERATAI GRIYA ASRI</t>
  </si>
  <si>
    <t>LEGOK</t>
  </si>
  <si>
    <t>vivialiviamelati@gmail.com</t>
  </si>
  <si>
    <t>081918111962</t>
  </si>
  <si>
    <t>0076381586</t>
  </si>
  <si>
    <t>AHMAD WILDAN ALI MUSYAFFA</t>
  </si>
  <si>
    <t>3671032102070003</t>
  </si>
  <si>
    <t>ahmad.wildan359@sma.belajar.id</t>
  </si>
  <si>
    <t>085710110048</t>
  </si>
  <si>
    <t>0076395932</t>
  </si>
  <si>
    <t>SALWA ELSABA HARYANTO</t>
  </si>
  <si>
    <t>3604074704070006</t>
  </si>
  <si>
    <t>Kp. Ciranggon</t>
  </si>
  <si>
    <t xml:space="preserve">Bojonegara </t>
  </si>
  <si>
    <t>salwaelsaba06@gmail.com</t>
  </si>
  <si>
    <t>082125448628</t>
  </si>
  <si>
    <t>0076401176</t>
  </si>
  <si>
    <t>PUTRI KAYLA SAVITRI</t>
  </si>
  <si>
    <t>3604155306070001</t>
  </si>
  <si>
    <t>1125206139701797774</t>
  </si>
  <si>
    <t>Kp. Kaman Sari RT.2 RW.5 Ds./Kec. Cikande Kab. Serang - Banten 42186</t>
  </si>
  <si>
    <t>putrisavitri36@sma.belajar.id</t>
  </si>
  <si>
    <t>083132875668</t>
  </si>
  <si>
    <t>0076401948</t>
  </si>
  <si>
    <t>AHMAD FAUZAN</t>
  </si>
  <si>
    <t>3603121506070003</t>
  </si>
  <si>
    <t>KP. KONGSI BARU</t>
  </si>
  <si>
    <t>ahdfzn123@gmail.com</t>
  </si>
  <si>
    <t>0895338614261</t>
  </si>
  <si>
    <t>0076415061</t>
  </si>
  <si>
    <t>NABILAH NURRAHIMA</t>
  </si>
  <si>
    <t>3673036205070001</t>
  </si>
  <si>
    <t>PERUM PURI ANGGREK BLOK B16 N0.04</t>
  </si>
  <si>
    <t>nabilanurrahima@gmail.com</t>
  </si>
  <si>
    <t>087872361241</t>
  </si>
  <si>
    <t>0076422251</t>
  </si>
  <si>
    <t>PIPIT KOMARIAH</t>
  </si>
  <si>
    <t>3604176004070004</t>
  </si>
  <si>
    <t>Kp. Teras Bojong</t>
  </si>
  <si>
    <t>pkomariah8@gmail.com</t>
  </si>
  <si>
    <t>083193203839</t>
  </si>
  <si>
    <t>0076434505</t>
  </si>
  <si>
    <t>ANINDA CAHYA GUMINTANG</t>
  </si>
  <si>
    <t>3601124103070004</t>
  </si>
  <si>
    <t>BTN SUKAHATI</t>
  </si>
  <si>
    <t>KALANGANYAR</t>
  </si>
  <si>
    <t>anindacahya4590@gmail.com</t>
  </si>
  <si>
    <t>081933831449</t>
  </si>
  <si>
    <t>0076436656</t>
  </si>
  <si>
    <t>EVI KURNIA DEWI</t>
  </si>
  <si>
    <t>3603126403070004</t>
  </si>
  <si>
    <t>PERMATA TANGERANG BLOK CB 11/48</t>
  </si>
  <si>
    <t>Gelam Jaya</t>
  </si>
  <si>
    <t>evikurniadw03@gmail.com</t>
  </si>
  <si>
    <t>085174314322</t>
  </si>
  <si>
    <t>0076446934</t>
  </si>
  <si>
    <t>AGENG PRAYOGO</t>
  </si>
  <si>
    <t>3603121306070006</t>
  </si>
  <si>
    <t>JL. JAMRUD II BLOK B4, NO.15 PERUM KUTABUMI II RT 01 RW 21 PASAR KEMIS BANTEN</t>
  </si>
  <si>
    <t>agengprayogo130607@gmail.com</t>
  </si>
  <si>
    <t>085758027405</t>
  </si>
  <si>
    <t>0076450181</t>
  </si>
  <si>
    <t>FAHTIA NUR FATIHAH</t>
  </si>
  <si>
    <t>3671077001070005</t>
  </si>
  <si>
    <t>JL MERDEKA</t>
  </si>
  <si>
    <t>PABUARAN</t>
  </si>
  <si>
    <t>fahtianurfatihah@gmail.com</t>
  </si>
  <si>
    <t>089523701969</t>
  </si>
  <si>
    <t>0076455337</t>
  </si>
  <si>
    <t>CLARINTA ALDA FUADIYAH</t>
  </si>
  <si>
    <t>3175036605070002</t>
  </si>
  <si>
    <t>JL. CIPINANG JAYA V/BB NO. 10</t>
  </si>
  <si>
    <t>CIPINANG BESAR SELATAN</t>
  </si>
  <si>
    <t>clarintaaldaf@gmail.com</t>
  </si>
  <si>
    <t>081291442801</t>
  </si>
  <si>
    <t>SMAN 53 JAKARTA</t>
  </si>
  <si>
    <t>0076457887</t>
  </si>
  <si>
    <t>LUTFI ROHMAN</t>
  </si>
  <si>
    <t>3603062706070004</t>
  </si>
  <si>
    <t>TONJONG</t>
  </si>
  <si>
    <t>KEMUNING</t>
  </si>
  <si>
    <t>rohmanlutfi38@gmail.com</t>
  </si>
  <si>
    <t>085715885590</t>
  </si>
  <si>
    <t>Teknik Pengelasan dan Fabrikasi Logam</t>
  </si>
  <si>
    <t>0076462836</t>
  </si>
  <si>
    <t>MOCH ADLY IMAWAN</t>
  </si>
  <si>
    <t>3601123010070001</t>
  </si>
  <si>
    <t>1125206004671717397</t>
  </si>
  <si>
    <t>Kp. Sawah Timur RT. 001 RW. 001 Desa Labuan Kec. Labuan</t>
  </si>
  <si>
    <t>mochadlyimawan@gmail.com</t>
  </si>
  <si>
    <t>083837006217</t>
  </si>
  <si>
    <t>0076469319</t>
  </si>
  <si>
    <t>FAIZ ADI NUGROHO</t>
  </si>
  <si>
    <t>3671011804070003</t>
  </si>
  <si>
    <t>JL. Sukabakti 7 No. 40 Sukasari- Tangerang</t>
  </si>
  <si>
    <t>BABAKAN</t>
  </si>
  <si>
    <t>adinugrohofaiz169@gmail.com</t>
  </si>
  <si>
    <t>081289585089</t>
  </si>
  <si>
    <t>0076472512</t>
  </si>
  <si>
    <t>SEPTINA YUNISA ZAHIRA</t>
  </si>
  <si>
    <t>3604024209070001</t>
  </si>
  <si>
    <t>KOMP. PURIKARTIKA BANJARSARI BLOK A9 NO. 3</t>
  </si>
  <si>
    <t>septinayunisa@gmail.com</t>
  </si>
  <si>
    <t>087876875398</t>
  </si>
  <si>
    <t>0076472764</t>
  </si>
  <si>
    <t>ALIA AMANAH MUKARROMAH</t>
  </si>
  <si>
    <t>3603107108070003</t>
  </si>
  <si>
    <t>Jl. Raya Mauk Km 16 Ds. Buaran Jati Kec. Sukadiri</t>
  </si>
  <si>
    <t>Buaran Jati</t>
  </si>
  <si>
    <t>aliaamanah65@gmail.com</t>
  </si>
  <si>
    <t>085777376207</t>
  </si>
  <si>
    <t>0076476391</t>
  </si>
  <si>
    <t>MAIZA NOVA AWALIA</t>
  </si>
  <si>
    <t>3672086405070002</t>
  </si>
  <si>
    <t>1125206062691764304</t>
  </si>
  <si>
    <t>LINK.CIRIU</t>
  </si>
  <si>
    <t>maizanovaa10@gmail.com</t>
  </si>
  <si>
    <t>087841245851</t>
  </si>
  <si>
    <t>0076477341</t>
  </si>
  <si>
    <t>AMALIA GAZANI PUTRI</t>
  </si>
  <si>
    <t>3602064801070001</t>
  </si>
  <si>
    <t>Kp.bantarnaga Rt/Rw 002/001 Ds.cisimeut kec.leuwidamar kab.lebak</t>
  </si>
  <si>
    <t>amaliaghazani@gmail.com</t>
  </si>
  <si>
    <t>085777911502</t>
  </si>
  <si>
    <t>0076483313</t>
  </si>
  <si>
    <t>DWI SULISTIAWATI</t>
  </si>
  <si>
    <t>3602134105070001</t>
  </si>
  <si>
    <t>Kp. Ciuber</t>
  </si>
  <si>
    <t>tiawatidwisulis825@gmail.com</t>
  </si>
  <si>
    <t>085891158720</t>
  </si>
  <si>
    <t>0076484502</t>
  </si>
  <si>
    <t>RAUDHOTU SYIFA</t>
  </si>
  <si>
    <t>3603104312070001</t>
  </si>
  <si>
    <t>1125206135441738282</t>
  </si>
  <si>
    <t>Jl.cirarab no.26, Rt. 16, Rw. 4, Kel. Sukadiri, Kec. Sukadiri</t>
  </si>
  <si>
    <t>SUKADIRI</t>
  </si>
  <si>
    <t>raudhotusyifaa@gmail.com</t>
  </si>
  <si>
    <t>089607110408</t>
  </si>
  <si>
    <t>0076484719</t>
  </si>
  <si>
    <t>AIDA HAFNIYATUR ROMDHONIYAH</t>
  </si>
  <si>
    <t>3175045209071004</t>
  </si>
  <si>
    <t>Kampung Kramat</t>
  </si>
  <si>
    <t>016405</t>
  </si>
  <si>
    <t>Kec. Kramat Jati</t>
  </si>
  <si>
    <t>aidahfnyh@gmail.com</t>
  </si>
  <si>
    <t>08558081299</t>
  </si>
  <si>
    <t>MAN 13 JAKARTA</t>
  </si>
  <si>
    <t>0076485351</t>
  </si>
  <si>
    <t>SUCI WARDATI PUTRI</t>
  </si>
  <si>
    <t>3604284506070002</t>
  </si>
  <si>
    <t>Kp. Pasagi Kembang</t>
  </si>
  <si>
    <t>Desa/Kel. Sindangheula</t>
  </si>
  <si>
    <t>suciwardatiputri@gmail.com</t>
  </si>
  <si>
    <t>085882488554</t>
  </si>
  <si>
    <t>0076485372</t>
  </si>
  <si>
    <t>ANGELIA SOPHIA ANITA</t>
  </si>
  <si>
    <t>3601345811070005</t>
  </si>
  <si>
    <t>1125206004641746496</t>
  </si>
  <si>
    <t>Kp Saruni</t>
  </si>
  <si>
    <t>Desa/Kel. Saruni</t>
  </si>
  <si>
    <t>angeliaanitaa18@gmail.com</t>
  </si>
  <si>
    <t>085899076896</t>
  </si>
  <si>
    <t>0076490918</t>
  </si>
  <si>
    <t>FARHAN HIDAYATULLAH</t>
  </si>
  <si>
    <t>3604021507070001</t>
  </si>
  <si>
    <t>LINGK. NANCANG MASJID RT/RW 005/003 KEL. KARUNDANG KEC.CIPOCOK JAYA</t>
  </si>
  <si>
    <t>farhanhidayatullah67899@gmail.com</t>
  </si>
  <si>
    <t>087839256362</t>
  </si>
  <si>
    <t>MAS MIFTAHUN NAJAH LAMONGAN</t>
  </si>
  <si>
    <t>0076510905</t>
  </si>
  <si>
    <t>TRIFIA LUBIS</t>
  </si>
  <si>
    <t>LOBUHOLE</t>
  </si>
  <si>
    <t>1212044403070001</t>
  </si>
  <si>
    <t>1125102084611775630</t>
  </si>
  <si>
    <t>Parsoburan</t>
  </si>
  <si>
    <t>Parsoburan Tengah</t>
  </si>
  <si>
    <t>071605</t>
  </si>
  <si>
    <t>Kec. Habinsaran</t>
  </si>
  <si>
    <t>071600</t>
  </si>
  <si>
    <t>Kab. Toba</t>
  </si>
  <si>
    <t>trifialubis043@gmail.com</t>
  </si>
  <si>
    <t>085372551030</t>
  </si>
  <si>
    <t>SMAN 1 HABINSARAN</t>
  </si>
  <si>
    <t>0076511627</t>
  </si>
  <si>
    <t>SYIFA NURUL IMAM</t>
  </si>
  <si>
    <t>3601225403070001</t>
  </si>
  <si>
    <t>KP. KD HEAS</t>
  </si>
  <si>
    <t>TAPOS</t>
  </si>
  <si>
    <t>syifanurulimam@gmail.com</t>
  </si>
  <si>
    <t>085282567159</t>
  </si>
  <si>
    <t>0076531225</t>
  </si>
  <si>
    <t>INDAH GAYATRI</t>
  </si>
  <si>
    <t>3672055303070004</t>
  </si>
  <si>
    <t>KH. Aliyudin</t>
  </si>
  <si>
    <t>indahgayatri30@gmail.com</t>
  </si>
  <si>
    <t>082320894769</t>
  </si>
  <si>
    <t>0076531414</t>
  </si>
  <si>
    <t>NINA NOVITASARI</t>
  </si>
  <si>
    <t>3602016401070002</t>
  </si>
  <si>
    <t>Kadugawir</t>
  </si>
  <si>
    <t>ninanovita581@gmail.com</t>
  </si>
  <si>
    <t>085776872447</t>
  </si>
  <si>
    <t>0076540374</t>
  </si>
  <si>
    <t>HALIMATUSSADIAH</t>
  </si>
  <si>
    <t>3602186907070003</t>
  </si>
  <si>
    <t>kp. Babakan masjid</t>
  </si>
  <si>
    <t>Pasar keong</t>
  </si>
  <si>
    <t>diahhalimah29707@gmail.com</t>
  </si>
  <si>
    <t>08985092244</t>
  </si>
  <si>
    <t>0076546686</t>
  </si>
  <si>
    <t>KANAYA SYAHLA AL ADHWA</t>
  </si>
  <si>
    <t>3604055303070001</t>
  </si>
  <si>
    <t>Komplek Bukit Pelamunan Permai</t>
  </si>
  <si>
    <t>syahlakanaya53@gmail.com</t>
  </si>
  <si>
    <t>085945606115</t>
  </si>
  <si>
    <t>0076547803</t>
  </si>
  <si>
    <t>SITI NIMAS AULIA</t>
  </si>
  <si>
    <t>3601204711070001</t>
  </si>
  <si>
    <t>1125206004641731759</t>
  </si>
  <si>
    <t>KP MAJA TENGAH</t>
  </si>
  <si>
    <t>stynimas16@gmail.com</t>
  </si>
  <si>
    <t>089524777245</t>
  </si>
  <si>
    <t>0076550552</t>
  </si>
  <si>
    <t>MUHAMMAD FARDAN</t>
  </si>
  <si>
    <t>3672052504070002</t>
  </si>
  <si>
    <t>Taman Raya Cilegon</t>
  </si>
  <si>
    <t>Gedong Dalem</t>
  </si>
  <si>
    <t>muhammad.fardan10720@sma.belajar.id</t>
  </si>
  <si>
    <t>081386894805</t>
  </si>
  <si>
    <t>0076556578</t>
  </si>
  <si>
    <t>MUHAMMAD ARROYAN FIKRI</t>
  </si>
  <si>
    <t>3602012003070002</t>
  </si>
  <si>
    <t>KP. GINTUNG</t>
  </si>
  <si>
    <t xml:space="preserve">Sukaraja </t>
  </si>
  <si>
    <t>hijlalazzam@gmail.com</t>
  </si>
  <si>
    <t>083804079780</t>
  </si>
  <si>
    <t>0076560940</t>
  </si>
  <si>
    <t>RIZKY MUTHIA KAMAL</t>
  </si>
  <si>
    <t>3603286008070004</t>
  </si>
  <si>
    <t>Danau Singkarak V No. 49</t>
  </si>
  <si>
    <t>rizkymuthiakamal@gmail.com</t>
  </si>
  <si>
    <t>085281401897</t>
  </si>
  <si>
    <t>0076562038</t>
  </si>
  <si>
    <t>MUHAMAD DENI</t>
  </si>
  <si>
    <t>3604210906070001</t>
  </si>
  <si>
    <t>1125697341601704466</t>
  </si>
  <si>
    <t>KP.CIDADAP</t>
  </si>
  <si>
    <t>TINGGAR</t>
  </si>
  <si>
    <t>pdeni6261@gmail.com</t>
  </si>
  <si>
    <t>083837571197</t>
  </si>
  <si>
    <t>0076562248</t>
  </si>
  <si>
    <t>MAHES ADAM ARRASYID</t>
  </si>
  <si>
    <t>Gunungkidul</t>
  </si>
  <si>
    <t>3671020701070003</t>
  </si>
  <si>
    <t>taman kirana surya blok k.29/19</t>
  </si>
  <si>
    <t>adamnew969@gmail.com</t>
  </si>
  <si>
    <t>082135431872</t>
  </si>
  <si>
    <t>0076563012</t>
  </si>
  <si>
    <t>GHISELLA BINTANG DAVINA</t>
  </si>
  <si>
    <t>3603296101070003</t>
  </si>
  <si>
    <t>PERUM SINDANGPANON RESIDENCE BLOK C-7/18</t>
  </si>
  <si>
    <t>ghisella.bintang21@gmail.com</t>
  </si>
  <si>
    <t>081215193351</t>
  </si>
  <si>
    <t>0076566132</t>
  </si>
  <si>
    <t>ANISA ALIYSIA JAMIL</t>
  </si>
  <si>
    <t>3275036303070005</t>
  </si>
  <si>
    <t>Bulak Perwira</t>
  </si>
  <si>
    <t>Desa/Kel. Perwira</t>
  </si>
  <si>
    <t>anisaalisyaj@gmail.com</t>
  </si>
  <si>
    <t>089530248687</t>
  </si>
  <si>
    <t>SMA MUHAMMADIYAH 9 BEKASI</t>
  </si>
  <si>
    <t>0076567314</t>
  </si>
  <si>
    <t>SITI SOLIHAT</t>
  </si>
  <si>
    <t>3602284601060001</t>
  </si>
  <si>
    <t>1125206149301765441</t>
  </si>
  <si>
    <t>Kp. Warudoyong</t>
  </si>
  <si>
    <t>Peucangpari</t>
  </si>
  <si>
    <t>sitiisolihat507@gmail.com</t>
  </si>
  <si>
    <t>085894179597</t>
  </si>
  <si>
    <t>0076572492</t>
  </si>
  <si>
    <t>VIDI NURUL FAJRIAH</t>
  </si>
  <si>
    <t>3604056203070001</t>
  </si>
  <si>
    <t>Kp. Sidungkul</t>
  </si>
  <si>
    <t>vidayviday9@gmail.com</t>
  </si>
  <si>
    <t>081218965825</t>
  </si>
  <si>
    <t>0076584770</t>
  </si>
  <si>
    <t>ADHAENI</t>
  </si>
  <si>
    <t>3604345512070001</t>
  </si>
  <si>
    <t>adhaeni766@gmail.com</t>
  </si>
  <si>
    <t>083892291888</t>
  </si>
  <si>
    <t>0076586504</t>
  </si>
  <si>
    <t>RIZQY FATHURROHIM</t>
  </si>
  <si>
    <t>3604140109070003</t>
  </si>
  <si>
    <t>1125206050951731490</t>
  </si>
  <si>
    <t>Kp. Totogan Rt. 16 Rw. 4 Ds. Lempuyang Kec. Tanara Kab. Serang Prov. Banten</t>
  </si>
  <si>
    <t>Lempuyang</t>
  </si>
  <si>
    <t>rizqyfathur01@gmail.com</t>
  </si>
  <si>
    <t>0895336967444</t>
  </si>
  <si>
    <t>0076586653</t>
  </si>
  <si>
    <t>ADE RISZKI RAMADHAN</t>
  </si>
  <si>
    <t>3672032209070001</t>
  </si>
  <si>
    <t>JERANG BARU PERMAI JL. CENDANA CLUSTER UTAMA NO.65</t>
  </si>
  <si>
    <t>aderiszki22r@gmail.com</t>
  </si>
  <si>
    <t>081318510351</t>
  </si>
  <si>
    <t>0076587341</t>
  </si>
  <si>
    <t>SYAHDAN FATHIR</t>
  </si>
  <si>
    <t>3603160706070004</t>
  </si>
  <si>
    <t>Jln.raya Mauk km.11, no.87</t>
  </si>
  <si>
    <t>SEPATAN</t>
  </si>
  <si>
    <t>syahdanjuni07@gmail.com</t>
  </si>
  <si>
    <t>088298830588</t>
  </si>
  <si>
    <t>0076597047</t>
  </si>
  <si>
    <t>SYIFA RAHMATUL MAWADAH</t>
  </si>
  <si>
    <t>3602124707070002</t>
  </si>
  <si>
    <t>jln raya cipanas,kp ciluwuk</t>
  </si>
  <si>
    <t>pajagan</t>
  </si>
  <si>
    <t>syifarhmtulmwdh@gmail.com</t>
  </si>
  <si>
    <t>087837774088</t>
  </si>
  <si>
    <t>0076603188</t>
  </si>
  <si>
    <t>SALMA GUNAWAN</t>
  </si>
  <si>
    <t>3602146006070003</t>
  </si>
  <si>
    <t>1125206018741765995</t>
  </si>
  <si>
    <t>A. YANI No. 46</t>
  </si>
  <si>
    <t>MC BARAT</t>
  </si>
  <si>
    <t>salmagunawan007@gmail.com</t>
  </si>
  <si>
    <t>088223791168</t>
  </si>
  <si>
    <t>0076604601</t>
  </si>
  <si>
    <t>FAREL ANDRIANO</t>
  </si>
  <si>
    <t>3672081402070001</t>
  </si>
  <si>
    <t>1125206062711738630</t>
  </si>
  <si>
    <t>Komp. TWI Blok FWA 57 No.5</t>
  </si>
  <si>
    <t>Desa/Kel. Warnasari</t>
  </si>
  <si>
    <t>farelandriano300181@gmail.com</t>
  </si>
  <si>
    <t>085210722968</t>
  </si>
  <si>
    <t>0076614063</t>
  </si>
  <si>
    <t>NURUL HIDAYAH MULIA</t>
  </si>
  <si>
    <t>3671017005070002</t>
  </si>
  <si>
    <t>JL. Jambu</t>
  </si>
  <si>
    <t>nurulhdymulia@gmail.com</t>
  </si>
  <si>
    <t>089515496000</t>
  </si>
  <si>
    <t>0076622735</t>
  </si>
  <si>
    <t>AEINI FITRI CAHYANI</t>
  </si>
  <si>
    <t>3604106003060001</t>
  </si>
  <si>
    <t>Desa pengampelan, Kp. Ampel, Rt01/Rw01</t>
  </si>
  <si>
    <t>aeinifitri19@gmail.com</t>
  </si>
  <si>
    <t>089650528851</t>
  </si>
  <si>
    <t>0076624391</t>
  </si>
  <si>
    <t>HERNI MUSBAHETI</t>
  </si>
  <si>
    <t>3602285005080001</t>
  </si>
  <si>
    <t>1125206149301725639</t>
  </si>
  <si>
    <t>Cibungur</t>
  </si>
  <si>
    <t>hernimusbaheti01@sma.belajar.id</t>
  </si>
  <si>
    <t>085770630968</t>
  </si>
  <si>
    <t>0076629008</t>
  </si>
  <si>
    <t>NARISAH</t>
  </si>
  <si>
    <t>3604236402070002</t>
  </si>
  <si>
    <t>Kp. Mongpok</t>
  </si>
  <si>
    <t>Desa/Kel. Mongpok</t>
  </si>
  <si>
    <t>ichanarisah9@gmail.com</t>
  </si>
  <si>
    <t>081211796800</t>
  </si>
  <si>
    <t>0076635307</t>
  </si>
  <si>
    <t>DESYA SALSABILLA</t>
  </si>
  <si>
    <t>3603226312060002</t>
  </si>
  <si>
    <t>Lio leste RT02/RW02 ,Kampung Cihuni</t>
  </si>
  <si>
    <t xml:space="preserve">Pagedangan </t>
  </si>
  <si>
    <t>billbill231206@gmail.com</t>
  </si>
  <si>
    <t>085888400438</t>
  </si>
  <si>
    <t>0076636262</t>
  </si>
  <si>
    <t>TB. RAVI IBTISAM HAQQONI</t>
  </si>
  <si>
    <t>3601182712070002</t>
  </si>
  <si>
    <t>1125206223301721821</t>
  </si>
  <si>
    <t>Jalan kp.kadudodol</t>
  </si>
  <si>
    <t>Desa.kadudodol</t>
  </si>
  <si>
    <t>gansravi92@gmail.com</t>
  </si>
  <si>
    <t>085813778769</t>
  </si>
  <si>
    <t>0076644454</t>
  </si>
  <si>
    <t>REZA SAIFUL ILMI</t>
  </si>
  <si>
    <t>3604010309070004</t>
  </si>
  <si>
    <t>1125697713871760595</t>
  </si>
  <si>
    <t>Pakupatan prisma Kp.lebak gempol RT 004 RW 010 panancangan cipocok jaya, SERANG</t>
  </si>
  <si>
    <t>Panancangan, kp Lebak gempol</t>
  </si>
  <si>
    <t>surgadtp@gmail.com</t>
  </si>
  <si>
    <t>083806725944</t>
  </si>
  <si>
    <t>Agribisnis Perikanan</t>
  </si>
  <si>
    <t>0076649358</t>
  </si>
  <si>
    <t>NADA NADIA</t>
  </si>
  <si>
    <t>3604294906080001</t>
  </si>
  <si>
    <t>Kp. Masigit</t>
  </si>
  <si>
    <t>Ciomas</t>
  </si>
  <si>
    <t>ahmadhasanrobah12@gmail.com</t>
  </si>
  <si>
    <t>083153357964</t>
  </si>
  <si>
    <t>0076656864</t>
  </si>
  <si>
    <t>JUSUF TANDYONO</t>
  </si>
  <si>
    <t>3603280607070001</t>
  </si>
  <si>
    <t>Perumahan Legok Permai Blok G1/F9 RT/RW 002/010</t>
  </si>
  <si>
    <t>Legok</t>
  </si>
  <si>
    <t>triyono.rbm@gmail.com</t>
  </si>
  <si>
    <t>082128507799</t>
  </si>
  <si>
    <t>0076658326</t>
  </si>
  <si>
    <t>ERICK BINTANG SEARGIO</t>
  </si>
  <si>
    <t>Purwodadi</t>
  </si>
  <si>
    <t>3671071305070009</t>
  </si>
  <si>
    <t>Jalan raya citeras - tigaraksa</t>
  </si>
  <si>
    <t>erickbintangseargio@gmail.com</t>
  </si>
  <si>
    <t>085212503063</t>
  </si>
  <si>
    <t>0076664766</t>
  </si>
  <si>
    <t>LISA NOVIYANTI</t>
  </si>
  <si>
    <t>3312205002070001</t>
  </si>
  <si>
    <t>1125206134391737363</t>
  </si>
  <si>
    <t>PERUM PURI PERMAI BLOK AB NO. 27</t>
  </si>
  <si>
    <t>PASIRNANGKA</t>
  </si>
  <si>
    <t>ln1574379@gmail.com</t>
  </si>
  <si>
    <t>088210013879</t>
  </si>
  <si>
    <t>0076675982</t>
  </si>
  <si>
    <t>NAYRA TEGAR RAMADHANI</t>
  </si>
  <si>
    <t>3672072409070001</t>
  </si>
  <si>
    <t>JLN JENDRAL SUDIRMAN KM3 KP.ANCOL  DS.CIMANGUNTENG KEC.RANGKASBITUNG KAB.LEBAK</t>
  </si>
  <si>
    <t>CIMANGUNTENG</t>
  </si>
  <si>
    <t>nayrategarramadhani@gmail.com</t>
  </si>
  <si>
    <t>081999185655</t>
  </si>
  <si>
    <t>0076678574</t>
  </si>
  <si>
    <t>DEVANA SASQIA UTAMI</t>
  </si>
  <si>
    <t>3202176803070004</t>
  </si>
  <si>
    <t>Kp. Babakanjampang</t>
  </si>
  <si>
    <t>Jayabakti</t>
  </si>
  <si>
    <t>dvnautmi66@gmail.com</t>
  </si>
  <si>
    <t>083807779366</t>
  </si>
  <si>
    <t>0076695439</t>
  </si>
  <si>
    <t>SYIFA AMIELA MARDONA</t>
  </si>
  <si>
    <t>3671094604070002</t>
  </si>
  <si>
    <t>Jl. Alfa IV No. 92</t>
  </si>
  <si>
    <t>syifaamiela060407@gmail.com</t>
  </si>
  <si>
    <t>081282066225</t>
  </si>
  <si>
    <t>0076698921</t>
  </si>
  <si>
    <t>NURALIFAH</t>
  </si>
  <si>
    <t>3601146507070009</t>
  </si>
  <si>
    <t>1125206004521718999</t>
  </si>
  <si>
    <t>Kp. Cimerak</t>
  </si>
  <si>
    <t>Girijaya</t>
  </si>
  <si>
    <t>baenuralifah@gmail.com</t>
  </si>
  <si>
    <t>087788918512</t>
  </si>
  <si>
    <t>0076709591</t>
  </si>
  <si>
    <t>AISYAH KANZA AZAHRA</t>
  </si>
  <si>
    <t>3603124801070004</t>
  </si>
  <si>
    <t>Perum Kedaung Blok BA No. 4</t>
  </si>
  <si>
    <t>aisyahkanza89@gmail.com</t>
  </si>
  <si>
    <t>081285207671</t>
  </si>
  <si>
    <t>0076715952</t>
  </si>
  <si>
    <t>KAYLA SZAUZAN AYU PUTRI MURDHANI</t>
  </si>
  <si>
    <t>3602144305070005</t>
  </si>
  <si>
    <t>JL. KOTA BARU II/25</t>
  </si>
  <si>
    <t>szauzankayla@gmail.com</t>
  </si>
  <si>
    <t>085198992337</t>
  </si>
  <si>
    <t>0076727578</t>
  </si>
  <si>
    <t>SITI NURUL SABRINA</t>
  </si>
  <si>
    <t>3672036702070001</t>
  </si>
  <si>
    <t>1125206135311732209</t>
  </si>
  <si>
    <t>JL. YOS SUDARSO LINK. KELAPA BARIS</t>
  </si>
  <si>
    <t>sitinurulsabrina007@gmail.com</t>
  </si>
  <si>
    <t>085719939809</t>
  </si>
  <si>
    <t>0076727867</t>
  </si>
  <si>
    <t>KAISYA RUBY EDYA</t>
  </si>
  <si>
    <t>3603125410070007</t>
  </si>
  <si>
    <t>Jl. Delima 1 Blok C-3/5 Pondok Makmur</t>
  </si>
  <si>
    <t>kaisarrubyedya@gmail.com</t>
  </si>
  <si>
    <t>081383352096</t>
  </si>
  <si>
    <t>0076736245</t>
  </si>
  <si>
    <t>THOIFAH</t>
  </si>
  <si>
    <t>1671104912070003</t>
  </si>
  <si>
    <t>1125206053301790647</t>
  </si>
  <si>
    <t>Kp. Ranca Gede</t>
  </si>
  <si>
    <t>Ranca Gede</t>
  </si>
  <si>
    <t>ifahthoifah09@gmail.com</t>
  </si>
  <si>
    <t>0881010319110</t>
  </si>
  <si>
    <t>SMAS PLUS AL-MA ARIF</t>
  </si>
  <si>
    <t>0076739181</t>
  </si>
  <si>
    <t>ERILLIA SUBHI GIRANI</t>
  </si>
  <si>
    <t>3173054604070005</t>
  </si>
  <si>
    <t>1125201002191782234</t>
  </si>
  <si>
    <t>Jl. Hud II No. 50</t>
  </si>
  <si>
    <t>Desa/Kel. Kebon Jeruk</t>
  </si>
  <si>
    <t>016202</t>
  </si>
  <si>
    <t>Kec. Kebon Jeruk</t>
  </si>
  <si>
    <t>erilliasubhigirani74@gmail.com</t>
  </si>
  <si>
    <t>089627848223</t>
  </si>
  <si>
    <t>SMAN 24 JAKARTA</t>
  </si>
  <si>
    <t>0076741255</t>
  </si>
  <si>
    <t>NADIA NURUL AULIA</t>
  </si>
  <si>
    <t>3602016907070001</t>
  </si>
  <si>
    <t>1125206078541729698</t>
  </si>
  <si>
    <t>Kp Gunggurung Utara</t>
  </si>
  <si>
    <t>n50605699@gmail.com</t>
  </si>
  <si>
    <t>085782127651</t>
  </si>
  <si>
    <t>0076742984</t>
  </si>
  <si>
    <t>KIARA KHALISHAH</t>
  </si>
  <si>
    <t>3276056404070008</t>
  </si>
  <si>
    <t>1125206224451722365</t>
  </si>
  <si>
    <t>PWS</t>
  </si>
  <si>
    <t xml:space="preserve">Kadu Agung </t>
  </si>
  <si>
    <t>kiarakhalishah423@gmail.com</t>
  </si>
  <si>
    <t>0895620716699</t>
  </si>
  <si>
    <t>0076755350</t>
  </si>
  <si>
    <t>MUHAMAD AGHNA KASMUDIN</t>
  </si>
  <si>
    <t>3603232111070001</t>
  </si>
  <si>
    <t>1125206137711780422</t>
  </si>
  <si>
    <t>GSA BLOK BA 4 / 1</t>
  </si>
  <si>
    <t>aghna19826@gmail.com</t>
  </si>
  <si>
    <t>089502350899</t>
  </si>
  <si>
    <t>0076761906</t>
  </si>
  <si>
    <t>HELSY RAHMANIA</t>
  </si>
  <si>
    <t>3672024106070001</t>
  </si>
  <si>
    <t>Link. Ciwedus</t>
  </si>
  <si>
    <t>helsyrahmania@gmail.com</t>
  </si>
  <si>
    <t>089604280081</t>
  </si>
  <si>
    <t>0076766086</t>
  </si>
  <si>
    <t>M. RIZKY PRIMA</t>
  </si>
  <si>
    <t>3601220503070007</t>
  </si>
  <si>
    <t>1125206050971760209</t>
  </si>
  <si>
    <t>Kp. Karamat Musola</t>
  </si>
  <si>
    <t>rizkyprima4112@gmail.com</t>
  </si>
  <si>
    <t>082113256648</t>
  </si>
  <si>
    <t>0076768409</t>
  </si>
  <si>
    <t>RIZKYA PELANGI RAMADHANI</t>
  </si>
  <si>
    <t>3603015809070002</t>
  </si>
  <si>
    <t>Perum Mediterania 2 Blok J 5/10</t>
  </si>
  <si>
    <t>pellrzkya@gmail.com</t>
  </si>
  <si>
    <t>088224971895</t>
  </si>
  <si>
    <t>SMKS CITRA NUSANTARA</t>
  </si>
  <si>
    <t>0076773131</t>
  </si>
  <si>
    <t>HABIB HABSHI RHOSHISKY</t>
  </si>
  <si>
    <t>3604162803070001</t>
  </si>
  <si>
    <t>KP. CIAGEL</t>
  </si>
  <si>
    <t>TAMBAK</t>
  </si>
  <si>
    <t>rosiskih@gmail.com</t>
  </si>
  <si>
    <t>081319099878</t>
  </si>
  <si>
    <t>0076776925</t>
  </si>
  <si>
    <t>ADITYA</t>
  </si>
  <si>
    <t>3603031101070003</t>
  </si>
  <si>
    <t>jl. Kimas Laeng rt. 01/04 Desa/Kel. Tigaraksa - Kec. Tiga raksa - Kab. Tangerang</t>
  </si>
  <si>
    <t>Desa/Kel. Tigaraksa</t>
  </si>
  <si>
    <t>adesaditia@gmail.com</t>
  </si>
  <si>
    <t>081293572715</t>
  </si>
  <si>
    <t>0076787174</t>
  </si>
  <si>
    <t>NISA AINUN SHIFA</t>
  </si>
  <si>
    <t>3603165602070003</t>
  </si>
  <si>
    <t>Kp. Sarakan 002/008</t>
  </si>
  <si>
    <t>Desa/Kel. Sarakan</t>
  </si>
  <si>
    <t>nisaainoun@gmail.com</t>
  </si>
  <si>
    <t>081230809473</t>
  </si>
  <si>
    <t>0076789322</t>
  </si>
  <si>
    <t>ERLANGGA ADIFAH FIRMANSYAH</t>
  </si>
  <si>
    <t>3603052704070001</t>
  </si>
  <si>
    <t>KP.LUKUN</t>
  </si>
  <si>
    <t>Desa/Kel. Cisoka</t>
  </si>
  <si>
    <t>erlanggaadifafirmansyah@gmail.com</t>
  </si>
  <si>
    <t>081807283181</t>
  </si>
  <si>
    <t>0076789396</t>
  </si>
  <si>
    <t>FARID ASLAM</t>
  </si>
  <si>
    <t>3672080301070001</t>
  </si>
  <si>
    <t>Link. Mekarsari</t>
  </si>
  <si>
    <t>frdaslm301@gmail.com</t>
  </si>
  <si>
    <t>081213180031</t>
  </si>
  <si>
    <t>0076789687</t>
  </si>
  <si>
    <t>DHEA RAYEISTA</t>
  </si>
  <si>
    <t>3603014812070002</t>
  </si>
  <si>
    <t>JLN. RAYA CISOKA - MEGU</t>
  </si>
  <si>
    <t xml:space="preserve">CEMPAKA </t>
  </si>
  <si>
    <t>drayeista@gmail.com</t>
  </si>
  <si>
    <t>085716624429</t>
  </si>
  <si>
    <t>Layanan Kesehatan</t>
  </si>
  <si>
    <t>0076794641</t>
  </si>
  <si>
    <t>SULTHAN IRSYAD TABRANI</t>
  </si>
  <si>
    <t>3671091104070006</t>
  </si>
  <si>
    <t>1125699714841779817</t>
  </si>
  <si>
    <t>jl. pulosari 4 no 47</t>
  </si>
  <si>
    <t>Kel. Cibodasari</t>
  </si>
  <si>
    <t>sulthanit11@gmail.com</t>
  </si>
  <si>
    <t>0895608820909</t>
  </si>
  <si>
    <t>SMAS DHUHAA ISLAMIC SCHOOL</t>
  </si>
  <si>
    <t>0076796464</t>
  </si>
  <si>
    <t>IIS INDAYANI</t>
  </si>
  <si>
    <t>3604244404070001</t>
  </si>
  <si>
    <t>Kp. Golok</t>
  </si>
  <si>
    <t xml:space="preserve"> Kampung Baru</t>
  </si>
  <si>
    <t>iisindahyani53@gmail.com</t>
  </si>
  <si>
    <t>085780763907</t>
  </si>
  <si>
    <t>0076804747</t>
  </si>
  <si>
    <t>MUHAMAD FAKHRAN AUFAR</t>
  </si>
  <si>
    <t>3174100203070004</t>
  </si>
  <si>
    <t>JL. DEPSOS XI NO. 29</t>
  </si>
  <si>
    <t>BINTARO</t>
  </si>
  <si>
    <t>016304</t>
  </si>
  <si>
    <t>Kec. Pesanggrahan</t>
  </si>
  <si>
    <t>kekhranmuhammad878@gmail.com</t>
  </si>
  <si>
    <t>081219024978</t>
  </si>
  <si>
    <t>SMAS KARTIKA X-1</t>
  </si>
  <si>
    <t>0076807064</t>
  </si>
  <si>
    <t>NURLITA</t>
  </si>
  <si>
    <t>3604225202070004</t>
  </si>
  <si>
    <t>1125206150271765122</t>
  </si>
  <si>
    <t>Jl Raya Sindangmandi</t>
  </si>
  <si>
    <t>nlita5754@gmail.com</t>
  </si>
  <si>
    <t>083892278612</t>
  </si>
  <si>
    <t>0076811810</t>
  </si>
  <si>
    <t>SYABILA AULYA ANWAR</t>
  </si>
  <si>
    <t>3303097001070001</t>
  </si>
  <si>
    <t>Karangduren</t>
  </si>
  <si>
    <t>Desa/Kel. Karangduren</t>
  </si>
  <si>
    <t>030312</t>
  </si>
  <si>
    <t>Kec. Bobotsari</t>
  </si>
  <si>
    <t>030300</t>
  </si>
  <si>
    <t>Kab. Purbalingga</t>
  </si>
  <si>
    <t>sabilaaull88@gmail.com</t>
  </si>
  <si>
    <t>08979036332</t>
  </si>
  <si>
    <t>0076812285</t>
  </si>
  <si>
    <t>ROHMAN</t>
  </si>
  <si>
    <t>3601322601070002</t>
  </si>
  <si>
    <t>1125206162921785927</t>
  </si>
  <si>
    <t>Kp. NANGKAPEUCANG</t>
  </si>
  <si>
    <t>Karyawangi</t>
  </si>
  <si>
    <t>stokresstro@gmail.com</t>
  </si>
  <si>
    <t>083871534049</t>
  </si>
  <si>
    <t>SMKN 10 PANDEGLANG</t>
  </si>
  <si>
    <t>0076816275</t>
  </si>
  <si>
    <t>GLADYS ERLINDA</t>
  </si>
  <si>
    <t>3603274806070003</t>
  </si>
  <si>
    <t>Taman Balaraja Blok A1 No.29</t>
  </si>
  <si>
    <t>gladyserlinda123@gmail.com</t>
  </si>
  <si>
    <t>085810296751</t>
  </si>
  <si>
    <t>0076818370</t>
  </si>
  <si>
    <t>PUTRI LESTARIA NINGSIH</t>
  </si>
  <si>
    <t>3604284106070002</t>
  </si>
  <si>
    <t>1125206051021724427</t>
  </si>
  <si>
    <t>KP. PASAWAHAN</t>
  </si>
  <si>
    <t>Desa/Kel. Pancanegara</t>
  </si>
  <si>
    <t>xxtznofc@gmail.com</t>
  </si>
  <si>
    <t>083804164695</t>
  </si>
  <si>
    <t>0076819127</t>
  </si>
  <si>
    <t>FINA FAJRINA</t>
  </si>
  <si>
    <t>3604054108070002</t>
  </si>
  <si>
    <t>Kp. Ranca Tales</t>
  </si>
  <si>
    <t>fina.fajrina43@smk.belajar.id</t>
  </si>
  <si>
    <t>081388633056</t>
  </si>
  <si>
    <t>SMKN 8 KOTA SERANG</t>
  </si>
  <si>
    <t>0076819635</t>
  </si>
  <si>
    <t>RENGGA JATI KUTATANDINGAN</t>
  </si>
  <si>
    <t>3602140712070002</t>
  </si>
  <si>
    <t>SILIWANGI</t>
  </si>
  <si>
    <t>PASIR TANJUNG</t>
  </si>
  <si>
    <t>renggajk07@gmail.com</t>
  </si>
  <si>
    <t>081574782651</t>
  </si>
  <si>
    <t>0076821870</t>
  </si>
  <si>
    <t>RISYA MAULIDA</t>
  </si>
  <si>
    <t>3672066703070002</t>
  </si>
  <si>
    <t>Link Tegal Wangi Kruwuk</t>
  </si>
  <si>
    <t>rsycaca27@gmail.com</t>
  </si>
  <si>
    <t>089530014948</t>
  </si>
  <si>
    <t>0076834489</t>
  </si>
  <si>
    <t>DEA ROUDHOTUL HASSANAH</t>
  </si>
  <si>
    <t>3602165403070005</t>
  </si>
  <si>
    <t>1125206018751701155</t>
  </si>
  <si>
    <t>Kp. Cangkeuteuk</t>
  </si>
  <si>
    <t>Desa/Kel. Kapunduhan</t>
  </si>
  <si>
    <t>dea45842@gmail.com</t>
  </si>
  <si>
    <t>083838831124</t>
  </si>
  <si>
    <t>0076835431</t>
  </si>
  <si>
    <t>DHANIL AL AKBAR</t>
  </si>
  <si>
    <t>3604091011070004</t>
  </si>
  <si>
    <t>Kendalsari</t>
  </si>
  <si>
    <t>032710</t>
  </si>
  <si>
    <t>Kec. Petarukan</t>
  </si>
  <si>
    <t>032700</t>
  </si>
  <si>
    <t>Kab. Pemalang</t>
  </si>
  <si>
    <t>dhanilalakbar@gmail.com</t>
  </si>
  <si>
    <t>085326829621</t>
  </si>
  <si>
    <t>SMAS PGRI 1 TAMAN</t>
  </si>
  <si>
    <t>0076838708</t>
  </si>
  <si>
    <t>YURI ANDARI ANINDIA PUTRI</t>
  </si>
  <si>
    <t>3673035607070002</t>
  </si>
  <si>
    <t>Komp. Puri Anggrek Blok. D.23 No.5 Teritih Walantaka</t>
  </si>
  <si>
    <t>anindiap169@gmail.com</t>
  </si>
  <si>
    <t>081818925568</t>
  </si>
  <si>
    <t>0076842398</t>
  </si>
  <si>
    <t>RINI NURKHASANAH</t>
  </si>
  <si>
    <t>3172014905071001</t>
  </si>
  <si>
    <t>1125607250061700925</t>
  </si>
  <si>
    <t>Kapuk Kebon Jahe</t>
  </si>
  <si>
    <t>rininurhasanah694@gmail.com</t>
  </si>
  <si>
    <t>081288197411</t>
  </si>
  <si>
    <t>0076849170</t>
  </si>
  <si>
    <t>FITRIA SHAUMMULFARAS</t>
  </si>
  <si>
    <t>3603036110070004</t>
  </si>
  <si>
    <t>Perum Mustika Blok C. 30 No. 15</t>
  </si>
  <si>
    <t>Desa/Kel. Pasir Nangka</t>
  </si>
  <si>
    <t>fitriafaras4@gmail.com</t>
  </si>
  <si>
    <t>081286500585</t>
  </si>
  <si>
    <t>SMAN 6 KABUPATEN TANGERANG</t>
  </si>
  <si>
    <t>0076871953</t>
  </si>
  <si>
    <t>ABDUL HOLIQ AL KARIRI</t>
  </si>
  <si>
    <t>3603061410070001</t>
  </si>
  <si>
    <t>codiru.anhar1234@gmail.com</t>
  </si>
  <si>
    <t>083896426825</t>
  </si>
  <si>
    <t>0076875065</t>
  </si>
  <si>
    <t>ISMA ANGGITA</t>
  </si>
  <si>
    <t>3601184205070004</t>
  </si>
  <si>
    <t>BOJONG HUNI</t>
  </si>
  <si>
    <t>ROCEK</t>
  </si>
  <si>
    <t>isma.anggita54@sma.belajar.id</t>
  </si>
  <si>
    <t>083166254089</t>
  </si>
  <si>
    <t>0076877247</t>
  </si>
  <si>
    <t>SALWA KHOERON ANNISA</t>
  </si>
  <si>
    <t>3604306203070001</t>
  </si>
  <si>
    <t>1125699612481783793</t>
  </si>
  <si>
    <t>KP. GUDANG KOPI</t>
  </si>
  <si>
    <t>itsmesalwa2025@gmail.com</t>
  </si>
  <si>
    <t>087722655807</t>
  </si>
  <si>
    <t>0076889302</t>
  </si>
  <si>
    <t>SITI KAYLA HAVILAH ZAKARIA</t>
  </si>
  <si>
    <t>3603015609070001</t>
  </si>
  <si>
    <t>Kp. saga</t>
  </si>
  <si>
    <t>kaylahavilahzakaria@gmail.com</t>
  </si>
  <si>
    <t>089697498436</t>
  </si>
  <si>
    <t>0076890852</t>
  </si>
  <si>
    <t>DIMAS AKBAR WIBAWA</t>
  </si>
  <si>
    <t>3601120306070001</t>
  </si>
  <si>
    <t>Kp. Laba RT. 001 RW. 008 Desa Cigondang Kec. Labuan</t>
  </si>
  <si>
    <t>dms15tt@gmail.com</t>
  </si>
  <si>
    <t>085174150681</t>
  </si>
  <si>
    <t>0076897054</t>
  </si>
  <si>
    <t>AL MUAINA</t>
  </si>
  <si>
    <t>3604104605070002</t>
  </si>
  <si>
    <t>1125697341601716220</t>
  </si>
  <si>
    <t>Jln. Kalodran. Lipatik. Kp. Simangu</t>
  </si>
  <si>
    <t>PAGERAGUNG</t>
  </si>
  <si>
    <t>aina8957@gmail.com</t>
  </si>
  <si>
    <t>083867528832</t>
  </si>
  <si>
    <t>0076899393</t>
  </si>
  <si>
    <t>FAUZI FEBRIANSYAH</t>
  </si>
  <si>
    <t>3173062802071001</t>
  </si>
  <si>
    <t>1125206076591785786</t>
  </si>
  <si>
    <t>Jalan Ahmad Satibi, RT.2/RW.1, Kp. Pasir Waru, Desa. Awilega</t>
  </si>
  <si>
    <t>Desa.Awilega</t>
  </si>
  <si>
    <t>rosdianaavianti26@gmail.com</t>
  </si>
  <si>
    <t>081386283059</t>
  </si>
  <si>
    <t>0076900059</t>
  </si>
  <si>
    <t>CHICHI CHANTIKA</t>
  </si>
  <si>
    <t>3604296704070003</t>
  </si>
  <si>
    <t>Kp. Sabeulah</t>
  </si>
  <si>
    <t>chichichantika4@gmail.com</t>
  </si>
  <si>
    <t>083124797786</t>
  </si>
  <si>
    <t>0076903301</t>
  </si>
  <si>
    <t>ICHA AULIA</t>
  </si>
  <si>
    <t>3603205208070002</t>
  </si>
  <si>
    <t>1125206137951799482</t>
  </si>
  <si>
    <t>Perumahan Purikencana</t>
  </si>
  <si>
    <t>smanban_serang@yahoo.com</t>
  </si>
  <si>
    <t>08388590948</t>
  </si>
  <si>
    <t>0076915907</t>
  </si>
  <si>
    <t>ALIN APRIYANI</t>
  </si>
  <si>
    <t>3601034707030002</t>
  </si>
  <si>
    <t>1125206004651760524</t>
  </si>
  <si>
    <t>alin@gmail.com</t>
  </si>
  <si>
    <t>088212727641</t>
  </si>
  <si>
    <t>0076920548</t>
  </si>
  <si>
    <t>NUHA NABILA MAULIDA</t>
  </si>
  <si>
    <t>3604285504070001</t>
  </si>
  <si>
    <t>nuhanabila688@gmail.com</t>
  </si>
  <si>
    <t>087774381261</t>
  </si>
  <si>
    <t>0076921729</t>
  </si>
  <si>
    <t>FRISKA AMELIA</t>
  </si>
  <si>
    <t>3672045404070003</t>
  </si>
  <si>
    <t>jln.ky Mudzakir link.jangkar wetan</t>
  </si>
  <si>
    <t>tegal ratu</t>
  </si>
  <si>
    <t>frixkamel4@gmail.com</t>
  </si>
  <si>
    <t>0881024200365</t>
  </si>
  <si>
    <t>0076926131</t>
  </si>
  <si>
    <t>NURAINI SHINTA HAQ</t>
  </si>
  <si>
    <t>3672014302070003</t>
  </si>
  <si>
    <t>1125206051031759516</t>
  </si>
  <si>
    <t>KOMP. PURI KARTIKA BANJARSARI E5 NO 8, JLN DAWALA</t>
  </si>
  <si>
    <t>nurainishinta237@gmail.com</t>
  </si>
  <si>
    <t>081313859231</t>
  </si>
  <si>
    <t>0076929713</t>
  </si>
  <si>
    <t>CHELSEA SEVILLA</t>
  </si>
  <si>
    <t>3603036404070004</t>
  </si>
  <si>
    <t>Perum Mustika Blok D.7 No.12</t>
  </si>
  <si>
    <t>chelseasevilla704@gmail.com</t>
  </si>
  <si>
    <t>085117212404</t>
  </si>
  <si>
    <t>0076943979</t>
  </si>
  <si>
    <t>YUNI NOVITA SARI</t>
  </si>
  <si>
    <t>3601106011070005</t>
  </si>
  <si>
    <t>kampung pasir kembang</t>
  </si>
  <si>
    <t xml:space="preserve">cahaya mekar </t>
  </si>
  <si>
    <t>yuninovitasari143@gmail.com</t>
  </si>
  <si>
    <t>083110626720</t>
  </si>
  <si>
    <t>0076946039</t>
  </si>
  <si>
    <t>EGIS SELPIANA</t>
  </si>
  <si>
    <t>3604224903070003</t>
  </si>
  <si>
    <t>1125206050971760744</t>
  </si>
  <si>
    <t>Jl.WARUNG-TAPOS</t>
  </si>
  <si>
    <t>Desa sukacai</t>
  </si>
  <si>
    <t>egisselpiana63@gmail.com</t>
  </si>
  <si>
    <t>085777526081</t>
  </si>
  <si>
    <t>0076957344</t>
  </si>
  <si>
    <t>M. IRFAN RAMADHANI</t>
  </si>
  <si>
    <t>1801090210070001</t>
  </si>
  <si>
    <t>1125206053661705683</t>
  </si>
  <si>
    <t>Jl. Watgalih Kp. Karang kobong</t>
  </si>
  <si>
    <t xml:space="preserve">Mandaya </t>
  </si>
  <si>
    <t>irfanakun26@gmail.com</t>
  </si>
  <si>
    <t>085781433038</t>
  </si>
  <si>
    <t>0076970920</t>
  </si>
  <si>
    <t>LISTA KAMELIA</t>
  </si>
  <si>
    <t>3602045005070005</t>
  </si>
  <si>
    <t>1125206018791737751</t>
  </si>
  <si>
    <t>lista1778@gmail.com</t>
  </si>
  <si>
    <t>081296538330</t>
  </si>
  <si>
    <t>0076972796</t>
  </si>
  <si>
    <t>NAZWA AJENG AFIANTI</t>
  </si>
  <si>
    <t>3671016707070009</t>
  </si>
  <si>
    <t>METEOROLOGI GANG.ANGGREK BLOK F30</t>
  </si>
  <si>
    <t>nazwaajeng07@gmail.com</t>
  </si>
  <si>
    <t>089517757281</t>
  </si>
  <si>
    <t>0076992319</t>
  </si>
  <si>
    <t>AAT QUROTUL AINI</t>
  </si>
  <si>
    <t>3601256611060005</t>
  </si>
  <si>
    <t>1125206004511745867</t>
  </si>
  <si>
    <t>Jl. Kp. Babakan</t>
  </si>
  <si>
    <t>aatkhoirotulaeni@gmail.com</t>
  </si>
  <si>
    <t>083897617112</t>
  </si>
  <si>
    <t>0076993883</t>
  </si>
  <si>
    <t>ZALFA DHIYA ANASYWA</t>
  </si>
  <si>
    <t>Labuhan Maringgai</t>
  </si>
  <si>
    <t>1807166306070001</t>
  </si>
  <si>
    <t>Mataram Baru</t>
  </si>
  <si>
    <t>Desa/Kel. Mataram Baru</t>
  </si>
  <si>
    <t>Kec. Mataram Baru</t>
  </si>
  <si>
    <t>Kab. Lampung Timur</t>
  </si>
  <si>
    <t>anasywazalfa@gmail.com</t>
  </si>
  <si>
    <t>087743102333</t>
  </si>
  <si>
    <t>0077005362</t>
  </si>
  <si>
    <t>PERTIWI</t>
  </si>
  <si>
    <t>3604265011080002</t>
  </si>
  <si>
    <t>1125206051051726113</t>
  </si>
  <si>
    <t>Kp. Ranji</t>
  </si>
  <si>
    <t>pertiwi0866@gmail.com</t>
  </si>
  <si>
    <t>083879227566</t>
  </si>
  <si>
    <t>0077022797</t>
  </si>
  <si>
    <t>RAISYA ZALIANTI</t>
  </si>
  <si>
    <t>3603104611070001</t>
  </si>
  <si>
    <t>1125206135441769142</t>
  </si>
  <si>
    <t>Jl. Raya Pekayon No. 05</t>
  </si>
  <si>
    <t>Pekayon</t>
  </si>
  <si>
    <t>raisya666777@gmail.com</t>
  </si>
  <si>
    <t>085721477278</t>
  </si>
  <si>
    <t>0077032179</t>
  </si>
  <si>
    <t>NEYSI DELI REVALENI</t>
  </si>
  <si>
    <t>3673035407070002</t>
  </si>
  <si>
    <t>1125206051311760364</t>
  </si>
  <si>
    <t>Jalan Kyai Haji Abdul Hadi</t>
  </si>
  <si>
    <t>nesyi14juli@gmail.com</t>
  </si>
  <si>
    <t>08567956267</t>
  </si>
  <si>
    <t>SMKS KESEHATAN HUSADA PRATAMA</t>
  </si>
  <si>
    <t>0077037379</t>
  </si>
  <si>
    <t>META KRISTIYANI</t>
  </si>
  <si>
    <t>3603225807070004</t>
  </si>
  <si>
    <t>Kameswara Raya</t>
  </si>
  <si>
    <t>Cibodas Baru</t>
  </si>
  <si>
    <t>metakristiyani2007@gmail.com</t>
  </si>
  <si>
    <t>0895384165112</t>
  </si>
  <si>
    <t>SMKS STRADA DAAN MOGOT</t>
  </si>
  <si>
    <t>0077038565</t>
  </si>
  <si>
    <t>SISI ANGGRAYNI</t>
  </si>
  <si>
    <t>3603035203070007</t>
  </si>
  <si>
    <t>1125206221761716305</t>
  </si>
  <si>
    <t>Kp. Cibogo</t>
  </si>
  <si>
    <t>Desa/Kel. Cileles</t>
  </si>
  <si>
    <t>sisianggrayni12@gmail.com</t>
  </si>
  <si>
    <t>083122151999</t>
  </si>
  <si>
    <t>0077038645</t>
  </si>
  <si>
    <t>FATHI RAMDHANI</t>
  </si>
  <si>
    <t>3602142809070002</t>
  </si>
  <si>
    <t>1125206233531792780</t>
  </si>
  <si>
    <t>Kuncoro Djakti</t>
  </si>
  <si>
    <t xml:space="preserve">Cijoropasir </t>
  </si>
  <si>
    <t>fathiramdhani28@gmail.com</t>
  </si>
  <si>
    <t>089603429397</t>
  </si>
  <si>
    <t>0077040111</t>
  </si>
  <si>
    <t>SILMI SALSABILAH</t>
  </si>
  <si>
    <t>3602216004070002</t>
  </si>
  <si>
    <t>1125206078541774544</t>
  </si>
  <si>
    <t>KP. KAUM</t>
  </si>
  <si>
    <t>silmisalsabilah20@gmail.com</t>
  </si>
  <si>
    <t>081399637428</t>
  </si>
  <si>
    <t>0077045323</t>
  </si>
  <si>
    <t>SYIFA AZZAHRA</t>
  </si>
  <si>
    <t>3601096305070001</t>
  </si>
  <si>
    <t>Kp. Cililin</t>
  </si>
  <si>
    <t>Desa Kadudampit</t>
  </si>
  <si>
    <t>sheeeffaa23@gmail.com</t>
  </si>
  <si>
    <t>083136927577</t>
  </si>
  <si>
    <t>0077047052</t>
  </si>
  <si>
    <t>FARIZ FATHUR RAHMAN</t>
  </si>
  <si>
    <t>3673030704070002</t>
  </si>
  <si>
    <t>KOMPLEK PERSADA BANTEN BLOK I.6 NO.12</t>
  </si>
  <si>
    <t>farizfathurahman46@gmail.com</t>
  </si>
  <si>
    <t>0895420468586</t>
  </si>
  <si>
    <t>0077047876</t>
  </si>
  <si>
    <t>LAKSMANA GIRI DESAR</t>
  </si>
  <si>
    <t>3604140103080001</t>
  </si>
  <si>
    <t>Kp.Sukamaju Rt.2 Rw.3 Ds.Tanara Kec.Tanara Kab. Serang Prov. Banten</t>
  </si>
  <si>
    <t>Desa/Kel. Tanara</t>
  </si>
  <si>
    <t>bungaadesar@gmail.com</t>
  </si>
  <si>
    <t>083117187547</t>
  </si>
  <si>
    <t>0077056824</t>
  </si>
  <si>
    <t>DINI FADILLAH</t>
  </si>
  <si>
    <t>3672036202070002</t>
  </si>
  <si>
    <t>Link. Sawah</t>
  </si>
  <si>
    <t xml:space="preserve">Tamansari </t>
  </si>
  <si>
    <t>fadillahdini94@gmail.com</t>
  </si>
  <si>
    <t>083813486465</t>
  </si>
  <si>
    <t>0077064328</t>
  </si>
  <si>
    <t>NAJWATI SALMAA</t>
  </si>
  <si>
    <t>Pringsewu</t>
  </si>
  <si>
    <t>1810017001070001</t>
  </si>
  <si>
    <t>1125206004601707175</t>
  </si>
  <si>
    <t>Kp. Kasepen RT 03 RW 04</t>
  </si>
  <si>
    <t>najwatisalmaa708@gmail.com</t>
  </si>
  <si>
    <t>083871593704</t>
  </si>
  <si>
    <t>0077065410</t>
  </si>
  <si>
    <t>ELSYA NURMALA</t>
  </si>
  <si>
    <t>3601207009070001</t>
  </si>
  <si>
    <t>1125206004641759174</t>
  </si>
  <si>
    <t>Kp. Kadugedong</t>
  </si>
  <si>
    <t>elsya092@sma.belajar.id</t>
  </si>
  <si>
    <t>083879010715</t>
  </si>
  <si>
    <t>0077067803</t>
  </si>
  <si>
    <t>GISKA APRIYONA</t>
  </si>
  <si>
    <t>3601184204070004</t>
  </si>
  <si>
    <t>1125206004641783609</t>
  </si>
  <si>
    <t>KP KADULAMBUR</t>
  </si>
  <si>
    <t>Batubantar</t>
  </si>
  <si>
    <t>aprionagiska@gmail.com</t>
  </si>
  <si>
    <t>089654983460</t>
  </si>
  <si>
    <t>0077082336</t>
  </si>
  <si>
    <t>EXSYA NURFADILAH MAULIDA</t>
  </si>
  <si>
    <t>pandeglang</t>
  </si>
  <si>
    <t>3601115504070002</t>
  </si>
  <si>
    <t>Perum mustika tigaraksa Blok D7/16</t>
  </si>
  <si>
    <t>pasir nangka</t>
  </si>
  <si>
    <t>exsyae@gmail.com</t>
  </si>
  <si>
    <t>083116000073</t>
  </si>
  <si>
    <t>0077087361</t>
  </si>
  <si>
    <t>LINGGA AGDES MEISYA</t>
  </si>
  <si>
    <t>3602036705070002</t>
  </si>
  <si>
    <t>Kp. Cinangga Lebak</t>
  </si>
  <si>
    <t>Bayah  Timur</t>
  </si>
  <si>
    <t>linggameisyaa05@gmail.com</t>
  </si>
  <si>
    <t>081298254228</t>
  </si>
  <si>
    <t>0077103617</t>
  </si>
  <si>
    <t>ADINDA PUTRI SRI RAHAYU</t>
  </si>
  <si>
    <t>3603175311070004</t>
  </si>
  <si>
    <t>Kp. Pasirandu</t>
  </si>
  <si>
    <t>adinp282@gmail.com</t>
  </si>
  <si>
    <t>088221967699</t>
  </si>
  <si>
    <t>SMAS AL FARHAN CIPANAS</t>
  </si>
  <si>
    <t>0077109770</t>
  </si>
  <si>
    <t>ZAKIA AULIA AZZAHRA</t>
  </si>
  <si>
    <t>3603086007070001</t>
  </si>
  <si>
    <t>1125206224411745735</t>
  </si>
  <si>
    <t>Kp. Kebon Raya</t>
  </si>
  <si>
    <t>Banyu Asih</t>
  </si>
  <si>
    <t>zakiaazzahra111@gmail.com</t>
  </si>
  <si>
    <t>085710462710</t>
  </si>
  <si>
    <t>0077116109</t>
  </si>
  <si>
    <t>NANDA MULYATI</t>
  </si>
  <si>
    <t>3604164602070007</t>
  </si>
  <si>
    <t>Kp.kendayakan</t>
  </si>
  <si>
    <t>Ds.kendayakan</t>
  </si>
  <si>
    <t>nanda45455@gmail.com</t>
  </si>
  <si>
    <t>083815278384</t>
  </si>
  <si>
    <t>0077120509</t>
  </si>
  <si>
    <t>RT GINA LISTIYANI</t>
  </si>
  <si>
    <t>3601196307070001</t>
  </si>
  <si>
    <t>1125206004681713727</t>
  </si>
  <si>
    <t>Jl Raya Labuan Km. 7</t>
  </si>
  <si>
    <t>ratugina296@gmail.com</t>
  </si>
  <si>
    <t>087772864792</t>
  </si>
  <si>
    <t>0077121392</t>
  </si>
  <si>
    <t>SELMA FAIRUZ</t>
  </si>
  <si>
    <t>3673015701070004</t>
  </si>
  <si>
    <t>1125206051061738659</t>
  </si>
  <si>
    <t>PERUM PURI DELTA BLOK X NO. 8</t>
  </si>
  <si>
    <t>selmafairuz34@gmail.com</t>
  </si>
  <si>
    <t>087889108038</t>
  </si>
  <si>
    <t>0077126955</t>
  </si>
  <si>
    <t>ZAHRA YUNIAR DAYANTI</t>
  </si>
  <si>
    <t>3671125006070001</t>
  </si>
  <si>
    <t>1125206068501707393</t>
  </si>
  <si>
    <t>Jl. Bakti</t>
  </si>
  <si>
    <t>Karang Timur</t>
  </si>
  <si>
    <t>zahrayuniar071@gmail.com</t>
  </si>
  <si>
    <t>085779403613</t>
  </si>
  <si>
    <t>0077133591</t>
  </si>
  <si>
    <t>MUHAMAD RAJA SABILILLAH</t>
  </si>
  <si>
    <t>3604280609070001</t>
  </si>
  <si>
    <t>KP CILEUWEUNG</t>
  </si>
  <si>
    <t>KADUBEREM</t>
  </si>
  <si>
    <t>sabilillah7777@gmail.com</t>
  </si>
  <si>
    <t>083166333324</t>
  </si>
  <si>
    <t>0077138807</t>
  </si>
  <si>
    <t>HERNI AYUDITA</t>
  </si>
  <si>
    <t>3602266102080003</t>
  </si>
  <si>
    <t>1125206018751759508</t>
  </si>
  <si>
    <t>herniayudia@gmail.com</t>
  </si>
  <si>
    <t>085776830264</t>
  </si>
  <si>
    <t>0077140763</t>
  </si>
  <si>
    <t>ZALFA ZAHIRAH</t>
  </si>
  <si>
    <t>3602154804070003</t>
  </si>
  <si>
    <t>1125206018731746531</t>
  </si>
  <si>
    <t>Kp Cisono Haseum</t>
  </si>
  <si>
    <t>zalfazahirah73@gmail.com</t>
  </si>
  <si>
    <t>081574051996</t>
  </si>
  <si>
    <t>0077143658</t>
  </si>
  <si>
    <t>MUHAMAD FADLY AFRIYANSYAH</t>
  </si>
  <si>
    <t>3216071407070006</t>
  </si>
  <si>
    <t>Perum TWI Blok A 4/1</t>
  </si>
  <si>
    <t>WANASARI</t>
  </si>
  <si>
    <t>022207</t>
  </si>
  <si>
    <t>f19669868@gmail.com</t>
  </si>
  <si>
    <t>081219785551</t>
  </si>
  <si>
    <t>SMAS JAYA SUTI ABADI</t>
  </si>
  <si>
    <t>0077143906</t>
  </si>
  <si>
    <t>ANASTASYA ARTAULI S</t>
  </si>
  <si>
    <t>3603194807070003</t>
  </si>
  <si>
    <t>PERUM SERDANG ASRI 1 BLOK B5/6</t>
  </si>
  <si>
    <t>anastsyacacaz08@gmail.com</t>
  </si>
  <si>
    <t>083877850001</t>
  </si>
  <si>
    <t>0077145698</t>
  </si>
  <si>
    <t>NOVIA NAZWA</t>
  </si>
  <si>
    <t>3604294310070003</t>
  </si>
  <si>
    <t>nazwanazwaaaa123@gmail.com</t>
  </si>
  <si>
    <t>085211435332</t>
  </si>
  <si>
    <t>0077151447</t>
  </si>
  <si>
    <t>RESMIKA MAULINA SAPUTRI</t>
  </si>
  <si>
    <t>3672085511070002</t>
  </si>
  <si>
    <t>1125206062891797108</t>
  </si>
  <si>
    <t>Link.Tegal Cabe</t>
  </si>
  <si>
    <t>maulinasaputri15@gmail.com</t>
  </si>
  <si>
    <t>081212933755</t>
  </si>
  <si>
    <t>0077155905</t>
  </si>
  <si>
    <t>SITI DANIATUL ULA</t>
  </si>
  <si>
    <t>3673065804070002</t>
  </si>
  <si>
    <t>Kp. Legok Sukamajaya</t>
  </si>
  <si>
    <t>daniaathfy07@gmail.com</t>
  </si>
  <si>
    <t>089638701186</t>
  </si>
  <si>
    <t>0077158018</t>
  </si>
  <si>
    <t>MUHAMMAD DRAJAD HADI WIBOWO</t>
  </si>
  <si>
    <t>3603132908070003</t>
  </si>
  <si>
    <t>GANG AMBON</t>
  </si>
  <si>
    <t>KAMPUNG MELAYU TIMUR</t>
  </si>
  <si>
    <t>muhammadwibowo219@gmail.com</t>
  </si>
  <si>
    <t>0895356921300</t>
  </si>
  <si>
    <t>SMKN 10 KABUPATEN TANGERANG</t>
  </si>
  <si>
    <t>0077158953</t>
  </si>
  <si>
    <t>RAHIL RASYIKA FARHA</t>
  </si>
  <si>
    <t>3671045108070002</t>
  </si>
  <si>
    <t>Jl. Al-Munawaroh No. 51 RT. 03/01, Belendung, Benda, Kota Tangerang</t>
  </si>
  <si>
    <t>Belendung</t>
  </si>
  <si>
    <t>rasyikarahil@gmail.com</t>
  </si>
  <si>
    <t>085880912760</t>
  </si>
  <si>
    <t>0077160596</t>
  </si>
  <si>
    <t>NAZYRA FAJRIANI PUTRI WIRADHIKA</t>
  </si>
  <si>
    <t>3603186103070002</t>
  </si>
  <si>
    <t>Kp. Pasir Rahong, Rt 006/001</t>
  </si>
  <si>
    <t>nazyraputri22@gmail.com</t>
  </si>
  <si>
    <t>082114779046</t>
  </si>
  <si>
    <t>0077166806</t>
  </si>
  <si>
    <t>ERNA HIDAYANTI NUR FALAH</t>
  </si>
  <si>
    <t>3604325205070002</t>
  </si>
  <si>
    <t>1125206051091746101</t>
  </si>
  <si>
    <t>KP. LEWIKURU</t>
  </si>
  <si>
    <t>ernahdynti1205@gmail.com</t>
  </si>
  <si>
    <t>085883396349</t>
  </si>
  <si>
    <t>0077173713</t>
  </si>
  <si>
    <t>MUHAMAD MIKOLA YUSUF</t>
  </si>
  <si>
    <t>3602142005070002</t>
  </si>
  <si>
    <t>1125206233531748904</t>
  </si>
  <si>
    <t>KP. JUJULUK</t>
  </si>
  <si>
    <t>CIJORO PASIR</t>
  </si>
  <si>
    <t>mikolayusuf12@gmail.com</t>
  </si>
  <si>
    <t>083857634986</t>
  </si>
  <si>
    <t>0077194309</t>
  </si>
  <si>
    <t>RASYHA JULI SAPUTRA</t>
  </si>
  <si>
    <t>3672020907070002</t>
  </si>
  <si>
    <t>1125697729631714183</t>
  </si>
  <si>
    <t>Link. Ciwaduk Gede</t>
  </si>
  <si>
    <t>rasyhjulisaputra.8d@gmail.com</t>
  </si>
  <si>
    <t>0895342284317</t>
  </si>
  <si>
    <t>Teknik Industri</t>
  </si>
  <si>
    <t>0077204942</t>
  </si>
  <si>
    <t>YASMIN MUMTAZ</t>
  </si>
  <si>
    <t>3601217006070001</t>
  </si>
  <si>
    <t>Jl. Ade Irma Suryani Nasution no 32</t>
  </si>
  <si>
    <t>mumtazyasmin13@gmail.com</t>
  </si>
  <si>
    <t>0895421914317</t>
  </si>
  <si>
    <t>0077206191</t>
  </si>
  <si>
    <t>PUPUT KOMARIAH</t>
  </si>
  <si>
    <t>3604176004070003</t>
  </si>
  <si>
    <t>puputkomariah22@gmail.com</t>
  </si>
  <si>
    <t>085715354615</t>
  </si>
  <si>
    <t>0077220044</t>
  </si>
  <si>
    <t>NADZWA NURUL'AIN</t>
  </si>
  <si>
    <t>3604064102070001</t>
  </si>
  <si>
    <t>Kp. Karang Birahi</t>
  </si>
  <si>
    <t>Desa/Kel. Cokopsulanjana</t>
  </si>
  <si>
    <t>nurulainnazwa9@gmail.com</t>
  </si>
  <si>
    <t>085933296611</t>
  </si>
  <si>
    <t>0077222423</t>
  </si>
  <si>
    <t>AYLA NAZZURA</t>
  </si>
  <si>
    <t>3603037105070004</t>
  </si>
  <si>
    <t>Perum Puri Permai Blok G5/15</t>
  </si>
  <si>
    <t>Desa/Kel. Pete</t>
  </si>
  <si>
    <t>nnzzraaaaa@gmail.com</t>
  </si>
  <si>
    <t>089636628999</t>
  </si>
  <si>
    <t>0077228728</t>
  </si>
  <si>
    <t>NURFIQA ROSADI</t>
  </si>
  <si>
    <t>3604214610070002</t>
  </si>
  <si>
    <t>1125697341601709271</t>
  </si>
  <si>
    <t>Kp. Kramat</t>
  </si>
  <si>
    <t>nurfikarosadi@gmail.com</t>
  </si>
  <si>
    <t>083143422716</t>
  </si>
  <si>
    <t>0077233984</t>
  </si>
  <si>
    <t>SITI SOFIAH</t>
  </si>
  <si>
    <t>3603036709070004</t>
  </si>
  <si>
    <t>1125206224011772259</t>
  </si>
  <si>
    <t>Kp.Babakan masjid</t>
  </si>
  <si>
    <t xml:space="preserve">Pematang </t>
  </si>
  <si>
    <t>shopiijibran@gmail.com</t>
  </si>
  <si>
    <t>083111496616</t>
  </si>
  <si>
    <t>0077258616</t>
  </si>
  <si>
    <t>MUHAMAD RIZALULLOH</t>
  </si>
  <si>
    <t>3604091901070004</t>
  </si>
  <si>
    <t>1125697583961743670</t>
  </si>
  <si>
    <t>Jln. Ciptayasa km 5</t>
  </si>
  <si>
    <t>Penggalang</t>
  </si>
  <si>
    <t>muhamadrizalulloh19@gmail.com</t>
  </si>
  <si>
    <t>085694706924</t>
  </si>
  <si>
    <t>0077263751</t>
  </si>
  <si>
    <t>MUTIARA CATUR REGITA</t>
  </si>
  <si>
    <t>3603317005070004</t>
  </si>
  <si>
    <t>1125206134391704761</t>
  </si>
  <si>
    <t>Leungsir</t>
  </si>
  <si>
    <t>MUNJUL</t>
  </si>
  <si>
    <t>mutiaracatur313@gmail.com</t>
  </si>
  <si>
    <t>089681094070</t>
  </si>
  <si>
    <t>0077279681</t>
  </si>
  <si>
    <t>KHAERUDIN</t>
  </si>
  <si>
    <t>3603310908070001</t>
  </si>
  <si>
    <t>TAMAN KIRANA SURYA BLOK H 23/06</t>
  </si>
  <si>
    <t>khaerudinrudi1@gmail.com</t>
  </si>
  <si>
    <t>0881024050231</t>
  </si>
  <si>
    <t>0077287121</t>
  </si>
  <si>
    <t>FRIDA RAMADHANI</t>
  </si>
  <si>
    <t>3601124909070001</t>
  </si>
  <si>
    <t>1125206051291736386</t>
  </si>
  <si>
    <t>Widara Indah</t>
  </si>
  <si>
    <t>fridaramadani5@gmail.com</t>
  </si>
  <si>
    <t>089520990420</t>
  </si>
  <si>
    <t>0077300976</t>
  </si>
  <si>
    <t>ELISANI AINUN ZAHRA</t>
  </si>
  <si>
    <t>3603124302070004</t>
  </si>
  <si>
    <t>TAMAN MERPATI PURI JAYA BLOK AD 16/5</t>
  </si>
  <si>
    <t>azelisany9@gmail.com</t>
  </si>
  <si>
    <t>089601247598</t>
  </si>
  <si>
    <t>0077307903</t>
  </si>
  <si>
    <t>ANISYA MUTIARA PUTRI</t>
  </si>
  <si>
    <t>3671046203070004</t>
  </si>
  <si>
    <t>1125206075011713392</t>
  </si>
  <si>
    <t>Jl. Halim Perdanakusuma No. 28 RT. 01/05 Jurumudi, Benda, Tangerang</t>
  </si>
  <si>
    <t xml:space="preserve">Jurumudi </t>
  </si>
  <si>
    <t>panisya295@gmail.com</t>
  </si>
  <si>
    <t>087737961101</t>
  </si>
  <si>
    <t>0077317691</t>
  </si>
  <si>
    <t>RASYA MUHAMMAD PUTRA DARMAWAN</t>
  </si>
  <si>
    <t>3603281808070006</t>
  </si>
  <si>
    <t>1125206232951771458</t>
  </si>
  <si>
    <t>Jalan. Kutai 1 No.12</t>
  </si>
  <si>
    <t>Desa Bencongan</t>
  </si>
  <si>
    <t>rasyampd@gmail.com</t>
  </si>
  <si>
    <t>0895384225635</t>
  </si>
  <si>
    <t>0077319619</t>
  </si>
  <si>
    <t>KAYLA YUKINA HANA</t>
  </si>
  <si>
    <t>3602145601070002</t>
  </si>
  <si>
    <t>1125206018741757223</t>
  </si>
  <si>
    <t>KP. PAPANGGO</t>
  </si>
  <si>
    <t>kaylayuki16@gmail.com</t>
  </si>
  <si>
    <t>087861564175</t>
  </si>
  <si>
    <t>0077322676</t>
  </si>
  <si>
    <t>BINTANG SITI RAHMA</t>
  </si>
  <si>
    <t>3604184711070002</t>
  </si>
  <si>
    <t>Jl. raya Serang-Jakarta km 19. Kp. Tambak Gardu</t>
  </si>
  <si>
    <t>bintangsitirahmah@gmail.com</t>
  </si>
  <si>
    <t>087854781230</t>
  </si>
  <si>
    <t>0077323345</t>
  </si>
  <si>
    <t>FIA FATMA NOVIANTI</t>
  </si>
  <si>
    <t>3601024602070002</t>
  </si>
  <si>
    <t>1125206223271747195</t>
  </si>
  <si>
    <t>fianovianti83@gmail.com</t>
  </si>
  <si>
    <t>082113215939</t>
  </si>
  <si>
    <t>0077325622</t>
  </si>
  <si>
    <t>MIA ASTRIYANI SOLEHAH</t>
  </si>
  <si>
    <t>3602114406070004</t>
  </si>
  <si>
    <t>1125698169011742384</t>
  </si>
  <si>
    <t>KP. LUWUK</t>
  </si>
  <si>
    <t>miaastriyani8@gmail.com</t>
  </si>
  <si>
    <t>085773627607</t>
  </si>
  <si>
    <t>0077337601</t>
  </si>
  <si>
    <t>ERIKA NURHASANAH</t>
  </si>
  <si>
    <t>3601075810060001</t>
  </si>
  <si>
    <t>1125206004631794363</t>
  </si>
  <si>
    <t>Angsana-Panimbang</t>
  </si>
  <si>
    <t>nurhayatit288@gmail.com</t>
  </si>
  <si>
    <t>083807715604</t>
  </si>
  <si>
    <t>0077341942</t>
  </si>
  <si>
    <t>TIKA RISTI</t>
  </si>
  <si>
    <t>3604194203070001</t>
  </si>
  <si>
    <t>JL. RAYA PETIR-CIKEUSAL</t>
  </si>
  <si>
    <t>tikaserang17@gmail.com</t>
  </si>
  <si>
    <t>083813085533</t>
  </si>
  <si>
    <t>0077345165</t>
  </si>
  <si>
    <t>SALWA SALSABILA</t>
  </si>
  <si>
    <t>3672085804070003</t>
  </si>
  <si>
    <t>LINK.TEGAL CABE NO.34</t>
  </si>
  <si>
    <t>bilasalwa18@gmail.com</t>
  </si>
  <si>
    <t>081339321498</t>
  </si>
  <si>
    <t>0077347572</t>
  </si>
  <si>
    <t>CAHYA RAMADHANI</t>
  </si>
  <si>
    <t>3603185809070005</t>
  </si>
  <si>
    <t>1125206224011733677</t>
  </si>
  <si>
    <t>Kp. Pasir Rangdu</t>
  </si>
  <si>
    <t>cahyaramadhani243@gmail.com</t>
  </si>
  <si>
    <t>089527417522</t>
  </si>
  <si>
    <t>0077350638</t>
  </si>
  <si>
    <t>MUHAMAD AL FAQIH HAKIM</t>
  </si>
  <si>
    <t>3603041706070001</t>
  </si>
  <si>
    <t>1125206033621796954</t>
  </si>
  <si>
    <t>Aria wasangkara</t>
  </si>
  <si>
    <t>faqih5626@gmail.com</t>
  </si>
  <si>
    <t>087889386001</t>
  </si>
  <si>
    <t>0077359081</t>
  </si>
  <si>
    <t>SYALWA MUTHIA FADILLAH</t>
  </si>
  <si>
    <t>3602036107070006</t>
  </si>
  <si>
    <t>JLRAYA BAYAH CIKOTOK</t>
  </si>
  <si>
    <t>BAYAH BARAT</t>
  </si>
  <si>
    <t>muthiasyalwa2007@gmail.com</t>
  </si>
  <si>
    <t>085693188948</t>
  </si>
  <si>
    <t>0077367042</t>
  </si>
  <si>
    <t>NURUL MARSELA</t>
  </si>
  <si>
    <t>3603116903070001</t>
  </si>
  <si>
    <t>RAJEG MAS PRATAMA A-3</t>
  </si>
  <si>
    <t>Desa/Kel. Suka Tani</t>
  </si>
  <si>
    <t>nurulmarsela94@gmail.com</t>
  </si>
  <si>
    <t>0895334400847</t>
  </si>
  <si>
    <t>0077368820</t>
  </si>
  <si>
    <t>WANITA CAHYA KASIH</t>
  </si>
  <si>
    <t>3604356703070001</t>
  </si>
  <si>
    <t>1125206051061744543</t>
  </si>
  <si>
    <t>Puri Delta Blok A5, Jl. Raya Banten</t>
  </si>
  <si>
    <t>wanitacahyakasih123@gmail.com</t>
  </si>
  <si>
    <t>08568776780</t>
  </si>
  <si>
    <t>0077373329</t>
  </si>
  <si>
    <t>AULIA REZA YUONO PUTRA</t>
  </si>
  <si>
    <t>3271062808070003</t>
  </si>
  <si>
    <t>Jln. Kesenian No. 21</t>
  </si>
  <si>
    <t>Ciparigi</t>
  </si>
  <si>
    <t>026103</t>
  </si>
  <si>
    <t>Kec. Kota Bogor Utara</t>
  </si>
  <si>
    <t>rezayp444@gmail.com</t>
  </si>
  <si>
    <t>081225785018</t>
  </si>
  <si>
    <t>0077377201</t>
  </si>
  <si>
    <t>BUNGA SALSA NADIYA</t>
  </si>
  <si>
    <t>3674034509070004</t>
  </si>
  <si>
    <t>PARIGI LAMA</t>
  </si>
  <si>
    <t>PARIGI</t>
  </si>
  <si>
    <t>bungasalsa914@gmail.com</t>
  </si>
  <si>
    <t>088809271993</t>
  </si>
  <si>
    <t>SMKS FADILAH</t>
  </si>
  <si>
    <t>0077380211</t>
  </si>
  <si>
    <t>NURUL AINI</t>
  </si>
  <si>
    <t>3604285804070004</t>
  </si>
  <si>
    <t>1125206051021708521</t>
  </si>
  <si>
    <t>Kp. cisitu</t>
  </si>
  <si>
    <t xml:space="preserve">Desa/Kel. kadubeureum </t>
  </si>
  <si>
    <t>nurulainiarin1818@gmail.com</t>
  </si>
  <si>
    <t>083871333320</t>
  </si>
  <si>
    <t>0077382384</t>
  </si>
  <si>
    <t>RANGGA MAHARDIKA GUNA SAPUTRA</t>
  </si>
  <si>
    <t>3671052202070001</t>
  </si>
  <si>
    <t>ranggamahardika208@gmail.com</t>
  </si>
  <si>
    <t>085780883880</t>
  </si>
  <si>
    <t>0077383325</t>
  </si>
  <si>
    <t>ALFIDA DAMAYANTI</t>
  </si>
  <si>
    <t>3604175604070003</t>
  </si>
  <si>
    <t>Kampung Sambilawang</t>
  </si>
  <si>
    <t>alfidadamayanti929@gmail.com</t>
  </si>
  <si>
    <t>088211372597</t>
  </si>
  <si>
    <t>0077391621</t>
  </si>
  <si>
    <t>RIFQI YUSUF MAULANA</t>
  </si>
  <si>
    <t>3671112606070001</t>
  </si>
  <si>
    <t>1125206065181732798</t>
  </si>
  <si>
    <t>TAMAN PINANG INDAH BLOK D/No.2,KELURAHAN NEROGTOG,KECAMATAN PINANG,KOTA TANGERANG,PROVINSI BANTEN ,KODE POS 15145</t>
  </si>
  <si>
    <t>Neroktog</t>
  </si>
  <si>
    <t>yusufmaulanarifky@gmail.com</t>
  </si>
  <si>
    <t>085697458771</t>
  </si>
  <si>
    <t>0077391929</t>
  </si>
  <si>
    <t>EXCELYANI AGUSTIN</t>
  </si>
  <si>
    <t>3604096308070003</t>
  </si>
  <si>
    <t>Komp. Taman Ciruas Permai Blok H 5 No 28</t>
  </si>
  <si>
    <t>excelyaniagustin@gmail.com</t>
  </si>
  <si>
    <t>085213408996</t>
  </si>
  <si>
    <t>0077410963</t>
  </si>
  <si>
    <t>ULFI ANGGRAENI ASTUTI</t>
  </si>
  <si>
    <t>3601106008070001</t>
  </si>
  <si>
    <t>JLN.RAYA SAKETI-MALINGPING KM.07</t>
  </si>
  <si>
    <t>BOJONG</t>
  </si>
  <si>
    <t>ulfianggraeni21@gmail.com</t>
  </si>
  <si>
    <t>081511860902</t>
  </si>
  <si>
    <t>0077431090</t>
  </si>
  <si>
    <t>NURUL FALAH WIJAYA</t>
  </si>
  <si>
    <t>3673066502070001</t>
  </si>
  <si>
    <t>Wana Citra</t>
  </si>
  <si>
    <t>Lialang</t>
  </si>
  <si>
    <t>nurulfalah271@gmail.com</t>
  </si>
  <si>
    <t>085960439174</t>
  </si>
  <si>
    <t>0077442611</t>
  </si>
  <si>
    <t>ANIQ NURUSY SYAMSIAH</t>
  </si>
  <si>
    <t>3208284208070002</t>
  </si>
  <si>
    <t>JALAN RAYA DESA CIMARA</t>
  </si>
  <si>
    <t>Desa/Kel. Cimara</t>
  </si>
  <si>
    <t>021529</t>
  </si>
  <si>
    <t>Kec. Cibeureum</t>
  </si>
  <si>
    <t>021500</t>
  </si>
  <si>
    <t>Kab. Kuningan</t>
  </si>
  <si>
    <t>nurusyaniq@gmail.com</t>
  </si>
  <si>
    <t>085624051439</t>
  </si>
  <si>
    <t>SMA NEGERI 1 CIBINGBIN</t>
  </si>
  <si>
    <t>0077451928</t>
  </si>
  <si>
    <t>RT. RIZKA MAULIDA</t>
  </si>
  <si>
    <t>3601265004070002</t>
  </si>
  <si>
    <t>1125206004531723919</t>
  </si>
  <si>
    <t>rizkamaulida91626@gmail.com</t>
  </si>
  <si>
    <t>085776327466</t>
  </si>
  <si>
    <t>0077458402</t>
  </si>
  <si>
    <t>GHINA PRAMUDHITA</t>
  </si>
  <si>
    <t>3275087007070002</t>
  </si>
  <si>
    <t>JL CEMERLANG NO. 159 RT. 06 RW. 02</t>
  </si>
  <si>
    <t>Jatibening Baru</t>
  </si>
  <si>
    <t>ghinapramudhita3@gmail.com</t>
  </si>
  <si>
    <t>081323232082</t>
  </si>
  <si>
    <t>SMAS YADIKA 9</t>
  </si>
  <si>
    <t>0077461909</t>
  </si>
  <si>
    <t>JULAIKA AWALIYA</t>
  </si>
  <si>
    <t>3604105807070002</t>
  </si>
  <si>
    <t>1125697341601769471</t>
  </si>
  <si>
    <t>julaikaawaliya@gmail.com</t>
  </si>
  <si>
    <t>081385581134</t>
  </si>
  <si>
    <t>0077477780</t>
  </si>
  <si>
    <t>FAJAR RIZKI ADIARTA</t>
  </si>
  <si>
    <t>3671070211070008</t>
  </si>
  <si>
    <t>Jl. Cibodas V No. 1</t>
  </si>
  <si>
    <t>Karawaci Baru</t>
  </si>
  <si>
    <t>fajarrizkiadiarta@gmail.com</t>
  </si>
  <si>
    <t>085715130226</t>
  </si>
  <si>
    <t>0077515692</t>
  </si>
  <si>
    <t>WHYDELIA RAHMADANI</t>
  </si>
  <si>
    <t>3603056309070002</t>
  </si>
  <si>
    <t>Jl. Raya Cangkudu</t>
  </si>
  <si>
    <t>Selapajang</t>
  </si>
  <si>
    <t>whydeliarahmadani@gmail.com</t>
  </si>
  <si>
    <t>085213239398</t>
  </si>
  <si>
    <t>0077516437</t>
  </si>
  <si>
    <t>AGHNIYA MUJAMI ARBI</t>
  </si>
  <si>
    <t>3203015812070010</t>
  </si>
  <si>
    <t>Kp. Kebon Manggu RT. 03 RW.11 Desa Sawah Gede</t>
  </si>
  <si>
    <t>Desa/Kel. Sawah Gede</t>
  </si>
  <si>
    <t>020720</t>
  </si>
  <si>
    <t>Kec. Cianjur</t>
  </si>
  <si>
    <t>aghniyamujami@gmail.com</t>
  </si>
  <si>
    <t>0895354379900</t>
  </si>
  <si>
    <t>SMAN 2 CIANJUR</t>
  </si>
  <si>
    <t>0077524461</t>
  </si>
  <si>
    <t>FANNY AULIA PUTRI</t>
  </si>
  <si>
    <t>3604056112070002</t>
  </si>
  <si>
    <t>Perum Grand Sutera Cilegon Blok.F6 No.16</t>
  </si>
  <si>
    <t>fnyauliaputri05@gmail.com</t>
  </si>
  <si>
    <t>081944553108</t>
  </si>
  <si>
    <t>0077529053</t>
  </si>
  <si>
    <t>MUHAMMAD AGIS SABIL FATHON</t>
  </si>
  <si>
    <t>3671111007070006</t>
  </si>
  <si>
    <t>Jl. M. Jali</t>
  </si>
  <si>
    <t>Kunciran Jaya</t>
  </si>
  <si>
    <t>muhammadagissabilfathon@gmail.com</t>
  </si>
  <si>
    <t>089652382775</t>
  </si>
  <si>
    <t>0077532609</t>
  </si>
  <si>
    <t>MUHAMAD WANOEL FAJRI</t>
  </si>
  <si>
    <t>3604260210070001</t>
  </si>
  <si>
    <t>Kp. Pasar Harendong</t>
  </si>
  <si>
    <t>wanoelpajri@gmail.com</t>
  </si>
  <si>
    <t>088298571159</t>
  </si>
  <si>
    <t>0077536416</t>
  </si>
  <si>
    <t>KHAIRANY SHAFA AZZAHRA</t>
  </si>
  <si>
    <t>3603056706070005</t>
  </si>
  <si>
    <t>Cisoka Indah Regency</t>
  </si>
  <si>
    <t>khairanishafa27@gmail.com</t>
  </si>
  <si>
    <t>083870663236</t>
  </si>
  <si>
    <t>0077537044</t>
  </si>
  <si>
    <t>ELGA GREENA RAHMA TAZKIA</t>
  </si>
  <si>
    <t>3604195612070001</t>
  </si>
  <si>
    <t>1125206050911747343</t>
  </si>
  <si>
    <t>Jl.K.H Gozali</t>
  </si>
  <si>
    <t>elgagreena16@gmail.com</t>
  </si>
  <si>
    <t>085133356145</t>
  </si>
  <si>
    <t>0077542578</t>
  </si>
  <si>
    <t>DELISSA SEVIYANTI</t>
  </si>
  <si>
    <t>3604195506070001</t>
  </si>
  <si>
    <t>1125206050911768860</t>
  </si>
  <si>
    <t>Jl. Raya Petir Pamarayan</t>
  </si>
  <si>
    <t>delisaes0@gmail.com</t>
  </si>
  <si>
    <t>083891676262</t>
  </si>
  <si>
    <t>0077545944</t>
  </si>
  <si>
    <t>AMALIA</t>
  </si>
  <si>
    <t>3673055707070002</t>
  </si>
  <si>
    <t>Banjar agung indah blok F26/21</t>
  </si>
  <si>
    <t>Banjar agung</t>
  </si>
  <si>
    <t>amel.amalia1217@gmail.com</t>
  </si>
  <si>
    <t>0895336733686</t>
  </si>
  <si>
    <t>0077566808</t>
  </si>
  <si>
    <t>JUWITA ANASTASYA</t>
  </si>
  <si>
    <t>3601154907070005</t>
  </si>
  <si>
    <t>1125206223301769217</t>
  </si>
  <si>
    <t>JL.KH.IDRUS NO.03</t>
  </si>
  <si>
    <t xml:space="preserve">Kadugadung </t>
  </si>
  <si>
    <t>juwitaanastasya66@gmail.com</t>
  </si>
  <si>
    <t>083899084197</t>
  </si>
  <si>
    <t>0077569694</t>
  </si>
  <si>
    <t>NAYANG PUTRI AISYAH</t>
  </si>
  <si>
    <t>3674036508070004</t>
  </si>
  <si>
    <t>KOMP. TAMAN MANGU INDAH BLOK C2, NO. 13</t>
  </si>
  <si>
    <t>Desa/Kel. Jurang Manggu Barat</t>
  </si>
  <si>
    <t>nayangputri2508@gmail.com</t>
  </si>
  <si>
    <t>085695903476</t>
  </si>
  <si>
    <t>SMKS TRIGUNA UTAMA</t>
  </si>
  <si>
    <t>0077571311</t>
  </si>
  <si>
    <t>KHAIRA NURUL ARIFAH</t>
  </si>
  <si>
    <t>BENGKULU</t>
  </si>
  <si>
    <t>1771084908070002</t>
  </si>
  <si>
    <t>JL. Ir Sutami gang mawar</t>
  </si>
  <si>
    <t>Desa/Kel. Mauk Timur</t>
  </si>
  <si>
    <t>khairanurularifah@gmail.com</t>
  </si>
  <si>
    <t>088291885564</t>
  </si>
  <si>
    <t>0077577143</t>
  </si>
  <si>
    <t>KHOIRIN NISA</t>
  </si>
  <si>
    <t>3602026705070003</t>
  </si>
  <si>
    <t>1125206233211751255</t>
  </si>
  <si>
    <t>Kadupinang</t>
  </si>
  <si>
    <t xml:space="preserve">Sukajadi </t>
  </si>
  <si>
    <t>khoirinnisa331@gmail.com</t>
  </si>
  <si>
    <t>085810473367</t>
  </si>
  <si>
    <t>0077578772</t>
  </si>
  <si>
    <t>NASRULOH</t>
  </si>
  <si>
    <t>3604291902070001</t>
  </si>
  <si>
    <t>1125206051011740567</t>
  </si>
  <si>
    <t>nasrulohinas@gmail.com</t>
  </si>
  <si>
    <t>085773533078</t>
  </si>
  <si>
    <t>0077600847</t>
  </si>
  <si>
    <t>DYLAN ALLEGA PUTRANTO</t>
  </si>
  <si>
    <t>3209061308070002</t>
  </si>
  <si>
    <t>KP. CADAS</t>
  </si>
  <si>
    <t>dylanganz61@gmail.com</t>
  </si>
  <si>
    <t>081361651655</t>
  </si>
  <si>
    <t>0077605414</t>
  </si>
  <si>
    <t>RESTU MIFTAHUL JANNAH</t>
  </si>
  <si>
    <t>WANA</t>
  </si>
  <si>
    <t>3604166607070001</t>
  </si>
  <si>
    <t>TEGAL PANJANG</t>
  </si>
  <si>
    <t>KIBIN</t>
  </si>
  <si>
    <t>restumj16@gmail.com</t>
  </si>
  <si>
    <t>088296652281</t>
  </si>
  <si>
    <t>0077609784</t>
  </si>
  <si>
    <t>SAYYIDAH KAMALATINUR</t>
  </si>
  <si>
    <t>3672017001070003</t>
  </si>
  <si>
    <t>Jalan Rajawali 13</t>
  </si>
  <si>
    <t>kamalatinur.s@gmail.com</t>
  </si>
  <si>
    <t>081280722808</t>
  </si>
  <si>
    <t>0077613768</t>
  </si>
  <si>
    <t>AHMAD FAUZI ABU DZAR</t>
  </si>
  <si>
    <t>3604012601070007</t>
  </si>
  <si>
    <t>Perumnas Ciracas Blok C1 No 181</t>
  </si>
  <si>
    <t>fauzi.hangker@gmail.com</t>
  </si>
  <si>
    <t>085939316236</t>
  </si>
  <si>
    <t>0077614308</t>
  </si>
  <si>
    <t>KHOLISOH SA'LIAH</t>
  </si>
  <si>
    <t>3173017001070008</t>
  </si>
  <si>
    <t>1125206005651780760</t>
  </si>
  <si>
    <t>Kp. Koranji</t>
  </si>
  <si>
    <t>olisjkt8@gmail.com</t>
  </si>
  <si>
    <t>085775439824</t>
  </si>
  <si>
    <t>0077618239</t>
  </si>
  <si>
    <t>ALIFYA NAFIDZA YAHYA</t>
  </si>
  <si>
    <t>3602014308070001</t>
  </si>
  <si>
    <t>Kp. Wulangsari</t>
  </si>
  <si>
    <t>Malingping Utara</t>
  </si>
  <si>
    <t>alifyayahya67@gmail.com</t>
  </si>
  <si>
    <t>085693459083</t>
  </si>
  <si>
    <t>0077624264</t>
  </si>
  <si>
    <t>SALWA LATIFAH ZULFI</t>
  </si>
  <si>
    <t>3601254105020003</t>
  </si>
  <si>
    <t>1125206004511752645</t>
  </si>
  <si>
    <t>Kp. Kebon Kopi</t>
  </si>
  <si>
    <t>Pagadungan</t>
  </si>
  <si>
    <t>salwalatifahzulfi56@gmail.com</t>
  </si>
  <si>
    <t>083827339105</t>
  </si>
  <si>
    <t>0077626765</t>
  </si>
  <si>
    <t>ALIF AGUNG ARYADILLAH</t>
  </si>
  <si>
    <t>3604010102070003</t>
  </si>
  <si>
    <t>LINK. KAUJON BARU</t>
  </si>
  <si>
    <t>alifagungaryadillah@gmail.com</t>
  </si>
  <si>
    <t>0895703140376</t>
  </si>
  <si>
    <t>0077628175</t>
  </si>
  <si>
    <t>REVINA AMANDA PUTRI</t>
  </si>
  <si>
    <t>3604156005070002</t>
  </si>
  <si>
    <t>1125206139701724282</t>
  </si>
  <si>
    <t>Kp. Banjarsari RT.1 RW.3 Ds./Kec. Cikande Kab. Serang</t>
  </si>
  <si>
    <t>revinaamanda56@gmail.com</t>
  </si>
  <si>
    <t>083141821243</t>
  </si>
  <si>
    <t>0077629601</t>
  </si>
  <si>
    <t>FARAH PRATAMI</t>
  </si>
  <si>
    <t>3672066705070001</t>
  </si>
  <si>
    <t>1125206232631785285</t>
  </si>
  <si>
    <t>Link.cipinang hilir</t>
  </si>
  <si>
    <t>pratamifrh27@gmail.com</t>
  </si>
  <si>
    <t>0895622328749</t>
  </si>
  <si>
    <t>0077632231</t>
  </si>
  <si>
    <t>MUHAMMAD FADLY AR-RAHMAN</t>
  </si>
  <si>
    <t>3602131903070002</t>
  </si>
  <si>
    <t>1125206018761725478</t>
  </si>
  <si>
    <t>KOMP. BMW S2 B.7 NO.15</t>
  </si>
  <si>
    <t>MAJA BARU</t>
  </si>
  <si>
    <t>gansfadli151@gmail.com</t>
  </si>
  <si>
    <t>085810979862</t>
  </si>
  <si>
    <t>0077646310</t>
  </si>
  <si>
    <t>HILDA PEBRIANA PUTRI</t>
  </si>
  <si>
    <t>3603086506070001</t>
  </si>
  <si>
    <t>RAYA MAUK</t>
  </si>
  <si>
    <t>hildapebrianaputri@gmail.com</t>
  </si>
  <si>
    <t>088296719373</t>
  </si>
  <si>
    <t>0077669133</t>
  </si>
  <si>
    <t>MAUDY FIRDAUS</t>
  </si>
  <si>
    <t>3671036103070007</t>
  </si>
  <si>
    <t>JL. MAULANA HASANUDIN</t>
  </si>
  <si>
    <t>PORISGAGA</t>
  </si>
  <si>
    <t>sri_mulyati@yahoo.co.id</t>
  </si>
  <si>
    <t>087788418382</t>
  </si>
  <si>
    <t>0077669492</t>
  </si>
  <si>
    <t>DEA INTANI ZAHRA</t>
  </si>
  <si>
    <t>3603097105070003</t>
  </si>
  <si>
    <t>Jln Ir Sutami, Kp/Ds Pagedangan Ilir, Rt 01 Rw 01 , Kec. Kronjo, Kab. Tangerang, Prov. Banten</t>
  </si>
  <si>
    <t>Pagedangan Ilir</t>
  </si>
  <si>
    <t>deaintan205@gmail.com</t>
  </si>
  <si>
    <t>085883691304</t>
  </si>
  <si>
    <t>0077671800</t>
  </si>
  <si>
    <t>AGNIA DWI ALVIA</t>
  </si>
  <si>
    <t>3604135109070003</t>
  </si>
  <si>
    <t>Jalan sultan Agung tirtayasa Ds.laban RT 010/04</t>
  </si>
  <si>
    <t>Desa laban/kel.laban</t>
  </si>
  <si>
    <t>agniadwi4@gmail.com</t>
  </si>
  <si>
    <t>085877967106</t>
  </si>
  <si>
    <t>0077685826</t>
  </si>
  <si>
    <t>ANINDITA AZ ZAHRA</t>
  </si>
  <si>
    <t>3603186910070007</t>
  </si>
  <si>
    <t>KP. KADU</t>
  </si>
  <si>
    <t>Desa/Kel. Bunder</t>
  </si>
  <si>
    <t>sayaanindita29@gmail.com</t>
  </si>
  <si>
    <t>088224915763</t>
  </si>
  <si>
    <t>0077689560</t>
  </si>
  <si>
    <t>SASTIVANI NAZWA APRILYDA</t>
  </si>
  <si>
    <t>3604085904070002</t>
  </si>
  <si>
    <t>sastivani19@gmail.com</t>
  </si>
  <si>
    <t>081291478326</t>
  </si>
  <si>
    <t>0077692898</t>
  </si>
  <si>
    <t>SUCI HAMIDAH</t>
  </si>
  <si>
    <t>3602076703070001</t>
  </si>
  <si>
    <t>KP. CIBEUNYEUR HILIR RT/03 RW/01 PARAKAN BEUSI KEC. BOJONG MANIK KAB. LEBAK</t>
  </si>
  <si>
    <t xml:space="preserve">PARAKAN BEUSI </t>
  </si>
  <si>
    <t>sucihamidah300@gmail.com</t>
  </si>
  <si>
    <t>085777324652</t>
  </si>
  <si>
    <t>0077695211</t>
  </si>
  <si>
    <t>MUHAMMAD JEFRY ALAN</t>
  </si>
  <si>
    <t>3672020307070002</t>
  </si>
  <si>
    <t>Perumnas Link. Palas</t>
  </si>
  <si>
    <t>muhammadjefryalan12@gmail.com</t>
  </si>
  <si>
    <t>081809496451</t>
  </si>
  <si>
    <t>0077696512</t>
  </si>
  <si>
    <t>RIA ARYANTI</t>
  </si>
  <si>
    <t>3602215901070002</t>
  </si>
  <si>
    <t>1125206078541791293</t>
  </si>
  <si>
    <t>Jln. Muara Binuangeun</t>
  </si>
  <si>
    <t>aryantoadil04@gmail.com</t>
  </si>
  <si>
    <t>085695384108</t>
  </si>
  <si>
    <t>0077697759</t>
  </si>
  <si>
    <t>RAHMAD HIDAYAT MANURUNG</t>
  </si>
  <si>
    <t>3603032508070003</t>
  </si>
  <si>
    <t>Perumahan Sudirman Indah Blok E21/07</t>
  </si>
  <si>
    <t>ismailmanurung246@gmail.com</t>
  </si>
  <si>
    <t>082312521955</t>
  </si>
  <si>
    <t>0077710934</t>
  </si>
  <si>
    <t>MITA</t>
  </si>
  <si>
    <t>3601264108090003</t>
  </si>
  <si>
    <t>Kp. Ciparasi</t>
  </si>
  <si>
    <t>Cipicung</t>
  </si>
  <si>
    <t>mita91628@gmail.com</t>
  </si>
  <si>
    <t>083839341833</t>
  </si>
  <si>
    <t>0077714078</t>
  </si>
  <si>
    <t>NAYLA SEPTIANY</t>
  </si>
  <si>
    <t>3604234709070002</t>
  </si>
  <si>
    <t>Desa Bojong</t>
  </si>
  <si>
    <t>Bojong</t>
  </si>
  <si>
    <t>naylaseptiany716@gmail.com</t>
  </si>
  <si>
    <t>085697948557</t>
  </si>
  <si>
    <t>0077714407</t>
  </si>
  <si>
    <t>M. NABIL NAZRUL UBADAH</t>
  </si>
  <si>
    <t>3602021406070002</t>
  </si>
  <si>
    <t>Jl.  Taman Argo Subur, Gang Sejahtera</t>
  </si>
  <si>
    <t>nabilnazub@gmail.com</t>
  </si>
  <si>
    <t>085694576417</t>
  </si>
  <si>
    <t>0077715475</t>
  </si>
  <si>
    <t>KESYA MARIANA PUTRI</t>
  </si>
  <si>
    <t>3604306201070002</t>
  </si>
  <si>
    <t>1125206053531761410</t>
  </si>
  <si>
    <t>Kp. Cibaru</t>
  </si>
  <si>
    <t>Desa/Kel. Tambang Ayam</t>
  </si>
  <si>
    <t>kesyamarianaputri@gmail.com</t>
  </si>
  <si>
    <t>087774285725</t>
  </si>
  <si>
    <t>0077726251</t>
  </si>
  <si>
    <t>FAUZI DELAVANSYA</t>
  </si>
  <si>
    <t>3603121801070003</t>
  </si>
  <si>
    <t>1125206033841746610</t>
  </si>
  <si>
    <t>Perum Taman Walet Blok SM 7/6</t>
  </si>
  <si>
    <t>buahmangga054@gmail.com</t>
  </si>
  <si>
    <t>081290481834</t>
  </si>
  <si>
    <t>0077727078</t>
  </si>
  <si>
    <t>MUHAMAD BASIT RIZKY</t>
  </si>
  <si>
    <t>3604290308070002</t>
  </si>
  <si>
    <t>rizkybasit99@gmail.com</t>
  </si>
  <si>
    <t>083150650621</t>
  </si>
  <si>
    <t>0077728982</t>
  </si>
  <si>
    <t>MUHAMMAD ABRAAR ZUFAR</t>
  </si>
  <si>
    <t>3603220104070006</t>
  </si>
  <si>
    <t>Kp. Kutruk Blok Masjid</t>
  </si>
  <si>
    <t>Kutruk</t>
  </si>
  <si>
    <t>abrzr54@gmail.com</t>
  </si>
  <si>
    <t>085213822577</t>
  </si>
  <si>
    <t>0077739987</t>
  </si>
  <si>
    <t>FASYAH ARYA DHYNATA</t>
  </si>
  <si>
    <t>3172030704070005</t>
  </si>
  <si>
    <t>JL. ALUR LAUT  I  GG. II  NO. 82</t>
  </si>
  <si>
    <t>RAWA BADAK SELATAN</t>
  </si>
  <si>
    <t>aryafasyah0407@gmail.com</t>
  </si>
  <si>
    <t>082124637073</t>
  </si>
  <si>
    <t>0077740441</t>
  </si>
  <si>
    <t>ENENG DIAN HERDIYANTI</t>
  </si>
  <si>
    <t>3601044601070004</t>
  </si>
  <si>
    <t>1125206078541780928</t>
  </si>
  <si>
    <t>KP. KADIRI</t>
  </si>
  <si>
    <t>dianherdiyanti198@gmail.com</t>
  </si>
  <si>
    <t>085892590734</t>
  </si>
  <si>
    <t>0077746393</t>
  </si>
  <si>
    <t>MUHAMMAD ABDI ILHAM NUGRAHA</t>
  </si>
  <si>
    <t>3604311709070001</t>
  </si>
  <si>
    <t>Kp. Kopi Bera RT. 004/003 No.08 Ds. Cinangka Kec. Cinangka</t>
  </si>
  <si>
    <t>abdimuhammadnugraha@gmail.com</t>
  </si>
  <si>
    <t>089677304960</t>
  </si>
  <si>
    <t>0077749969</t>
  </si>
  <si>
    <t>CLAUDYA SIALLAGAN</t>
  </si>
  <si>
    <t>3671044111070003</t>
  </si>
  <si>
    <t>1125206075011770747</t>
  </si>
  <si>
    <t>Darussalam II No. 70 RT. 04/06, Batusari, Batuceper, Kota Tangerang</t>
  </si>
  <si>
    <t>cihoe8120@gmail.com</t>
  </si>
  <si>
    <t>087880609671</t>
  </si>
  <si>
    <t>0077752158</t>
  </si>
  <si>
    <t>JEANET STACY HUKUBUN</t>
  </si>
  <si>
    <t>3603175709070005</t>
  </si>
  <si>
    <t>Binong Permai blok i 11 no 8</t>
  </si>
  <si>
    <t>jeanetstacy894@gmail.com</t>
  </si>
  <si>
    <t>081286884709</t>
  </si>
  <si>
    <t>0077753402</t>
  </si>
  <si>
    <t>HILDAN MUNGGARAN YUSUP</t>
  </si>
  <si>
    <t>3602252705070001</t>
  </si>
  <si>
    <t>1125206078721744362</t>
  </si>
  <si>
    <t>Kp Cikomara</t>
  </si>
  <si>
    <t>Desa/Kel. Lebakgedong</t>
  </si>
  <si>
    <t>Kec. Lebakgedong</t>
  </si>
  <si>
    <t>hildanmunggaran461@gmail.com</t>
  </si>
  <si>
    <t>085211597859</t>
  </si>
  <si>
    <t>0077754403</t>
  </si>
  <si>
    <t>LIANA APRIANI</t>
  </si>
  <si>
    <t>3601356709070001</t>
  </si>
  <si>
    <t>Kutamekar</t>
  </si>
  <si>
    <t>lianaapriani33@gmail.com</t>
  </si>
  <si>
    <t>083111663025</t>
  </si>
  <si>
    <t>0077754557</t>
  </si>
  <si>
    <t>FRITA STEFFANIE SIMATUPANG</t>
  </si>
  <si>
    <t>3603145809070003</t>
  </si>
  <si>
    <t>Duta Bandara Permai Blok GS I / 5 Rt. 5/1 Jati Mulya Kecamatan Kosambi Tangerang</t>
  </si>
  <si>
    <t>Jatimulya</t>
  </si>
  <si>
    <t>steffaniefrita@gmail.com</t>
  </si>
  <si>
    <t>085781573768</t>
  </si>
  <si>
    <t>0077762350</t>
  </si>
  <si>
    <t>ZIDANE IBRAHIM</t>
  </si>
  <si>
    <t>3604042904070002</t>
  </si>
  <si>
    <t>KP. BAROS</t>
  </si>
  <si>
    <t>TAKTAKAN</t>
  </si>
  <si>
    <t>zidaneibrahim65279@gmail.com</t>
  </si>
  <si>
    <t>0895365198723</t>
  </si>
  <si>
    <t>0077764877</t>
  </si>
  <si>
    <t>IRWAN SETIAWAN</t>
  </si>
  <si>
    <t>3601031106070007</t>
  </si>
  <si>
    <t>1125206004651745739</t>
  </si>
  <si>
    <t>Kp. Dahu 2</t>
  </si>
  <si>
    <t>wanfebriyan98@gmail.com</t>
  </si>
  <si>
    <t>083873789153</t>
  </si>
  <si>
    <t>0077766997</t>
  </si>
  <si>
    <t>SITI RAHMA FATMAWATI</t>
  </si>
  <si>
    <t>3672057008070001</t>
  </si>
  <si>
    <t>1125697729631744717</t>
  </si>
  <si>
    <t>LINK.SENEJA</t>
  </si>
  <si>
    <t>SUKMAJAYA</t>
  </si>
  <si>
    <t>fatmawatirahma76@gmail.com</t>
  </si>
  <si>
    <t>081218830312</t>
  </si>
  <si>
    <t>0077772852</t>
  </si>
  <si>
    <t>MUHAMMAD ARIYA FIRDAUS</t>
  </si>
  <si>
    <t>3673050507070005</t>
  </si>
  <si>
    <t>Griya Permata Asri Blok E1 No 4</t>
  </si>
  <si>
    <t>ariyafirdaus76@gmail.com</t>
  </si>
  <si>
    <t>087846122353</t>
  </si>
  <si>
    <t>0077779074</t>
  </si>
  <si>
    <t>CANTIKA MEILANI PUTRI</t>
  </si>
  <si>
    <t>3604056405070004</t>
  </si>
  <si>
    <t>Pondok Cilegon Indah C59/11</t>
  </si>
  <si>
    <t>cantikameilani34@gmail.com</t>
  </si>
  <si>
    <t>089630339563</t>
  </si>
  <si>
    <t>0077781341</t>
  </si>
  <si>
    <t>TUBAGUS RAIHAN FIRDAUS</t>
  </si>
  <si>
    <t>3604212306070001</t>
  </si>
  <si>
    <t>KP. TONGGOH</t>
  </si>
  <si>
    <t>CURUG</t>
  </si>
  <si>
    <t>tb.raihan07@gmail.com</t>
  </si>
  <si>
    <t>0895325083555</t>
  </si>
  <si>
    <t>0077788211</t>
  </si>
  <si>
    <t>AULIA TRI AZ-ZAHRA</t>
  </si>
  <si>
    <t>3604235506070001</t>
  </si>
  <si>
    <t>1125206050911783476</t>
  </si>
  <si>
    <t>Desa/Kel. Cimaung</t>
  </si>
  <si>
    <t>auliatriazzahrazahra@gmail.com</t>
  </si>
  <si>
    <t>087888474783</t>
  </si>
  <si>
    <t>0077790503</t>
  </si>
  <si>
    <t>FAJAR NURDIANSYAH</t>
  </si>
  <si>
    <t>3604200505070002</t>
  </si>
  <si>
    <t>1125206234201776592</t>
  </si>
  <si>
    <t>Kp. Munay</t>
  </si>
  <si>
    <t>fn05052k07@gmail.com</t>
  </si>
  <si>
    <t>083870378465</t>
  </si>
  <si>
    <t>SMKN 1 WARUNGGUNUNG</t>
  </si>
  <si>
    <t>Perikanan</t>
  </si>
  <si>
    <t>0077792530</t>
  </si>
  <si>
    <t>FANY ANDRIYANI</t>
  </si>
  <si>
    <t>3603114201070003</t>
  </si>
  <si>
    <t>1125206135431795976</t>
  </si>
  <si>
    <t>Kp. Gembong</t>
  </si>
  <si>
    <t>Suka manah</t>
  </si>
  <si>
    <t>fanyandriyani@gmail.com</t>
  </si>
  <si>
    <t>085945311145</t>
  </si>
  <si>
    <t>0077813187</t>
  </si>
  <si>
    <t>BILQIS HAURA ALIFATUNNISA MASWADI</t>
  </si>
  <si>
    <t>3601056107070001</t>
  </si>
  <si>
    <t>Jl. Raya Mega Camara Kp. Marapat</t>
  </si>
  <si>
    <t>Ds. Karyabuana</t>
  </si>
  <si>
    <t>bilqishauraalifatunnisa@gmail.com</t>
  </si>
  <si>
    <t>085892894975</t>
  </si>
  <si>
    <t>0077815966</t>
  </si>
  <si>
    <t>NAZWATUL FITRIANI</t>
  </si>
  <si>
    <t>3604175210070001</t>
  </si>
  <si>
    <t>Jln Raya Wr 21 KM 06 cARENANG</t>
  </si>
  <si>
    <t>Panenjoan</t>
  </si>
  <si>
    <t>nazwwatulfitriyani@gmail.com</t>
  </si>
  <si>
    <t>081387195065</t>
  </si>
  <si>
    <t>0077820112</t>
  </si>
  <si>
    <t>M. FIRDAN NATAGUNA WIDJAYA</t>
  </si>
  <si>
    <t>3601344107070030</t>
  </si>
  <si>
    <t>1125206004511763607</t>
  </si>
  <si>
    <t>JLN RAYA LABUAN KM 3. PANDEGLANG BANTEN, KEC. MAJASARI, KP. SARUNI RT 01 RW 01</t>
  </si>
  <si>
    <t>muhammadfirdannw@gmail.com</t>
  </si>
  <si>
    <t>081310747597</t>
  </si>
  <si>
    <t>0077837732</t>
  </si>
  <si>
    <t>SITI NAILUL AUTHOR</t>
  </si>
  <si>
    <t>3604054608070002</t>
  </si>
  <si>
    <t>Perum Griya Asri Lebakwana</t>
  </si>
  <si>
    <t>alika060807@gmail.com</t>
  </si>
  <si>
    <t>087886324309</t>
  </si>
  <si>
    <t>0077842681</t>
  </si>
  <si>
    <t>NAURA KEISHA AZ ZAHRA</t>
  </si>
  <si>
    <t>3603176907070003</t>
  </si>
  <si>
    <t>Kp. Parigi RT/RW 1/11</t>
  </si>
  <si>
    <t>Desa/Kel. Suka Bakti</t>
  </si>
  <si>
    <t>naurakeisha76@gmail.com</t>
  </si>
  <si>
    <t>087819875948</t>
  </si>
  <si>
    <t>0077843997</t>
  </si>
  <si>
    <t>ABU SOHID NAGARA</t>
  </si>
  <si>
    <t>3604241812070001</t>
  </si>
  <si>
    <t>1125206078221736575</t>
  </si>
  <si>
    <t>Kp. Cipahet</t>
  </si>
  <si>
    <t>Desa/Kel. kebon cau</t>
  </si>
  <si>
    <t>abusohid1812@gmail.com</t>
  </si>
  <si>
    <t>083842758364</t>
  </si>
  <si>
    <t>0077853827</t>
  </si>
  <si>
    <t>INAYATUL SHOLIHAH</t>
  </si>
  <si>
    <t>3604275503070001</t>
  </si>
  <si>
    <t>1125206051021794174</t>
  </si>
  <si>
    <t>KP.PEUTEUY</t>
  </si>
  <si>
    <t>inayatulsholihah153@gmail.com</t>
  </si>
  <si>
    <t>085882160539</t>
  </si>
  <si>
    <t>0077860983</t>
  </si>
  <si>
    <t>SUNTI AYU PRATIWI</t>
  </si>
  <si>
    <t>3601284805070002</t>
  </si>
  <si>
    <t>1125206004601739167</t>
  </si>
  <si>
    <t>Kp. Kadongdong RT 02 RW 01</t>
  </si>
  <si>
    <t>ayupratiwisunti@gmail.com</t>
  </si>
  <si>
    <t>083892100126</t>
  </si>
  <si>
    <t>0077867606</t>
  </si>
  <si>
    <t>MARISKA DAMAYANTI</t>
  </si>
  <si>
    <t>3602195804030001</t>
  </si>
  <si>
    <t>1125206162291782842</t>
  </si>
  <si>
    <t>Kp. Lebak situ</t>
  </si>
  <si>
    <t>Citorek Tengah</t>
  </si>
  <si>
    <t>mariskasatu71@gmail.com</t>
  </si>
  <si>
    <t>081288250905</t>
  </si>
  <si>
    <t>0077871351</t>
  </si>
  <si>
    <t>FERISA HASNA ZAHIDA</t>
  </si>
  <si>
    <t>3604014901070002</t>
  </si>
  <si>
    <t>BUMI SERANG BARU DD18 NO.11</t>
  </si>
  <si>
    <t>ferisahasnazahida@gmail.com</t>
  </si>
  <si>
    <t>081292100432</t>
  </si>
  <si>
    <t>0077874044</t>
  </si>
  <si>
    <t>UTADA HABIBIE</t>
  </si>
  <si>
    <t>3601215107060001</t>
  </si>
  <si>
    <t>Jl. Salmin</t>
  </si>
  <si>
    <t>thetaowy@gmail.com</t>
  </si>
  <si>
    <t>089508844228</t>
  </si>
  <si>
    <t>0077883963</t>
  </si>
  <si>
    <t>TIA HAMIDAH</t>
  </si>
  <si>
    <t>3602214307070003</t>
  </si>
  <si>
    <t>KP.CIKEUSIK</t>
  </si>
  <si>
    <t>Desa/Kel. Cikeusik</t>
  </si>
  <si>
    <t>tiahamidah661@gmail.com</t>
  </si>
  <si>
    <t>083164761237</t>
  </si>
  <si>
    <t>0077910525</t>
  </si>
  <si>
    <t>ALBANI AHMAD AZZAMI</t>
  </si>
  <si>
    <t>3275012010070012</t>
  </si>
  <si>
    <t>1125202230711774269</t>
  </si>
  <si>
    <t>Jln Dewi Sartika Gg Cermei 2 Blok c no 14 Rt 03 Rw 07</t>
  </si>
  <si>
    <t>Desa/Kel. Margahayu</t>
  </si>
  <si>
    <t>albaniazzami20@gmail.com</t>
  </si>
  <si>
    <t>085781378715</t>
  </si>
  <si>
    <t>0077928001</t>
  </si>
  <si>
    <t>ENGGI NANDA PRAWIDYA PUTRI</t>
  </si>
  <si>
    <t>3603166704070001</t>
  </si>
  <si>
    <t>1125206222541729797</t>
  </si>
  <si>
    <t>PERUM PERMATA SEPATAN BLOK C-3 / 16</t>
  </si>
  <si>
    <t>engginandapp@gmail.com</t>
  </si>
  <si>
    <t>082123200462</t>
  </si>
  <si>
    <t>SMKS BINTANG NUSANTARA SCHOOL</t>
  </si>
  <si>
    <t>0077928499</t>
  </si>
  <si>
    <t>MUHAMAD FATHAN ADZIMA</t>
  </si>
  <si>
    <t>3602142808070001</t>
  </si>
  <si>
    <t>Jl. KH. Moch Harun</t>
  </si>
  <si>
    <t>Cijoro Lebak</t>
  </si>
  <si>
    <t>fathanadzima132@gmail.com</t>
  </si>
  <si>
    <t>089507535949</t>
  </si>
  <si>
    <t>0077930339</t>
  </si>
  <si>
    <t>DECIKA ALAWIYAH</t>
  </si>
  <si>
    <t>3601195211070001</t>
  </si>
  <si>
    <t>KP. PASIR MANGGU,RT 02, RW 02</t>
  </si>
  <si>
    <t>KADUGEMBLO</t>
  </si>
  <si>
    <t>decika.aulia77@gmail.com</t>
  </si>
  <si>
    <t>0895328881717</t>
  </si>
  <si>
    <t>0077943274</t>
  </si>
  <si>
    <t>NABILA AZZAHRA</t>
  </si>
  <si>
    <t>3672085504070001</t>
  </si>
  <si>
    <t>1125206062691709978</t>
  </si>
  <si>
    <t>LINK. RAMANUJU TEGAL</t>
  </si>
  <si>
    <t xml:space="preserve">Desa/Kel. Citangkil </t>
  </si>
  <si>
    <t>na1679533@gmail.com</t>
  </si>
  <si>
    <t>081932718241</t>
  </si>
  <si>
    <t>0077945668</t>
  </si>
  <si>
    <t>ARIYA</t>
  </si>
  <si>
    <t>3602012501070001</t>
  </si>
  <si>
    <t>1125699457981777203</t>
  </si>
  <si>
    <t>Kp. Cinagrog</t>
  </si>
  <si>
    <t>abuya7202@gmail.com</t>
  </si>
  <si>
    <t>081218307574</t>
  </si>
  <si>
    <t>0077956815</t>
  </si>
  <si>
    <t>NILA RESTI</t>
  </si>
  <si>
    <t>3604014910070004</t>
  </si>
  <si>
    <t>Link.Kedaung</t>
  </si>
  <si>
    <t>nila.resti1234@gmail.com</t>
  </si>
  <si>
    <t>081288067732</t>
  </si>
  <si>
    <t>0077957288</t>
  </si>
  <si>
    <t>PUTRI NAYLA NURSYA'BANI</t>
  </si>
  <si>
    <t>3601164409070004</t>
  </si>
  <si>
    <t>Jalan Kampung Burung Buni, Salapraya, Jiput,Pandeglang,Banten</t>
  </si>
  <si>
    <t>nursyabaninayla@gmail.com</t>
  </si>
  <si>
    <t>083167403884</t>
  </si>
  <si>
    <t>0077979355</t>
  </si>
  <si>
    <t>ZAHRATUL SITA</t>
  </si>
  <si>
    <t>3201334510070008</t>
  </si>
  <si>
    <t>setia</t>
  </si>
  <si>
    <t>serua</t>
  </si>
  <si>
    <t>zahratulcantik05@gmail.com</t>
  </si>
  <si>
    <t>0895423028582</t>
  </si>
  <si>
    <t>SMAN 3 KOTA TANGERANG SELATAN</t>
  </si>
  <si>
    <t>0077980130</t>
  </si>
  <si>
    <t>SITI AISYAH WIDARI</t>
  </si>
  <si>
    <t>3604324712060002</t>
  </si>
  <si>
    <t>1125206051091749187</t>
  </si>
  <si>
    <t>SANGIANG</t>
  </si>
  <si>
    <t>sitiaisyahwidari@gmail.com</t>
  </si>
  <si>
    <t>082113652778</t>
  </si>
  <si>
    <t>0077995700</t>
  </si>
  <si>
    <t>PITRI ANDRIYANI</t>
  </si>
  <si>
    <t>3601275501060001</t>
  </si>
  <si>
    <t>1125206004651764697</t>
  </si>
  <si>
    <t>Kp. Cihaur</t>
  </si>
  <si>
    <t>pitri@gmail.com</t>
  </si>
  <si>
    <t>085716569407</t>
  </si>
  <si>
    <t>0078008705</t>
  </si>
  <si>
    <t>AYU SYARIFATU ZAHRA</t>
  </si>
  <si>
    <t>3604015806070001</t>
  </si>
  <si>
    <t>1125206051061755859</t>
  </si>
  <si>
    <t>Jl. Raya Banten</t>
  </si>
  <si>
    <t>Lopang</t>
  </si>
  <si>
    <t>ayu551787@gmail.com</t>
  </si>
  <si>
    <t>087881963604</t>
  </si>
  <si>
    <t>0078014665</t>
  </si>
  <si>
    <t>SITI MAESAROH</t>
  </si>
  <si>
    <t>3601016402070006</t>
  </si>
  <si>
    <t>1125206223271723135</t>
  </si>
  <si>
    <t>Jl raya taman nasional ujung kulon, Kp. Sumur</t>
  </si>
  <si>
    <t>tunggal jaya</t>
  </si>
  <si>
    <t>2407maesaroh@gmail.com</t>
  </si>
  <si>
    <t>085711280604</t>
  </si>
  <si>
    <t>0078022679</t>
  </si>
  <si>
    <t>MUHAMAD WILDAN</t>
  </si>
  <si>
    <t>3601160210060003</t>
  </si>
  <si>
    <t>Kp. Banyuresmi</t>
  </si>
  <si>
    <t>Desa/Kel. Banyuresmi</t>
  </si>
  <si>
    <t>mw240433@gmail.com</t>
  </si>
  <si>
    <t>085813668052</t>
  </si>
  <si>
    <t>0078043200</t>
  </si>
  <si>
    <t>BERLIAN DAFFA DHAIFULLAH AKBAR</t>
  </si>
  <si>
    <t>3603311508070001</t>
  </si>
  <si>
    <t>TAMAN KIRANA SURYA BLOK B6 NO 30</t>
  </si>
  <si>
    <t>berliandaffa2007@gmail.com</t>
  </si>
  <si>
    <t>088212564716</t>
  </si>
  <si>
    <t>0078048965</t>
  </si>
  <si>
    <t>MUHAMMAD IQBAL ARYO NUGROHO</t>
  </si>
  <si>
    <t>3603171704070009</t>
  </si>
  <si>
    <t>KP BABAKAN</t>
  </si>
  <si>
    <t>BINONG</t>
  </si>
  <si>
    <t>ia0995740@gmail.com</t>
  </si>
  <si>
    <t>082114923728</t>
  </si>
  <si>
    <t>0078051545</t>
  </si>
  <si>
    <t>HANI OCTAVIANI</t>
  </si>
  <si>
    <t>3601014210070004</t>
  </si>
  <si>
    <t>1125206223271740753</t>
  </si>
  <si>
    <t>jln.raya sumur</t>
  </si>
  <si>
    <t>sumberjaya</t>
  </si>
  <si>
    <t>hanioctavia96@gmail.com</t>
  </si>
  <si>
    <t>085694570612</t>
  </si>
  <si>
    <t>0078063783</t>
  </si>
  <si>
    <t>RAHMA ELINA YASMIN</t>
  </si>
  <si>
    <t>3603196108070005</t>
  </si>
  <si>
    <t>Jl.Kadu No.240 Rt.03B/01 Kel.Bunder Cikupa</t>
  </si>
  <si>
    <t>Bunder</t>
  </si>
  <si>
    <t>yasminrahmaelina123@gmail.com</t>
  </si>
  <si>
    <t>085774803992</t>
  </si>
  <si>
    <t>0078072044</t>
  </si>
  <si>
    <t>TASYA LINGGAJATI</t>
  </si>
  <si>
    <t>3202194711070001</t>
  </si>
  <si>
    <t>KP. KALADI 1</t>
  </si>
  <si>
    <t>TUGUBANDUNG</t>
  </si>
  <si>
    <t>020630</t>
  </si>
  <si>
    <t>Kec. Kabandungan</t>
  </si>
  <si>
    <t>tasyalinggajati@gmail.com</t>
  </si>
  <si>
    <t>085872121685</t>
  </si>
  <si>
    <t>SMAN 1 KABANDUNGAN</t>
  </si>
  <si>
    <t>0078079546</t>
  </si>
  <si>
    <t>ALYQA PUTRI SYAHLAWWATANSYAH</t>
  </si>
  <si>
    <t>3602215601070002</t>
  </si>
  <si>
    <t>KP. KARANG MALANG</t>
  </si>
  <si>
    <t>aliqaputrisy@gmail.com</t>
  </si>
  <si>
    <t>083827746220</t>
  </si>
  <si>
    <t>0078085239</t>
  </si>
  <si>
    <t>FABIAYYI AULIA</t>
  </si>
  <si>
    <t>3604016306070001</t>
  </si>
  <si>
    <t>1125206232741796726</t>
  </si>
  <si>
    <t>Link. Sesili</t>
  </si>
  <si>
    <t>fabiaulia91@gmail.com</t>
  </si>
  <si>
    <t>089671089894</t>
  </si>
  <si>
    <t>0078091978</t>
  </si>
  <si>
    <t>AZZURA ASYA FIRUJAH</t>
  </si>
  <si>
    <t>3671034507070002</t>
  </si>
  <si>
    <t>Jl. Abadi Kebon Besar</t>
  </si>
  <si>
    <t>putriazzura1981@gmail.com</t>
  </si>
  <si>
    <t>08872498561</t>
  </si>
  <si>
    <t>0078092920</t>
  </si>
  <si>
    <t>PUTRI AULIA ARIF</t>
  </si>
  <si>
    <t>3603055401070001</t>
  </si>
  <si>
    <t>Perum Purimas Blok D-02/12</t>
  </si>
  <si>
    <t>putriauliaarif333@gmail.com</t>
  </si>
  <si>
    <t>087770461150</t>
  </si>
  <si>
    <t>0078099902</t>
  </si>
  <si>
    <t>MARVIEN LEE</t>
  </si>
  <si>
    <t>3603052703070002</t>
  </si>
  <si>
    <t>Kp. CANGRI</t>
  </si>
  <si>
    <t>apinmarvienlee@gmail.com</t>
  </si>
  <si>
    <t>085156070331</t>
  </si>
  <si>
    <t>0078103682</t>
  </si>
  <si>
    <t>SITI NURHALIMAH</t>
  </si>
  <si>
    <t>3603086706070007</t>
  </si>
  <si>
    <t>halimah89000@gmail.com</t>
  </si>
  <si>
    <t>083891932041</t>
  </si>
  <si>
    <t>0078112358</t>
  </si>
  <si>
    <t>KHESYA NURFARADILA BAKRI</t>
  </si>
  <si>
    <t>3671115601070001</t>
  </si>
  <si>
    <t>JL. Masjid Raudhatul Jannah</t>
  </si>
  <si>
    <t>Desa/Kel. Sudimara Pinang</t>
  </si>
  <si>
    <t>khesyanurfab@gmail.com</t>
  </si>
  <si>
    <t>089522838985</t>
  </si>
  <si>
    <t>0078128948</t>
  </si>
  <si>
    <t>ZELSI PEBI ANJANI</t>
  </si>
  <si>
    <t>3604194202080001</t>
  </si>
  <si>
    <t>Jl. Cibeo Seuat</t>
  </si>
  <si>
    <t>Seuat Jaya</t>
  </si>
  <si>
    <t>zelsipebi@gmail.com</t>
  </si>
  <si>
    <t>085269936630</t>
  </si>
  <si>
    <t>SMAN 13 PANDEGLANG</t>
  </si>
  <si>
    <t>0078130203</t>
  </si>
  <si>
    <t>SYALOMIA JU HARTANTO</t>
  </si>
  <si>
    <t>3671085903070001</t>
  </si>
  <si>
    <t>Jl. Moh toha Taman Jati B3 No. 23</t>
  </si>
  <si>
    <t>syalomiajuhartanto@gmail.com</t>
  </si>
  <si>
    <t>082122159811</t>
  </si>
  <si>
    <t>0078144673</t>
  </si>
  <si>
    <t>SITI NUR AJIZAH</t>
  </si>
  <si>
    <t>3601186001070001</t>
  </si>
  <si>
    <t>1125206223301753889</t>
  </si>
  <si>
    <t>kp. rocek timur</t>
  </si>
  <si>
    <t>rocek</t>
  </si>
  <si>
    <t>ajizahgf@gmail.com</t>
  </si>
  <si>
    <t>081282510592</t>
  </si>
  <si>
    <t>0078145061</t>
  </si>
  <si>
    <t>IHSAN FADILLAH EFENDI</t>
  </si>
  <si>
    <t>3172032103070004</t>
  </si>
  <si>
    <t>Kramat Raya</t>
  </si>
  <si>
    <t xml:space="preserve"> Tajur</t>
  </si>
  <si>
    <t>ihsanefndii@gmail.com</t>
  </si>
  <si>
    <t>081386159587</t>
  </si>
  <si>
    <t>0078145548</t>
  </si>
  <si>
    <t>FAISHAL ISLAMI SYARIF</t>
  </si>
  <si>
    <t>3601211106070003</t>
  </si>
  <si>
    <t>Jl. Stadion Badak</t>
  </si>
  <si>
    <t>faishalislamisy11@gmail.com</t>
  </si>
  <si>
    <t>082116208607</t>
  </si>
  <si>
    <t>0078148887</t>
  </si>
  <si>
    <t>DAHLIA HERLIANA</t>
  </si>
  <si>
    <t>3601234609070003</t>
  </si>
  <si>
    <t>1125206004521701103</t>
  </si>
  <si>
    <t>KP. WANGUN</t>
  </si>
  <si>
    <t>RAWASARI</t>
  </si>
  <si>
    <t>dahliaherliana5@gmail.com</t>
  </si>
  <si>
    <t>082133358576</t>
  </si>
  <si>
    <t>0078157586</t>
  </si>
  <si>
    <t>PUTRI NURULITA AZHARI</t>
  </si>
  <si>
    <t>3604224402070004</t>
  </si>
  <si>
    <t>1125206050971727674</t>
  </si>
  <si>
    <t>Kp Warung Masjid</t>
  </si>
  <si>
    <t>Desa/Kel. sukaindah</t>
  </si>
  <si>
    <t>nurulitaputri3@gmail.com</t>
  </si>
  <si>
    <t>081807981817</t>
  </si>
  <si>
    <t>0078161372</t>
  </si>
  <si>
    <t>SAKTI EVAN JAGADITHA</t>
  </si>
  <si>
    <t>3601120506070002</t>
  </si>
  <si>
    <t>1125206004671780130</t>
  </si>
  <si>
    <t>Kp. Pelelangan RT. 002 RW. 004 Desa Teluk Kec. Labuan</t>
  </si>
  <si>
    <t>edwindeja72@gmail.com</t>
  </si>
  <si>
    <t>085211428122</t>
  </si>
  <si>
    <t>0078177740</t>
  </si>
  <si>
    <t>RESTI APRILIA</t>
  </si>
  <si>
    <t>3602234704070001</t>
  </si>
  <si>
    <t>Kp. Legok</t>
  </si>
  <si>
    <t>Sekarwangi</t>
  </si>
  <si>
    <t>restiaprilia430@gmail.com</t>
  </si>
  <si>
    <t>087770309009</t>
  </si>
  <si>
    <t>0078178043</t>
  </si>
  <si>
    <t>KESYA RAISSA NADHIRA PUTRI</t>
  </si>
  <si>
    <t>3603176004070002</t>
  </si>
  <si>
    <t>Pasirandu</t>
  </si>
  <si>
    <t>kesyaraissa20@gmail.com</t>
  </si>
  <si>
    <t>0895340811849</t>
  </si>
  <si>
    <t>0078179497</t>
  </si>
  <si>
    <t>MUHAMAD YOGA PUTRA</t>
  </si>
  <si>
    <t>3604291403070002</t>
  </si>
  <si>
    <t>1125699866921700247</t>
  </si>
  <si>
    <t>Kp. Cisaat Hilir</t>
  </si>
  <si>
    <t>cipayung</t>
  </si>
  <si>
    <t>putrayoga1122333@gmail.com</t>
  </si>
  <si>
    <t>089531093263</t>
  </si>
  <si>
    <t>0078183943</t>
  </si>
  <si>
    <t>INDI ROHYATI</t>
  </si>
  <si>
    <t>Kota Cirebon</t>
  </si>
  <si>
    <t>3671076206070003</t>
  </si>
  <si>
    <t>Jl. Mastam Cibodas Kecil No. 94</t>
  </si>
  <si>
    <t>indirohyati7e@gmail.com</t>
  </si>
  <si>
    <t>085894661728</t>
  </si>
  <si>
    <t>0078185104</t>
  </si>
  <si>
    <t>EZRA FARANDI ZEIN</t>
  </si>
  <si>
    <t>3671092606070002</t>
  </si>
  <si>
    <t>JL. Taman Teratai IV Blok E 12 No 61</t>
  </si>
  <si>
    <t>Desa/Uwung Jaya</t>
  </si>
  <si>
    <t>ezrazein08@gmail.com</t>
  </si>
  <si>
    <t>0895360936921</t>
  </si>
  <si>
    <t>0078185547</t>
  </si>
  <si>
    <t>SATRIO AJI</t>
  </si>
  <si>
    <t>3604340203070002</t>
  </si>
  <si>
    <t>1125206137951733124</t>
  </si>
  <si>
    <t>Kp. Sukadamai</t>
  </si>
  <si>
    <t>satrioaejie@gmail.com</t>
  </si>
  <si>
    <t>081809987754</t>
  </si>
  <si>
    <t>0078199356</t>
  </si>
  <si>
    <t>ACHMAD FATIR HASANUDIN</t>
  </si>
  <si>
    <t>3671101705070002</t>
  </si>
  <si>
    <t>Lorong 11, Komplek Serbaguna Sitanala</t>
  </si>
  <si>
    <t>Karangsari</t>
  </si>
  <si>
    <t>fatirachmad45@gmail.com</t>
  </si>
  <si>
    <t>085814943063</t>
  </si>
  <si>
    <t>0078201354</t>
  </si>
  <si>
    <t>WULAN NURLITA</t>
  </si>
  <si>
    <t>3601195103070001</t>
  </si>
  <si>
    <t>1125206004591723183</t>
  </si>
  <si>
    <t>Jl. Raya Pandeglang</t>
  </si>
  <si>
    <t>Desa/Kel. Ciputri</t>
  </si>
  <si>
    <t>wulan.nurlita62@sma.belajar.id</t>
  </si>
  <si>
    <t>083813328848</t>
  </si>
  <si>
    <t>0078217397</t>
  </si>
  <si>
    <t>SALWA DWI HANDAYANI</t>
  </si>
  <si>
    <t>3603115408070005</t>
  </si>
  <si>
    <t>1125206135431732687</t>
  </si>
  <si>
    <t>Daon Indah Prima, Blok A 07/35</t>
  </si>
  <si>
    <t>Daon</t>
  </si>
  <si>
    <t>salwadwi148@gmail.com</t>
  </si>
  <si>
    <t>085714923148</t>
  </si>
  <si>
    <t>0078219430</t>
  </si>
  <si>
    <t>JENNY ALRIZKY AULIA PUTRI</t>
  </si>
  <si>
    <t>3604096106070001</t>
  </si>
  <si>
    <t>Perumahan Kiara Rahayu Blok D5 No.03</t>
  </si>
  <si>
    <t xml:space="preserve">Desa/Kel. Kiara </t>
  </si>
  <si>
    <t>jennyalrizkyauliap@gmail.com</t>
  </si>
  <si>
    <t>081213378725</t>
  </si>
  <si>
    <t>0078226190</t>
  </si>
  <si>
    <t>AHMAD YAZID AL ABROR</t>
  </si>
  <si>
    <t>3175071106070004</t>
  </si>
  <si>
    <t>jl.merpati</t>
  </si>
  <si>
    <t>jati bening baru</t>
  </si>
  <si>
    <t>ahmaddyazidd1@gmail.com</t>
  </si>
  <si>
    <t>081350785077</t>
  </si>
  <si>
    <t>Nurul Huda</t>
  </si>
  <si>
    <t>0078227451</t>
  </si>
  <si>
    <t>FAIRUZ ZAHIYYAH ADIRIA</t>
  </si>
  <si>
    <t>3673036408070004</t>
  </si>
  <si>
    <t>Perumahan Puri Anggrek Blok C34 No 3</t>
  </si>
  <si>
    <t xml:space="preserve">Teritih </t>
  </si>
  <si>
    <t>fairuzzahiyyah@gmail.com</t>
  </si>
  <si>
    <t>081385413345</t>
  </si>
  <si>
    <t>0078236573</t>
  </si>
  <si>
    <t>ROFI FAUZIAH ASEPTIANI</t>
  </si>
  <si>
    <t>3603287008070007</t>
  </si>
  <si>
    <t>1125206137851731381</t>
  </si>
  <si>
    <t>DASANA INDAH SG 4/18</t>
  </si>
  <si>
    <t>rofifauzan08@gmail.com</t>
  </si>
  <si>
    <t>0895320368936</t>
  </si>
  <si>
    <t>0078241219</t>
  </si>
  <si>
    <t>ENAH</t>
  </si>
  <si>
    <t>3671055104070007</t>
  </si>
  <si>
    <t>1125698169011768291</t>
  </si>
  <si>
    <t>JL. LEUWDAMAR</t>
  </si>
  <si>
    <t>SUKAMEKARSARI</t>
  </si>
  <si>
    <t>aenahaprilia2@gmail.com</t>
  </si>
  <si>
    <t>081218044368</t>
  </si>
  <si>
    <t>0078261584</t>
  </si>
  <si>
    <t>ZAFIRA APRILLIANTI</t>
  </si>
  <si>
    <t>3601185404070001</t>
  </si>
  <si>
    <t>batubantar,kp.kalahang tengah</t>
  </si>
  <si>
    <t>Kadudodol</t>
  </si>
  <si>
    <t>cantikzafira94@gmail.com</t>
  </si>
  <si>
    <t>083195542060</t>
  </si>
  <si>
    <t>0078270026</t>
  </si>
  <si>
    <t>ERPAN AGUS SETIAWAN</t>
  </si>
  <si>
    <t>3604231808070001</t>
  </si>
  <si>
    <t>1125206079001727541</t>
  </si>
  <si>
    <t>Kp.Panembung</t>
  </si>
  <si>
    <t>Sukaraja</t>
  </si>
  <si>
    <t>erpanepm2007@gmail.com</t>
  </si>
  <si>
    <t>081291690740</t>
  </si>
  <si>
    <t>0078271817</t>
  </si>
  <si>
    <t>DENDI ROSI RIANDI</t>
  </si>
  <si>
    <t>3208210703070001</t>
  </si>
  <si>
    <t>Jl. Raya Susukan</t>
  </si>
  <si>
    <t>Desa/Kel. Susukan</t>
  </si>
  <si>
    <t>021521</t>
  </si>
  <si>
    <t>Kec. Cipicung</t>
  </si>
  <si>
    <t>dendirosi10@gmail.com</t>
  </si>
  <si>
    <t>083821111376</t>
  </si>
  <si>
    <t>SMA NEGERI 1 CIAWIGEBANG</t>
  </si>
  <si>
    <t>0078272806</t>
  </si>
  <si>
    <t>FELLA NURRIA INDAH</t>
  </si>
  <si>
    <t>3671015104070002</t>
  </si>
  <si>
    <t>SUNAN KALI JAGA</t>
  </si>
  <si>
    <t>TEJOASRI`</t>
  </si>
  <si>
    <t>050723</t>
  </si>
  <si>
    <t>Kec. Laren</t>
  </si>
  <si>
    <t>050700</t>
  </si>
  <si>
    <t>Kab. Lamongan</t>
  </si>
  <si>
    <t>fellanurriaindah11@gmail.com</t>
  </si>
  <si>
    <t>082122100677</t>
  </si>
  <si>
    <t>0078274551</t>
  </si>
  <si>
    <t>PERTIWI MERDEKA PUTRI RUDIANA</t>
  </si>
  <si>
    <t>3603045708070003</t>
  </si>
  <si>
    <t>kp.tipar kongsi</t>
  </si>
  <si>
    <t>Tipar Raya</t>
  </si>
  <si>
    <t>pertiwimerdekap@gmail.com</t>
  </si>
  <si>
    <t>0895340812304</t>
  </si>
  <si>
    <t>0078276152</t>
  </si>
  <si>
    <t>SYIPA AULIA RAHMA</t>
  </si>
  <si>
    <t>3203184109070001</t>
  </si>
  <si>
    <t>DASANA INDAH BLOK RI 15 NO 28</t>
  </si>
  <si>
    <t>auliarahmasyifa15@gmail.com</t>
  </si>
  <si>
    <t>085722724964</t>
  </si>
  <si>
    <t>0078276852</t>
  </si>
  <si>
    <t>ANISSA EL LATIFAH</t>
  </si>
  <si>
    <t>3173035004070003</t>
  </si>
  <si>
    <t>Jln. Raya Labuan</t>
  </si>
  <si>
    <t>sumur nangsi</t>
  </si>
  <si>
    <t>anisaellatifah@gmail.com</t>
  </si>
  <si>
    <t>085715247432</t>
  </si>
  <si>
    <t>0078281544</t>
  </si>
  <si>
    <t>ABIELLE DAFFA ANANDA</t>
  </si>
  <si>
    <t>3671111302070006</t>
  </si>
  <si>
    <t>Komplek Duren Vila Blok A1/22</t>
  </si>
  <si>
    <t>Sudimara Selatan</t>
  </si>
  <si>
    <t>abielle.daffa@gmail.com</t>
  </si>
  <si>
    <t>0895332046999</t>
  </si>
  <si>
    <t>0078289964</t>
  </si>
  <si>
    <t>NURUL FAUZIAH</t>
  </si>
  <si>
    <t>3601255902070001</t>
  </si>
  <si>
    <t>1125206004511786229</t>
  </si>
  <si>
    <t>nurulfzh321@gmail.com</t>
  </si>
  <si>
    <t>089627931709</t>
  </si>
  <si>
    <t>0078296902</t>
  </si>
  <si>
    <t>MUTYA HAMZAH ATTHARIQ</t>
  </si>
  <si>
    <t>3173056002071004</t>
  </si>
  <si>
    <t>1125206221761728398</t>
  </si>
  <si>
    <t>Kp.Bojong Sapi</t>
  </si>
  <si>
    <t>Desa/Kel. Cibugel</t>
  </si>
  <si>
    <t>mutyaruwena@gmail.com</t>
  </si>
  <si>
    <t>081617871815</t>
  </si>
  <si>
    <t>0078298805</t>
  </si>
  <si>
    <t>VANIA TESSALONIKA SIBARANI</t>
  </si>
  <si>
    <t>3604014801070005</t>
  </si>
  <si>
    <t>Perumahan Bumi Agung Permai 2 Blok D 36 No 23</t>
  </si>
  <si>
    <t>vaniatessa1@gmail.com</t>
  </si>
  <si>
    <t>089604289303</t>
  </si>
  <si>
    <t>0078301976</t>
  </si>
  <si>
    <t>HANI TAZKIYATUN NABILAH</t>
  </si>
  <si>
    <t>3672074105070002</t>
  </si>
  <si>
    <t>Jl. Pabean Link. Gempol Wetan</t>
  </si>
  <si>
    <t>Pabean</t>
  </si>
  <si>
    <t>nabilahhani543@gmail.com</t>
  </si>
  <si>
    <t>085776625011</t>
  </si>
  <si>
    <t>0078307232</t>
  </si>
  <si>
    <t>REZA NUR ISLAMIYAH</t>
  </si>
  <si>
    <t>3173084503070001</t>
  </si>
  <si>
    <t>Perumahan taman adiyasa blok c7 no 15</t>
  </si>
  <si>
    <t>nurreza542@gmail.com</t>
  </si>
  <si>
    <t>0895324117549</t>
  </si>
  <si>
    <t>0078308931</t>
  </si>
  <si>
    <t>CHIKAL AINUL YAQIIN</t>
  </si>
  <si>
    <t>SUBANG</t>
  </si>
  <si>
    <t>3213080602070001</t>
  </si>
  <si>
    <t>Kp. Bakan Jengkol</t>
  </si>
  <si>
    <t>021917</t>
  </si>
  <si>
    <t>Kec. Binong</t>
  </si>
  <si>
    <t>021900</t>
  </si>
  <si>
    <t>Kab. Subang</t>
  </si>
  <si>
    <t>chikalyaqiin27@gmail.com</t>
  </si>
  <si>
    <t>08989010302</t>
  </si>
  <si>
    <t>0078311598</t>
  </si>
  <si>
    <t>SITI ZAHRA</t>
  </si>
  <si>
    <t>3604324808070002</t>
  </si>
  <si>
    <t>1125206051091702909</t>
  </si>
  <si>
    <t>Kp. Mancak</t>
  </si>
  <si>
    <t>zahrasiti0808@gmail.com</t>
  </si>
  <si>
    <t>081219174827</t>
  </si>
  <si>
    <t>0078312472</t>
  </si>
  <si>
    <t>ADIT NURDIANSYAH</t>
  </si>
  <si>
    <t>3601320605070002</t>
  </si>
  <si>
    <t>1125206004531780414</t>
  </si>
  <si>
    <t>Kp. Cigadung</t>
  </si>
  <si>
    <t xml:space="preserve">Sukasari </t>
  </si>
  <si>
    <t>aditnurdiansyah09@gmail.com</t>
  </si>
  <si>
    <t>083891948931</t>
  </si>
  <si>
    <t>0078314858</t>
  </si>
  <si>
    <t>FATIMAH AZZAHRO</t>
  </si>
  <si>
    <t>3604015901070004</t>
  </si>
  <si>
    <t>Jalan raya cikepuh no. 17</t>
  </si>
  <si>
    <t>Link. Cikepuh</t>
  </si>
  <si>
    <t>fazahroo.1907@gmail.com</t>
  </si>
  <si>
    <t>089621515934</t>
  </si>
  <si>
    <t>MAS AL-JAUHAROTUNNAQIYYAH CIBEBER</t>
  </si>
  <si>
    <t>0078317634</t>
  </si>
  <si>
    <t>NANDA KURNIAWATI</t>
  </si>
  <si>
    <t>3601034807070002</t>
  </si>
  <si>
    <t>1125206004651761471</t>
  </si>
  <si>
    <t>Kp. Gunungbatu</t>
  </si>
  <si>
    <t>nandaalvve@gmail.com</t>
  </si>
  <si>
    <t>085693797296</t>
  </si>
  <si>
    <t>0078321602</t>
  </si>
  <si>
    <t>RICHIE BLACKMORE</t>
  </si>
  <si>
    <t>3603122907070005</t>
  </si>
  <si>
    <t>regensi tangerang 2</t>
  </si>
  <si>
    <t>Desa/Kel. Periuk</t>
  </si>
  <si>
    <t>richieblackmore38@gmail.com</t>
  </si>
  <si>
    <t>081295235722</t>
  </si>
  <si>
    <t>0078322501</t>
  </si>
  <si>
    <t>MAYA YULIANTI</t>
  </si>
  <si>
    <t>3602264303070001</t>
  </si>
  <si>
    <t>JAYA MUKTI</t>
  </si>
  <si>
    <t>PANYAUNGAN</t>
  </si>
  <si>
    <t>mayaylntiii@gmail.com</t>
  </si>
  <si>
    <t>085693723612</t>
  </si>
  <si>
    <t>0078323841</t>
  </si>
  <si>
    <t>MAHARANI AZZAHRA NURMALINI</t>
  </si>
  <si>
    <t>3604326701070003</t>
  </si>
  <si>
    <t>1125602056281779739</t>
  </si>
  <si>
    <t>Jln.mancak</t>
  </si>
  <si>
    <t>Mancak</t>
  </si>
  <si>
    <t>maharanimaharaniazzahranurmali@gmail.com</t>
  </si>
  <si>
    <t>081219693800</t>
  </si>
  <si>
    <t>0078324681</t>
  </si>
  <si>
    <t>MOH. ABDUROHMAN AJIZ</t>
  </si>
  <si>
    <t>3601131705070001</t>
  </si>
  <si>
    <t>1125206004531707684</t>
  </si>
  <si>
    <t>Kp. Kadu Janggala</t>
  </si>
  <si>
    <t>Desa/Kel. Menes</t>
  </si>
  <si>
    <t>abdurohmn01@gmail.com</t>
  </si>
  <si>
    <t>083150470553</t>
  </si>
  <si>
    <t>0078334245</t>
  </si>
  <si>
    <t>IHWAN</t>
  </si>
  <si>
    <t>3601240901070001</t>
  </si>
  <si>
    <t>1125206004641785395</t>
  </si>
  <si>
    <t>Kp Nabeng Kebon</t>
  </si>
  <si>
    <t>Desa/Kel. SIMPANGTIGA</t>
  </si>
  <si>
    <t>hwan91@sma.belajar.id</t>
  </si>
  <si>
    <t>085773495348</t>
  </si>
  <si>
    <t>0078354696</t>
  </si>
  <si>
    <t>ELIS HAMALA</t>
  </si>
  <si>
    <t>3603065807070001</t>
  </si>
  <si>
    <t>1125607293641759942</t>
  </si>
  <si>
    <t>Kp. Sondol</t>
  </si>
  <si>
    <t>elishamala20@gmail.com</t>
  </si>
  <si>
    <t>083898148695</t>
  </si>
  <si>
    <t>0078356859</t>
  </si>
  <si>
    <t>ZAHRA AMELIA</t>
  </si>
  <si>
    <t>3604346911070001</t>
  </si>
  <si>
    <t>1125206137951779728</t>
  </si>
  <si>
    <t>zzhyera29@gmail.com</t>
  </si>
  <si>
    <t>089652572520</t>
  </si>
  <si>
    <t>0078374085</t>
  </si>
  <si>
    <t>MUHAMAD NAZRIL HIDAYAT</t>
  </si>
  <si>
    <t>3602210609070002</t>
  </si>
  <si>
    <t>1125206078541738886</t>
  </si>
  <si>
    <t>Kp. Rancapinang</t>
  </si>
  <si>
    <t>mnajrilhidayat@gmail.com</t>
  </si>
  <si>
    <t>081280546471</t>
  </si>
  <si>
    <t>0078382119</t>
  </si>
  <si>
    <t>DIMAS RAFIANO PRATAMA</t>
  </si>
  <si>
    <t>3601353112070002</t>
  </si>
  <si>
    <t>Kp. Bojen Tanggul</t>
  </si>
  <si>
    <t>Desa/Kel. Bojen</t>
  </si>
  <si>
    <t>drafidiemaz@gmail.com</t>
  </si>
  <si>
    <t>085892622757</t>
  </si>
  <si>
    <t>0078382134</t>
  </si>
  <si>
    <t>RIDHO RIZKY</t>
  </si>
  <si>
    <t>3604061208070001</t>
  </si>
  <si>
    <t>Taman Krakatau Blok I 1 NO. 21</t>
  </si>
  <si>
    <t>ridhorizky12.08@gmail.com</t>
  </si>
  <si>
    <t>085942871938</t>
  </si>
  <si>
    <t>0078407040</t>
  </si>
  <si>
    <t>SHAQINA AZ-ZAHRA</t>
  </si>
  <si>
    <t>3602125306070002</t>
  </si>
  <si>
    <t>Jl. Raya Sajira-Muncang</t>
  </si>
  <si>
    <t>Desa/Kel. Sajira</t>
  </si>
  <si>
    <t>shaqinaazzahra4@gmail.com</t>
  </si>
  <si>
    <t>081292704506</t>
  </si>
  <si>
    <t>0078414508</t>
  </si>
  <si>
    <t>KEYLA DAFFINA PUTRI</t>
  </si>
  <si>
    <t>3604236708070007</t>
  </si>
  <si>
    <t>1125206052281741533</t>
  </si>
  <si>
    <t>Kp.Curug Dulang</t>
  </si>
  <si>
    <t>keyladaffina@gmail.com</t>
  </si>
  <si>
    <t>089516370895</t>
  </si>
  <si>
    <t>0078422075</t>
  </si>
  <si>
    <t>FATIMAH AZZAHRA</t>
  </si>
  <si>
    <t>3671056402070007</t>
  </si>
  <si>
    <t>1125206224411719513</t>
  </si>
  <si>
    <t>Rajeg Mulya Residence</t>
  </si>
  <si>
    <t>fatimahazzahra123.com@gmail.com</t>
  </si>
  <si>
    <t>085760011073</t>
  </si>
  <si>
    <t>0078436748</t>
  </si>
  <si>
    <t>RUHIYATUL JANNA</t>
  </si>
  <si>
    <t>3672076109070003</t>
  </si>
  <si>
    <t>Link karang tengah ciputat</t>
  </si>
  <si>
    <t>ruhiyatuljanna@gmail.com</t>
  </si>
  <si>
    <t>081210743346</t>
  </si>
  <si>
    <t>MAS AL-KHAIRIYAH KARANGTENGAH</t>
  </si>
  <si>
    <t>0078436904</t>
  </si>
  <si>
    <t>IVA MAZOLI</t>
  </si>
  <si>
    <t>3603176906070004</t>
  </si>
  <si>
    <t>ivamazoli42@gmail.com</t>
  </si>
  <si>
    <t>089653273094</t>
  </si>
  <si>
    <t>0078443217</t>
  </si>
  <si>
    <t>NABILA NANDA AZZAHRA</t>
  </si>
  <si>
    <t>3671086803070004</t>
  </si>
  <si>
    <t>nabilanandaazzahra0@gmail.com</t>
  </si>
  <si>
    <t>081918459590</t>
  </si>
  <si>
    <t>SMAS YISLAH</t>
  </si>
  <si>
    <t>0078447120</t>
  </si>
  <si>
    <t>MARCELLO ANDIKA SONITYA</t>
  </si>
  <si>
    <t>JEMBER</t>
  </si>
  <si>
    <t>3509123006070002</t>
  </si>
  <si>
    <t>Serpong Garden Cluster Green Valley E 20 No. 1</t>
  </si>
  <si>
    <t>Desa/Kel. Cibogo</t>
  </si>
  <si>
    <t>marceloandika4@gmail.com</t>
  </si>
  <si>
    <t>081259119226</t>
  </si>
  <si>
    <t>SMAN 22 KABUPATEN TANGERANG</t>
  </si>
  <si>
    <t>0078449718</t>
  </si>
  <si>
    <t>LUJENG TRISTIWANGSA</t>
  </si>
  <si>
    <t>3603124805070009</t>
  </si>
  <si>
    <t>Jl. Karya Kencana D6/no10 VTB II</t>
  </si>
  <si>
    <t>tristy.wangsa@gmail.com</t>
  </si>
  <si>
    <t>085880737677</t>
  </si>
  <si>
    <t>0078459336</t>
  </si>
  <si>
    <t>RISMA MUTIANA PUTRI</t>
  </si>
  <si>
    <t>NGAWI</t>
  </si>
  <si>
    <t>3521164605070002</t>
  </si>
  <si>
    <t>1125206033841765983</t>
  </si>
  <si>
    <t>TAMAN WALET GWA 17/26</t>
  </si>
  <si>
    <t>rismakarmi@gmail.com</t>
  </si>
  <si>
    <t>081395948432</t>
  </si>
  <si>
    <t>0078466711</t>
  </si>
  <si>
    <t>DEWI AYU ANJANI</t>
  </si>
  <si>
    <t>3604294701070001</t>
  </si>
  <si>
    <t>1125206051021799987</t>
  </si>
  <si>
    <t>KP.CIAPUS</t>
  </si>
  <si>
    <t>dewiayu121212@gmail.com</t>
  </si>
  <si>
    <t>081645417349</t>
  </si>
  <si>
    <t>0078467177</t>
  </si>
  <si>
    <t>KHARISMA AYU PURWANDHANI</t>
  </si>
  <si>
    <t>MADIUN</t>
  </si>
  <si>
    <t>3173065603070004</t>
  </si>
  <si>
    <t>PERSADA BANTEN BLOK B7 NO.30</t>
  </si>
  <si>
    <t>kharismaayupur345@gmail.com</t>
  </si>
  <si>
    <t>082124145445</t>
  </si>
  <si>
    <t>0078473651</t>
  </si>
  <si>
    <t>JIRZIS MAULANA</t>
  </si>
  <si>
    <t>3604320103070003</t>
  </si>
  <si>
    <t>1125206051091799237</t>
  </si>
  <si>
    <t>KP. GUNUNG ASEM</t>
  </si>
  <si>
    <t xml:space="preserve">Desa/Kel. Sangiang </t>
  </si>
  <si>
    <t>jirjismaulana82@gmail.com</t>
  </si>
  <si>
    <t>083834076578</t>
  </si>
  <si>
    <t>0078483178</t>
  </si>
  <si>
    <t>M.  YARIDZ ABIAN</t>
  </si>
  <si>
    <t>3601151602070002</t>
  </si>
  <si>
    <t>Kp. Palanyar</t>
  </si>
  <si>
    <t>Palanyar</t>
  </si>
  <si>
    <t>m.yaridz44@sma.belajar.id</t>
  </si>
  <si>
    <t>081290393550</t>
  </si>
  <si>
    <t>0078487462</t>
  </si>
  <si>
    <t>REVA ELVIANAH</t>
  </si>
  <si>
    <t>3601025404070001</t>
  </si>
  <si>
    <t>1125206223271753980</t>
  </si>
  <si>
    <t>Jalan  raya sumur,kp. pamatang kupa</t>
  </si>
  <si>
    <t>revaelvianahh@gmail.com</t>
  </si>
  <si>
    <t>085882719447</t>
  </si>
  <si>
    <t>0078498547</t>
  </si>
  <si>
    <t>IVANUDIN EFANSYAH</t>
  </si>
  <si>
    <t>3601022003070003</t>
  </si>
  <si>
    <t>Kp. Buluh</t>
  </si>
  <si>
    <t>Cijaralang</t>
  </si>
  <si>
    <t>ivananggara@gmail.com</t>
  </si>
  <si>
    <t>083103300169</t>
  </si>
  <si>
    <t>0078500840</t>
  </si>
  <si>
    <t>NENG FADHILAH GINAYAH TSALITSAH</t>
  </si>
  <si>
    <t>3601126806070001</t>
  </si>
  <si>
    <t>1125206004511775628</t>
  </si>
  <si>
    <t>KP. LOR</t>
  </si>
  <si>
    <t>nengfadhilah06@gmail.com</t>
  </si>
  <si>
    <t>083856812491</t>
  </si>
  <si>
    <t>0078502582</t>
  </si>
  <si>
    <t>HENI WAHYU KURNIAWATI</t>
  </si>
  <si>
    <t>3604096301070002</t>
  </si>
  <si>
    <t>1125206051041707407</t>
  </si>
  <si>
    <t>Taman Ciruas Permai Blok j2 no 57 rt/rw 002/004</t>
  </si>
  <si>
    <t>wahyukurniawatiheni@gmail.com</t>
  </si>
  <si>
    <t>085280502998</t>
  </si>
  <si>
    <t>0078503340</t>
  </si>
  <si>
    <t>DITA MAELANI</t>
  </si>
  <si>
    <t>3601036805070001</t>
  </si>
  <si>
    <t>1125206004651708115</t>
  </si>
  <si>
    <t>maelanidita@gmail.com</t>
  </si>
  <si>
    <t>085719069062</t>
  </si>
  <si>
    <t>0078504755</t>
  </si>
  <si>
    <t>PINGKAN RAMADHANI FAM MANOPPO</t>
  </si>
  <si>
    <t>3374146109070001</t>
  </si>
  <si>
    <t>PERUM TAMAN ADIYASA BLOK G-21 NO 3</t>
  </si>
  <si>
    <t>pinkanrmdn@gmail.com</t>
  </si>
  <si>
    <t>089636258878</t>
  </si>
  <si>
    <t>0078507844</t>
  </si>
  <si>
    <t>ZAHRUL BASIM</t>
  </si>
  <si>
    <t>3173010705070004</t>
  </si>
  <si>
    <t>Jl. Bangun Nusa</t>
  </si>
  <si>
    <t>Cengkareng Timur</t>
  </si>
  <si>
    <t>zahrulbasim75@gmail.com</t>
  </si>
  <si>
    <t>0895412043066</t>
  </si>
  <si>
    <t>0078511189</t>
  </si>
  <si>
    <t>SITI HAERUNISSA</t>
  </si>
  <si>
    <t>3603040801070002</t>
  </si>
  <si>
    <t>Jl. Rancabuaya-Taban Kp. Ancol</t>
  </si>
  <si>
    <t>Ancol Pasir</t>
  </si>
  <si>
    <t>sitihaerunissa006@gmail.com</t>
  </si>
  <si>
    <t>0895615720769</t>
  </si>
  <si>
    <t>0078520459</t>
  </si>
  <si>
    <t>HA'IFA NAFISAH</t>
  </si>
  <si>
    <t>Padang</t>
  </si>
  <si>
    <t>1305026604070003</t>
  </si>
  <si>
    <t>Perum Citra Bungo Pasang Blok A.16</t>
  </si>
  <si>
    <t>Bungo Pasang</t>
  </si>
  <si>
    <t>086111</t>
  </si>
  <si>
    <t>Kec. Koto Tangah</t>
  </si>
  <si>
    <t>nafisahhaifa38@gmail.com</t>
  </si>
  <si>
    <t>0895800198080</t>
  </si>
  <si>
    <t>SMAS PERTIWI 1</t>
  </si>
  <si>
    <t>0078531280</t>
  </si>
  <si>
    <t>KHARIMATUS SOFIAH</t>
  </si>
  <si>
    <t>3601096011070003</t>
  </si>
  <si>
    <t>Jalan raya labuan</t>
  </si>
  <si>
    <t>Desa senang sari</t>
  </si>
  <si>
    <t>sofiahkharimatus32@gmail.com</t>
  </si>
  <si>
    <t>0831247187231</t>
  </si>
  <si>
    <t>0078534683</t>
  </si>
  <si>
    <t>MOH.DANAR JATI SUDIANA</t>
  </si>
  <si>
    <t>3601341303070001</t>
  </si>
  <si>
    <t>KP.SARUNI</t>
  </si>
  <si>
    <t>mohdanarjatisudiana@gmail.com</t>
  </si>
  <si>
    <t>081210921215</t>
  </si>
  <si>
    <t>0078566598</t>
  </si>
  <si>
    <t>EGI MEI FAHREZA</t>
  </si>
  <si>
    <t>3604202305070001</t>
  </si>
  <si>
    <t>1125206050911747974</t>
  </si>
  <si>
    <t>KH.ABDUL KABIER</t>
  </si>
  <si>
    <t>Desa/Kel. Malanggah</t>
  </si>
  <si>
    <t>egimeifahreza123@gmail.com</t>
  </si>
  <si>
    <t>083872578843</t>
  </si>
  <si>
    <t>0078574300</t>
  </si>
  <si>
    <t>SRI SITIQUROTU DINIYAH</t>
  </si>
  <si>
    <t>3603016805070003</t>
  </si>
  <si>
    <t>Kp. Lobang</t>
  </si>
  <si>
    <t>Desa/Kel. Suka Murni</t>
  </si>
  <si>
    <t>diniqurotu@gmail.com</t>
  </si>
  <si>
    <t>082161376530</t>
  </si>
  <si>
    <t>0078574843</t>
  </si>
  <si>
    <t>FIRA AFRILLIA</t>
  </si>
  <si>
    <t>3601124404070001</t>
  </si>
  <si>
    <t>Kp. Sulangkeng</t>
  </si>
  <si>
    <t>Desa/Kel. Banyumekar</t>
  </si>
  <si>
    <t>firaaprillia816@gmail.com</t>
  </si>
  <si>
    <t>083892162544</t>
  </si>
  <si>
    <t>0078580656</t>
  </si>
  <si>
    <t>REGATA</t>
  </si>
  <si>
    <t>3604224911070004</t>
  </si>
  <si>
    <t>1125206051251740202</t>
  </si>
  <si>
    <t>CIHUYUR</t>
  </si>
  <si>
    <t>DESA CISALAM</t>
  </si>
  <si>
    <t>rtaa570@gmail.com</t>
  </si>
  <si>
    <t>081400732073</t>
  </si>
  <si>
    <t>0078599236</t>
  </si>
  <si>
    <t>MUTIARA</t>
  </si>
  <si>
    <t>3604046001070003</t>
  </si>
  <si>
    <t>KP.CIRENGAS</t>
  </si>
  <si>
    <t>mmuti0567@gmail.com</t>
  </si>
  <si>
    <t>089637350952</t>
  </si>
  <si>
    <t>0078606451</t>
  </si>
  <si>
    <t>SITI MILAWATI</t>
  </si>
  <si>
    <t>3601266511070001</t>
  </si>
  <si>
    <t>1125206223421731685</t>
  </si>
  <si>
    <t>Kp. Kadu Gajah Masjid</t>
  </si>
  <si>
    <t>milaawty@gmail.com</t>
  </si>
  <si>
    <t>082225719440</t>
  </si>
  <si>
    <t>0078614357</t>
  </si>
  <si>
    <t>MERY DWI YANTI</t>
  </si>
  <si>
    <t>3603124803070001</t>
  </si>
  <si>
    <t>Villa Tomang Baru Blok F4 No.11</t>
  </si>
  <si>
    <t>merriasgf@gmail.com</t>
  </si>
  <si>
    <t>0895704295648</t>
  </si>
  <si>
    <t>0078615039</t>
  </si>
  <si>
    <t>ALYA NURAHMAH WULANDARI</t>
  </si>
  <si>
    <t>3604154308070004</t>
  </si>
  <si>
    <t>1125206139701722803</t>
  </si>
  <si>
    <t>KP. CIBEUREUM RT.4 RW.2 DS./KEC. CIKANDE KAB. SERANG</t>
  </si>
  <si>
    <t>CIKANDE</t>
  </si>
  <si>
    <t>lettaalvena@gmail.com</t>
  </si>
  <si>
    <t>085932817611</t>
  </si>
  <si>
    <t>0078617011</t>
  </si>
  <si>
    <t>PUJI RAMADANI</t>
  </si>
  <si>
    <t>3603105210070002</t>
  </si>
  <si>
    <t>1125206224411710771</t>
  </si>
  <si>
    <t>Jalan Raya Mauk</t>
  </si>
  <si>
    <t xml:space="preserve">Desa Buaranjati </t>
  </si>
  <si>
    <t>pujiramadani652@gmail.com</t>
  </si>
  <si>
    <t>085718334784</t>
  </si>
  <si>
    <t>0078618308</t>
  </si>
  <si>
    <t>MUHAMMAD RAYFAN SUBHAN</t>
  </si>
  <si>
    <t>3671030207070003</t>
  </si>
  <si>
    <t>Jl. Batujaya Timur</t>
  </si>
  <si>
    <t>Batu Jaya</t>
  </si>
  <si>
    <t>muhammadrayfansubhan@gmail.com</t>
  </si>
  <si>
    <t>085770345334</t>
  </si>
  <si>
    <t>0078618607</t>
  </si>
  <si>
    <t>ERYSHIA THEN</t>
  </si>
  <si>
    <t>3671096610070004</t>
  </si>
  <si>
    <t>Jl. Aryawangsakara no. 25</t>
  </si>
  <si>
    <t>Uwung Jaya</t>
  </si>
  <si>
    <t>eryshiathen1026@gmail.com</t>
  </si>
  <si>
    <t>089635976051</t>
  </si>
  <si>
    <t>0078623314</t>
  </si>
  <si>
    <t>ARIS FIRDAUS</t>
  </si>
  <si>
    <t>3604291504070003</t>
  </si>
  <si>
    <t>1125206051011737309</t>
  </si>
  <si>
    <t>Kp. Batukuwung Jl. Raya PALKA</t>
  </si>
  <si>
    <t>arisfirda15@gmail.com</t>
  </si>
  <si>
    <t>085281773169</t>
  </si>
  <si>
    <t>0078625045</t>
  </si>
  <si>
    <t>TIARA NURHIKMAH</t>
  </si>
  <si>
    <t>3601044107080028</t>
  </si>
  <si>
    <t>1125206005691771585</t>
  </si>
  <si>
    <t>Kp. Sinar Gintung</t>
  </si>
  <si>
    <t>Curugciung</t>
  </si>
  <si>
    <t>tiaranurhikmah596@gmail.com</t>
  </si>
  <si>
    <t>085714775896</t>
  </si>
  <si>
    <t>SMKN 5 PANDEGLANG</t>
  </si>
  <si>
    <t>0078629907</t>
  </si>
  <si>
    <t>ATIH JUMIATI</t>
  </si>
  <si>
    <t>3601315906070001</t>
  </si>
  <si>
    <t>1125206004711714608</t>
  </si>
  <si>
    <t>Cipahul</t>
  </si>
  <si>
    <t>Ciodeng</t>
  </si>
  <si>
    <t>saputriatih9@gmail.com</t>
  </si>
  <si>
    <t>083871606113</t>
  </si>
  <si>
    <t>0078638347</t>
  </si>
  <si>
    <t>GADIZA EVELYNA REZA BUDIYANTO</t>
  </si>
  <si>
    <t>3603316403070001</t>
  </si>
  <si>
    <t>Taman Kirana Surya Blok H 10 No. 26</t>
  </si>
  <si>
    <t>gadizaevelyna@gmail.com</t>
  </si>
  <si>
    <t>085217895129</t>
  </si>
  <si>
    <t>0078647535</t>
  </si>
  <si>
    <t>ICA MULYANI</t>
  </si>
  <si>
    <t>3604236701070001</t>
  </si>
  <si>
    <t>Ds. Panosogan Rt.003/Rw. 001 Kec. Cikeusal</t>
  </si>
  <si>
    <t>Desa/Kel. Panosogan</t>
  </si>
  <si>
    <t>ichamulyani2701@gmail.com</t>
  </si>
  <si>
    <t>085779092700</t>
  </si>
  <si>
    <t>0078656876</t>
  </si>
  <si>
    <t>ARFINA HERDAYATI</t>
  </si>
  <si>
    <t>3671114204070002</t>
  </si>
  <si>
    <t>Jl. Kepodang Blok A16/12</t>
  </si>
  <si>
    <t>Kunciran Indah</t>
  </si>
  <si>
    <t>arfinaaaherdayati@gmail.com</t>
  </si>
  <si>
    <t>088801148059</t>
  </si>
  <si>
    <t>0078672154</t>
  </si>
  <si>
    <t>ALMA APRIANI</t>
  </si>
  <si>
    <t>3601085104070002</t>
  </si>
  <si>
    <t>1125206004631754402</t>
  </si>
  <si>
    <t>almaaaprianii11@gmail.com</t>
  </si>
  <si>
    <t>081384366565</t>
  </si>
  <si>
    <t>0078682135</t>
  </si>
  <si>
    <t>TIAS KHOVIVA APRILIA ZAHRA</t>
  </si>
  <si>
    <t>3603036704070003</t>
  </si>
  <si>
    <t>Jl. H. Supriyadi</t>
  </si>
  <si>
    <t xml:space="preserve">Desa Tapos </t>
  </si>
  <si>
    <t>tiaszahra7@gmail.com</t>
  </si>
  <si>
    <t>0895602588968</t>
  </si>
  <si>
    <t>0078683863</t>
  </si>
  <si>
    <t>3603186307070008</t>
  </si>
  <si>
    <t>Bitung Jaya</t>
  </si>
  <si>
    <t>Desa/Kel. Bitung Jaya</t>
  </si>
  <si>
    <t>nadyarizky133@gmail.com</t>
  </si>
  <si>
    <t>085817176220</t>
  </si>
  <si>
    <t>0078689712</t>
  </si>
  <si>
    <t>FITRI SRIWULAN INRIYATI</t>
  </si>
  <si>
    <t>3602014710070002</t>
  </si>
  <si>
    <t>1125206018751782823</t>
  </si>
  <si>
    <t>fitrisriwulanindriyati@gmail.com</t>
  </si>
  <si>
    <t>083892182563</t>
  </si>
  <si>
    <t>0078689749</t>
  </si>
  <si>
    <t>FARHAN ALDY WIGUNA</t>
  </si>
  <si>
    <t>3601210404070004</t>
  </si>
  <si>
    <t>KP BATU LAWANG</t>
  </si>
  <si>
    <t>Desa/Kel. Babakan Kalanganyar</t>
  </si>
  <si>
    <t>farhanwiguna21240@gmail.com</t>
  </si>
  <si>
    <t>085718280889</t>
  </si>
  <si>
    <t>0078699889</t>
  </si>
  <si>
    <t>DEVANY PUTRA SETIA</t>
  </si>
  <si>
    <t>3603011807070001</t>
  </si>
  <si>
    <t>Bukit Gading Balaraja Blok J2 No 15</t>
  </si>
  <si>
    <t>Cangkudu</t>
  </si>
  <si>
    <t>devanyputra@gmail.com</t>
  </si>
  <si>
    <t>0895397291024</t>
  </si>
  <si>
    <t>0078712603</t>
  </si>
  <si>
    <t>MUHAMMAD ROIHAN</t>
  </si>
  <si>
    <t>3672062101070001</t>
  </si>
  <si>
    <t>Link. Sumur Wuluh Jl. Asnawi No. 1</t>
  </si>
  <si>
    <t>muhammadroihan2127@gmail.com</t>
  </si>
  <si>
    <t>0078714425</t>
  </si>
  <si>
    <t>NIZAR FAUZAN NAHYA</t>
  </si>
  <si>
    <t>3601323006070001</t>
  </si>
  <si>
    <t>KP. BOJONG PINANG</t>
  </si>
  <si>
    <t>BANJARNEGARA</t>
  </si>
  <si>
    <t>nizarfauzan381@gmail.com</t>
  </si>
  <si>
    <t>083845076791</t>
  </si>
  <si>
    <t>0078715828</t>
  </si>
  <si>
    <t>MUHAMAD AFDAL SYAH PUTRA</t>
  </si>
  <si>
    <t>3604012406070002</t>
  </si>
  <si>
    <t>1125206051061777790</t>
  </si>
  <si>
    <t>RAWU TIMUR</t>
  </si>
  <si>
    <t>muhamadafdal895@gmail.com</t>
  </si>
  <si>
    <t>085951728595</t>
  </si>
  <si>
    <t>0078717838</t>
  </si>
  <si>
    <t>HERNI LAWATI</t>
  </si>
  <si>
    <t>MUARA AMAN</t>
  </si>
  <si>
    <t>1803016703070001</t>
  </si>
  <si>
    <t>1125206150931726999</t>
  </si>
  <si>
    <t>Cisitu</t>
  </si>
  <si>
    <t>hernilawati65@gmail.com</t>
  </si>
  <si>
    <t>083190607198</t>
  </si>
  <si>
    <t>0078721893</t>
  </si>
  <si>
    <t>MUHAMAD RIZKI PEBRIANSYAH</t>
  </si>
  <si>
    <t>3603092011070002</t>
  </si>
  <si>
    <t>1125206224231725875</t>
  </si>
  <si>
    <t>Kp. Lontar Jl. Pelelangan selatip</t>
  </si>
  <si>
    <t>febriansyahrizki310@gmail.com</t>
  </si>
  <si>
    <t>085717835781</t>
  </si>
  <si>
    <t>0078722759</t>
  </si>
  <si>
    <t>MONA MULYASARI</t>
  </si>
  <si>
    <t>3604026703070002</t>
  </si>
  <si>
    <t>1125206050971715636</t>
  </si>
  <si>
    <t>JALAN RAYA PANDEGLANG</t>
  </si>
  <si>
    <t>monamulyasari25975@gmail.com</t>
  </si>
  <si>
    <t>087721991680</t>
  </si>
  <si>
    <t>0078729183</t>
  </si>
  <si>
    <t>UUT USNIA</t>
  </si>
  <si>
    <t>3602065402070001</t>
  </si>
  <si>
    <t>1125607252271730923</t>
  </si>
  <si>
    <t>cisimeut</t>
  </si>
  <si>
    <t>nayahuut@gmail.com</t>
  </si>
  <si>
    <t>085881632811</t>
  </si>
  <si>
    <t>0078740503</t>
  </si>
  <si>
    <t>RAFFI MUHAMMAD DZULFIKAR</t>
  </si>
  <si>
    <t>3602143103070001</t>
  </si>
  <si>
    <t>Kp.Kolelet Wetan</t>
  </si>
  <si>
    <t>Kolelet Wetan</t>
  </si>
  <si>
    <t>raffidzul31@gmail.com</t>
  </si>
  <si>
    <t>083834134584</t>
  </si>
  <si>
    <t>0078742359</t>
  </si>
  <si>
    <t>ARYADIANSAH</t>
  </si>
  <si>
    <t>3673060910070001</t>
  </si>
  <si>
    <t>BUAH GEDE</t>
  </si>
  <si>
    <t>Kalang Anyar</t>
  </si>
  <si>
    <t>aryatrplz@gmail.com</t>
  </si>
  <si>
    <t>0895620980606</t>
  </si>
  <si>
    <t>0078761336</t>
  </si>
  <si>
    <t>CICHA AWALIAH</t>
  </si>
  <si>
    <t>3604264202070002</t>
  </si>
  <si>
    <t>1125206051051735876</t>
  </si>
  <si>
    <t>Kp. Wudulan</t>
  </si>
  <si>
    <t>cichaawaliah@gmail.com</t>
  </si>
  <si>
    <t>082124268004</t>
  </si>
  <si>
    <t>0078767732</t>
  </si>
  <si>
    <t>REGITA PUTRI AZ ZAHRA</t>
  </si>
  <si>
    <t>3603186903070003</t>
  </si>
  <si>
    <t>Kp. Talaga RT 006/001, Talaga, Cikupa</t>
  </si>
  <si>
    <t>Talaga</t>
  </si>
  <si>
    <t>regitaputriazzahra29@gmail.com</t>
  </si>
  <si>
    <t>081345303086</t>
  </si>
  <si>
    <t>0078784878</t>
  </si>
  <si>
    <t>NUR SABRILLA SEY MUBIN</t>
  </si>
  <si>
    <t>3603285707070005</t>
  </si>
  <si>
    <t>Jalan Gianjar 1  no 10</t>
  </si>
  <si>
    <t xml:space="preserve">Bencongan Indah </t>
  </si>
  <si>
    <t>sabrillanur@gmail.com</t>
  </si>
  <si>
    <t>08891267477</t>
  </si>
  <si>
    <t>0078796395</t>
  </si>
  <si>
    <t>ATANARIKA ROUDOTUNNIKMAH</t>
  </si>
  <si>
    <t>3671035501070002</t>
  </si>
  <si>
    <t>Jl. Pintu Air No. 15 RT. 03/08 Belendung, Benda, Kota Tangerang</t>
  </si>
  <si>
    <t>BELENDUNG</t>
  </si>
  <si>
    <t>atanarika02@gmail.com</t>
  </si>
  <si>
    <t>085692851968</t>
  </si>
  <si>
    <t>0078801896</t>
  </si>
  <si>
    <t>NAYLA HUSNA FAJRIN</t>
  </si>
  <si>
    <t>3673015211070001</t>
  </si>
  <si>
    <t>1125206050581724504</t>
  </si>
  <si>
    <t>KOMP. BSB BLOK E 11 NO 29</t>
  </si>
  <si>
    <t>naylahsn12@gmail.com</t>
  </si>
  <si>
    <t>085888079581</t>
  </si>
  <si>
    <t>0078807148</t>
  </si>
  <si>
    <t>MUHAMMAD TEGAR ROBBANI</t>
  </si>
  <si>
    <t>3216184303840004</t>
  </si>
  <si>
    <t>Graha Mustika Media Blok H.5 no.17 jalan sawo 3</t>
  </si>
  <si>
    <t>tegarrobbani@gmail.com</t>
  </si>
  <si>
    <t>083807593087</t>
  </si>
  <si>
    <t>0078808637</t>
  </si>
  <si>
    <t>KAZIMI KANZI ERVIN</t>
  </si>
  <si>
    <t>3275051704070002</t>
  </si>
  <si>
    <t>Jl. Lumbu Timur V No. 56 Rt. 06 Rw. 32</t>
  </si>
  <si>
    <t>Rawalumbu</t>
  </si>
  <si>
    <t>026510</t>
  </si>
  <si>
    <t>Kec. Rawalumbu</t>
  </si>
  <si>
    <t>kazimikanziervin@gmail.com</t>
  </si>
  <si>
    <t>085882198510</t>
  </si>
  <si>
    <t>MAN 2 KOTA BEKASI</t>
  </si>
  <si>
    <t>0078812116</t>
  </si>
  <si>
    <t>REZA ADITYA PRATAMA</t>
  </si>
  <si>
    <t>3603330810070001</t>
  </si>
  <si>
    <t>Pulo Tegal</t>
  </si>
  <si>
    <t xml:space="preserve"> Cijeruk</t>
  </si>
  <si>
    <t>rezaadityapratama081007@gmail.com</t>
  </si>
  <si>
    <t>085714449985</t>
  </si>
  <si>
    <t>0078818220</t>
  </si>
  <si>
    <t>DESTI NUR HIDAYATI</t>
  </si>
  <si>
    <t>3672086809070002</t>
  </si>
  <si>
    <t>Jl. Sutan Syahrir Link. Masigit</t>
  </si>
  <si>
    <t>destinurhidayati10@gmail.com</t>
  </si>
  <si>
    <t>087771800468</t>
  </si>
  <si>
    <t>0078825318</t>
  </si>
  <si>
    <t>AMELIA FARADINA</t>
  </si>
  <si>
    <t>3674034808070010</t>
  </si>
  <si>
    <t>PD KACANG</t>
  </si>
  <si>
    <t>PONDOK KACANG TIMUR</t>
  </si>
  <si>
    <t>ameliafaradina124@gmail.com</t>
  </si>
  <si>
    <t>08987356215</t>
  </si>
  <si>
    <t>0078826739</t>
  </si>
  <si>
    <t>MOCHAMAD ARVILANDO</t>
  </si>
  <si>
    <t>3672080901070001</t>
  </si>
  <si>
    <t>KOMP. TWI DWA 24 NO. 4</t>
  </si>
  <si>
    <t>arvilandooo@gmail.com</t>
  </si>
  <si>
    <t>0895322448729</t>
  </si>
  <si>
    <t>0078827005</t>
  </si>
  <si>
    <t>NAOMI SITOHANG</t>
  </si>
  <si>
    <t>SIMANGULAMPE</t>
  </si>
  <si>
    <t>1216035701070001</t>
  </si>
  <si>
    <t>1125206051031730371</t>
  </si>
  <si>
    <t>GRIYA PERMATA  ASRI BLOK C19 NO.10</t>
  </si>
  <si>
    <t>naomisitohang17@gmail.com</t>
  </si>
  <si>
    <t>085960623065</t>
  </si>
  <si>
    <t>0078849939</t>
  </si>
  <si>
    <t>KASIH ANASTASIA PUTRI LAURA</t>
  </si>
  <si>
    <t>3604305402070002</t>
  </si>
  <si>
    <t>Kp. Jambangan</t>
  </si>
  <si>
    <t>Bandulu</t>
  </si>
  <si>
    <t>kasihanastasia123@gmail.com</t>
  </si>
  <si>
    <t>085974358371</t>
  </si>
  <si>
    <t>0078849940</t>
  </si>
  <si>
    <t>WULAN ANDINI NUROHMAH</t>
  </si>
  <si>
    <t>3603015005070002</t>
  </si>
  <si>
    <t>1125206134651769935</t>
  </si>
  <si>
    <t>Desa/Kel.Saga</t>
  </si>
  <si>
    <t>landinda123@gmail.com</t>
  </si>
  <si>
    <t>0881023157917</t>
  </si>
  <si>
    <t>0078863895</t>
  </si>
  <si>
    <t>ALISA SAPUTRI</t>
  </si>
  <si>
    <t>3673046802070001</t>
  </si>
  <si>
    <t>1125697341601735469</t>
  </si>
  <si>
    <t>ciwatek</t>
  </si>
  <si>
    <t>alisasaputri59@gmail.com</t>
  </si>
  <si>
    <t>081952521159</t>
  </si>
  <si>
    <t>0078870541</t>
  </si>
  <si>
    <t>JUWITA ALFIRA</t>
  </si>
  <si>
    <t>3602165808060002</t>
  </si>
  <si>
    <t>1125206149301798761</t>
  </si>
  <si>
    <t>Kp. Cireret</t>
  </si>
  <si>
    <t>Kandangsapi</t>
  </si>
  <si>
    <t>juwitafira88@sma.belajar.id</t>
  </si>
  <si>
    <t>081295613520</t>
  </si>
  <si>
    <t>0078872765</t>
  </si>
  <si>
    <t>SHAMIL BASAYEV</t>
  </si>
  <si>
    <t>3173032103070001</t>
  </si>
  <si>
    <t>JL. KEUTAMAAN DALAM L II NO. 19</t>
  </si>
  <si>
    <t>KRUKUT</t>
  </si>
  <si>
    <t>basayevshamil515@gmail.com</t>
  </si>
  <si>
    <t>085714048257</t>
  </si>
  <si>
    <t>SMKS YP IPPI PETOJO</t>
  </si>
  <si>
    <t>0078884084</t>
  </si>
  <si>
    <t>ADINDA THREE LESTARI</t>
  </si>
  <si>
    <t>3673056506070001</t>
  </si>
  <si>
    <t>TEGAL JERUK</t>
  </si>
  <si>
    <t>adindathreel@gmail.com</t>
  </si>
  <si>
    <t>0895415847877</t>
  </si>
  <si>
    <t>0078905188</t>
  </si>
  <si>
    <t>INTAN DIANI</t>
  </si>
  <si>
    <t>3205175606070001</t>
  </si>
  <si>
    <t>1125202803111781351</t>
  </si>
  <si>
    <t>Kp.patrol batara</t>
  </si>
  <si>
    <t xml:space="preserve">Sukarame </t>
  </si>
  <si>
    <t>021115</t>
  </si>
  <si>
    <t>Kec. Bayongbong</t>
  </si>
  <si>
    <t>intandiani12@gmail.com</t>
  </si>
  <si>
    <t>083157107182</t>
  </si>
  <si>
    <t>MAS MIFTAHUL ANWAR</t>
  </si>
  <si>
    <t>0078909271</t>
  </si>
  <si>
    <t>STEFANI NATHANIA SINAGA</t>
  </si>
  <si>
    <t>3672075107070001</t>
  </si>
  <si>
    <t>Perum. Banten Indah Permai Blok I3 No. 12</t>
  </si>
  <si>
    <t>nathaniastefani7@gmail.com</t>
  </si>
  <si>
    <t>081906883033</t>
  </si>
  <si>
    <t>0078919978</t>
  </si>
  <si>
    <t>JAZMI AL KHAWARITZMI HARYAN</t>
  </si>
  <si>
    <t>3604021805070003</t>
  </si>
  <si>
    <t>GRIYA PERMATA ASRI BLOK D7/10</t>
  </si>
  <si>
    <t>jazmialkh@gmail.com</t>
  </si>
  <si>
    <t>081213515297</t>
  </si>
  <si>
    <t>0078922305</t>
  </si>
  <si>
    <t>DUTA SATRIA HARIYANTO</t>
  </si>
  <si>
    <t>3171042904070001</t>
  </si>
  <si>
    <t>Jl. Kramat Lontar No. 35 A</t>
  </si>
  <si>
    <t>Paseban</t>
  </si>
  <si>
    <t>sdnpaseban07@gmail.com</t>
  </si>
  <si>
    <t>081224207607</t>
  </si>
  <si>
    <t>SMKS KSATRYA</t>
  </si>
  <si>
    <t>0078925583</t>
  </si>
  <si>
    <t>CAHAYA FARIHATUL JANNAH</t>
  </si>
  <si>
    <t>3601346511070002</t>
  </si>
  <si>
    <t>1125206004641763948</t>
  </si>
  <si>
    <t>Kp Cikuya Masjid</t>
  </si>
  <si>
    <t>cahaya5152@sma.belajar.id</t>
  </si>
  <si>
    <t>089529934480</t>
  </si>
  <si>
    <t>0078928620</t>
  </si>
  <si>
    <t>RACHMA MAHARANI</t>
  </si>
  <si>
    <t>3672055404070002</t>
  </si>
  <si>
    <t>rachmamaharani1404@gmail.com</t>
  </si>
  <si>
    <t>083838806567</t>
  </si>
  <si>
    <t>0078930717</t>
  </si>
  <si>
    <t>NAZWA MAHWA</t>
  </si>
  <si>
    <t>3601144501070003</t>
  </si>
  <si>
    <t>1125206223301718580</t>
  </si>
  <si>
    <t>Jalan Raya Labuan</t>
  </si>
  <si>
    <t xml:space="preserve">KADUDAMPIT </t>
  </si>
  <si>
    <t>nazwamahwa05@gmail.com</t>
  </si>
  <si>
    <t>083874441518</t>
  </si>
  <si>
    <t>0078938126</t>
  </si>
  <si>
    <t>ZILVA NUR INTAN PERMANA</t>
  </si>
  <si>
    <t>3602114112070003</t>
  </si>
  <si>
    <t>lewidamar</t>
  </si>
  <si>
    <t>sudamanik</t>
  </si>
  <si>
    <t>zilvapermana@gmail.com</t>
  </si>
  <si>
    <t>085694659011</t>
  </si>
  <si>
    <t>0078939032</t>
  </si>
  <si>
    <t>ARTIKA SARI DEVI NASUTION</t>
  </si>
  <si>
    <t>3671056305070007</t>
  </si>
  <si>
    <t>JL. AL-HIDAYAH NO. 15 RT. 003/003 PORIS PLAWAD INDAH</t>
  </si>
  <si>
    <t>dsari23052007@gmail.com</t>
  </si>
  <si>
    <t>088291724035</t>
  </si>
  <si>
    <t>0078944136</t>
  </si>
  <si>
    <t>LUCAS UNGGUL ABIMANYU KUSUMA HADI</t>
  </si>
  <si>
    <t>3216021003070010</t>
  </si>
  <si>
    <t>Citra Raya Bizlink Cluster Tourmaline Bizhome S15 No 11</t>
  </si>
  <si>
    <t>Desa/Kel. Suka Mulya</t>
  </si>
  <si>
    <t>lucasunggul93@gmail.com</t>
  </si>
  <si>
    <t>081382093422</t>
  </si>
  <si>
    <t>SMAS TARAKANITA CITRA RAYA</t>
  </si>
  <si>
    <t>0078951727</t>
  </si>
  <si>
    <t>MUTIARA ZAKIYYATUN NABIILA</t>
  </si>
  <si>
    <t>3672057011060003</t>
  </si>
  <si>
    <t>1125206232631701912</t>
  </si>
  <si>
    <t>Jalan HM Ali</t>
  </si>
  <si>
    <t xml:space="preserve">Gedongdalem </t>
  </si>
  <si>
    <t>mutiara.zn073@gmail.com</t>
  </si>
  <si>
    <t>08128973074</t>
  </si>
  <si>
    <t>0078952125</t>
  </si>
  <si>
    <t>MELISA</t>
  </si>
  <si>
    <t>3604296009040001</t>
  </si>
  <si>
    <t>1125206051021725941</t>
  </si>
  <si>
    <t>KP.CISAAT MTS</t>
  </si>
  <si>
    <t>melym448@gmail.com</t>
  </si>
  <si>
    <t>083812534532</t>
  </si>
  <si>
    <t>0078952795</t>
  </si>
  <si>
    <t>DINDA AULIA IRAWAN</t>
  </si>
  <si>
    <t>3671085707070006</t>
  </si>
  <si>
    <t>PURI PASUNDAN 2 BLOK K NO. 3</t>
  </si>
  <si>
    <t>PANGADEGAN</t>
  </si>
  <si>
    <t>dindaauliairawan@gmail.com</t>
  </si>
  <si>
    <t>085813926962</t>
  </si>
  <si>
    <t>0078975133</t>
  </si>
  <si>
    <t>ROHELIS</t>
  </si>
  <si>
    <t>3601145605070002</t>
  </si>
  <si>
    <t>1125206004521788963</t>
  </si>
  <si>
    <t>Labuan-Pandeglang</t>
  </si>
  <si>
    <t>Talagasari</t>
  </si>
  <si>
    <t>rohelis50@gmail.com</t>
  </si>
  <si>
    <t>085321514800</t>
  </si>
  <si>
    <t>0078977916</t>
  </si>
  <si>
    <t>LINDA APRIANI</t>
  </si>
  <si>
    <t>3673035404070006</t>
  </si>
  <si>
    <t>1125697341601736403</t>
  </si>
  <si>
    <t>Kp. Cirungge</t>
  </si>
  <si>
    <t>lindaapriani991@gmail.com</t>
  </si>
  <si>
    <t>088976639063</t>
  </si>
  <si>
    <t>0078983569</t>
  </si>
  <si>
    <t>SITI UMROTUL WADAIAH</t>
  </si>
  <si>
    <t>3602185301070002</t>
  </si>
  <si>
    <t>1125206079801752303</t>
  </si>
  <si>
    <t>Kp. Pasar Keong Rt 02/Rw 01</t>
  </si>
  <si>
    <t>Pasar Keong</t>
  </si>
  <si>
    <t>alaminbadrul7@gmail.com</t>
  </si>
  <si>
    <t>085777506489</t>
  </si>
  <si>
    <t>0078989837</t>
  </si>
  <si>
    <t>RIO JULIAN GUNAWAN</t>
  </si>
  <si>
    <t>3674022907070002</t>
  </si>
  <si>
    <t>Serdang Asri 1 Blok D 2/33</t>
  </si>
  <si>
    <t>riog2911@gmail.com</t>
  </si>
  <si>
    <t>081809321424</t>
  </si>
  <si>
    <t>0078998438</t>
  </si>
  <si>
    <t>NATASYA NOVITA PRIHATINI</t>
  </si>
  <si>
    <t>3601045511070002</t>
  </si>
  <si>
    <t>1125699858731791961</t>
  </si>
  <si>
    <t>Jl. Raya Munjul KM 02, Cikeusik</t>
  </si>
  <si>
    <t>natasyanovitaprihatini6@gmail.com</t>
  </si>
  <si>
    <t>083144675572</t>
  </si>
  <si>
    <t>0079011813</t>
  </si>
  <si>
    <t>MUHAMAD IHSAN AMRULLAH</t>
  </si>
  <si>
    <t>3601141210070002</t>
  </si>
  <si>
    <t>1125206004521743934</t>
  </si>
  <si>
    <t>Kadu Seeng</t>
  </si>
  <si>
    <t>sdntalagasarisatu@yahoo.co.id</t>
  </si>
  <si>
    <t>083147109518</t>
  </si>
  <si>
    <t>0079012347</t>
  </si>
  <si>
    <t>HASNA ZHAFIRAH</t>
  </si>
  <si>
    <t>3672036906070001</t>
  </si>
  <si>
    <t>Jl. mayjend sutoyo link sambi payung no 22</t>
  </si>
  <si>
    <t>Rawa arum</t>
  </si>
  <si>
    <t>hasnahiphone42@gmail.com</t>
  </si>
  <si>
    <t>087772003367</t>
  </si>
  <si>
    <t>0079018353</t>
  </si>
  <si>
    <t>KEISYA PRILI ANGGITA</t>
  </si>
  <si>
    <t>3603036704070001</t>
  </si>
  <si>
    <t>Suka Mulya</t>
  </si>
  <si>
    <t>keisyaanggitaprili07@gmail.com</t>
  </si>
  <si>
    <t>087879362323</t>
  </si>
  <si>
    <t>0079019099</t>
  </si>
  <si>
    <t>AULIA RAHMATUS SYIFA</t>
  </si>
  <si>
    <t>3603125602070003</t>
  </si>
  <si>
    <t>PERUM BUMI INDAH BLOK LG/18</t>
  </si>
  <si>
    <t>syifaauliarah@gmail.com</t>
  </si>
  <si>
    <t>081586924341</t>
  </si>
  <si>
    <t>0079025617</t>
  </si>
  <si>
    <t>DESI NUR AZIZAH</t>
  </si>
  <si>
    <t>3603176112070005</t>
  </si>
  <si>
    <t>KP. KADU JAYA</t>
  </si>
  <si>
    <t>KADU JAYA</t>
  </si>
  <si>
    <t>zuhri.dna@gmail.com</t>
  </si>
  <si>
    <t>08811962694</t>
  </si>
  <si>
    <t>0079027425</t>
  </si>
  <si>
    <t>PANJI PURNAMA ROHALIM</t>
  </si>
  <si>
    <t>3601021503070001</t>
  </si>
  <si>
    <t>Jalan raya  Sumur Km 12 Kp. Cibeubeur</t>
  </si>
  <si>
    <t>sitinuraeni0891@gmail.com</t>
  </si>
  <si>
    <t>085710142577</t>
  </si>
  <si>
    <t>0079034603</t>
  </si>
  <si>
    <t>SYAVINA ARIANI</t>
  </si>
  <si>
    <t>3604024503070002</t>
  </si>
  <si>
    <t>komplek rss pemda rt 05 rw 13</t>
  </si>
  <si>
    <t>arianisyavina@gmail.com</t>
  </si>
  <si>
    <t>081385591833</t>
  </si>
  <si>
    <t>0079035444</t>
  </si>
  <si>
    <t>HANDIKA DWI SAPUTRA</t>
  </si>
  <si>
    <t>3671051801070002</t>
  </si>
  <si>
    <t>PERUMAHAN ALAM INDAH BLOK N7-1 RT 04 RW 08</t>
  </si>
  <si>
    <t>handikahandika86@gmail.com</t>
  </si>
  <si>
    <t>081283815318</t>
  </si>
  <si>
    <t>0079036761</t>
  </si>
  <si>
    <t>RIFKA KHOIRUNNISA</t>
  </si>
  <si>
    <t>3305116204070002</t>
  </si>
  <si>
    <t>1125206223401773940</t>
  </si>
  <si>
    <t>Kp Montor Kidul</t>
  </si>
  <si>
    <t>Montor</t>
  </si>
  <si>
    <t>ikarifka2204@gmail.com</t>
  </si>
  <si>
    <t>085778340243</t>
  </si>
  <si>
    <t>0079040268</t>
  </si>
  <si>
    <t>MUHAMMAD KHADAFI PASHYA</t>
  </si>
  <si>
    <t>3175012801070001</t>
  </si>
  <si>
    <t>1125607252271748545</t>
  </si>
  <si>
    <t>JL. NANAS 1</t>
  </si>
  <si>
    <t>Utan Kayu Utara</t>
  </si>
  <si>
    <t>016410</t>
  </si>
  <si>
    <t>Kec. Matraman</t>
  </si>
  <si>
    <t>fshyxjnglr@gmail.com</t>
  </si>
  <si>
    <t>081365437756</t>
  </si>
  <si>
    <t>0079045369</t>
  </si>
  <si>
    <t>SALSA NABILAH PUTRI</t>
  </si>
  <si>
    <t>3171086907071001</t>
  </si>
  <si>
    <t>1125697583961783156</t>
  </si>
  <si>
    <t>Kebanyakan</t>
  </si>
  <si>
    <t>salsanabilahputri297@gmail.com</t>
  </si>
  <si>
    <t>081389087691</t>
  </si>
  <si>
    <t>0079048706</t>
  </si>
  <si>
    <t>DINASTIKA RAUDATUL JANNAH</t>
  </si>
  <si>
    <t>3604126211070001</t>
  </si>
  <si>
    <t>1125206050921704654</t>
  </si>
  <si>
    <t>Kp. Tembakang</t>
  </si>
  <si>
    <t>Pulo Kencana</t>
  </si>
  <si>
    <t>nanaavnx@gmail.com</t>
  </si>
  <si>
    <t>08881928997</t>
  </si>
  <si>
    <t>0079049306</t>
  </si>
  <si>
    <t>TOMI MAULANA</t>
  </si>
  <si>
    <t>3603050208070003</t>
  </si>
  <si>
    <t>KP CICURUG</t>
  </si>
  <si>
    <t>tomimaulana287@gmail.com</t>
  </si>
  <si>
    <t>083891581879</t>
  </si>
  <si>
    <t>0079066779</t>
  </si>
  <si>
    <t>FAWAZ ABYAN SITUMEANG</t>
  </si>
  <si>
    <t>1201032810070001</t>
  </si>
  <si>
    <t>Perum Sibuluan Nauli Asri</t>
  </si>
  <si>
    <t>Sibuluan Nauli</t>
  </si>
  <si>
    <t>070903</t>
  </si>
  <si>
    <t>Kec. Pandan</t>
  </si>
  <si>
    <t>070900</t>
  </si>
  <si>
    <t>Kab. Tapanuli Tengah</t>
  </si>
  <si>
    <t>sendalbaruy4kan@gmail.com</t>
  </si>
  <si>
    <t>085885988609</t>
  </si>
  <si>
    <t>0079077388</t>
  </si>
  <si>
    <t>FARDAN ARDIANSYAH</t>
  </si>
  <si>
    <t>3673052801070001</t>
  </si>
  <si>
    <t>KOMP. GRIYA PERMATA ASRI</t>
  </si>
  <si>
    <t>DALUNG</t>
  </si>
  <si>
    <t>fardanardiansyah28@gmail.com</t>
  </si>
  <si>
    <t>082310625511</t>
  </si>
  <si>
    <t>0079078276</t>
  </si>
  <si>
    <t>RIVIERA GRYSESKA</t>
  </si>
  <si>
    <t>3208132606070002</t>
  </si>
  <si>
    <t>PERUM TAMAN WALET BLOK SF 2 NO 15</t>
  </si>
  <si>
    <t>riviera.gryseska2002@gmail.com</t>
  </si>
  <si>
    <t>082117025080</t>
  </si>
  <si>
    <t>0079079157</t>
  </si>
  <si>
    <t>ERLIN FADYLAH</t>
  </si>
  <si>
    <t>3604144203070001</t>
  </si>
  <si>
    <t>1125206050951783965</t>
  </si>
  <si>
    <t>Kp.Nambo Masjid Rt.1 Rw.1 Ds.Cibodas Kec.Tanara Kab. Serang Prov. Banten</t>
  </si>
  <si>
    <t>erlinputri421@gmail.com</t>
  </si>
  <si>
    <t>083840543822</t>
  </si>
  <si>
    <t>0079081863</t>
  </si>
  <si>
    <t>RAMADHANI NUR FADHILLAH</t>
  </si>
  <si>
    <t>3671024410070001</t>
  </si>
  <si>
    <t>1125699746601761239</t>
  </si>
  <si>
    <t>Pondok Alam Permai</t>
  </si>
  <si>
    <t>ramadhaninurfadilla06@gmail.com</t>
  </si>
  <si>
    <t>0895361260803</t>
  </si>
  <si>
    <t>SMAS DAARUT TASBIH</t>
  </si>
  <si>
    <t>0079081883</t>
  </si>
  <si>
    <t>TASHA LAYLA BRAHASTIYA</t>
  </si>
  <si>
    <t>3603295201070001</t>
  </si>
  <si>
    <t>Perum Talaga bestari Blok J-5/41 Rt. 08/05 Wanakerta</t>
  </si>
  <si>
    <t>Wana Kerta</t>
  </si>
  <si>
    <t>laylatasha7@gmail.com</t>
  </si>
  <si>
    <t>085218175341</t>
  </si>
  <si>
    <t>0079082006</t>
  </si>
  <si>
    <t>NAZEERA AZALIA CHAUVAH</t>
  </si>
  <si>
    <t>3671064805070008</t>
  </si>
  <si>
    <t>JL. RADEN FATAH No.49 RT 01  RW 06</t>
  </si>
  <si>
    <t>ejanjirr@gmail.com</t>
  </si>
  <si>
    <t>081383755885</t>
  </si>
  <si>
    <t>SMAN 13 TANGERANG</t>
  </si>
  <si>
    <t>0079083200</t>
  </si>
  <si>
    <t>AMANDA DEVIOLA</t>
  </si>
  <si>
    <t>3604026907070001</t>
  </si>
  <si>
    <t>1125206232741728717</t>
  </si>
  <si>
    <t>Jl. Syekh Moh. Nawawi Albantani No.7A</t>
  </si>
  <si>
    <t>Banjra Agung</t>
  </si>
  <si>
    <t>amandadeviola2@gmail.com</t>
  </si>
  <si>
    <t>081210727835</t>
  </si>
  <si>
    <t>0079086473</t>
  </si>
  <si>
    <t>IIN INAYATI</t>
  </si>
  <si>
    <t>3672074911070001</t>
  </si>
  <si>
    <t>Link. Kubang Lampit</t>
  </si>
  <si>
    <t>Desa/Kel. Tegal Bunder</t>
  </si>
  <si>
    <t>iininayati2007@gmail.com</t>
  </si>
  <si>
    <t>082130212204</t>
  </si>
  <si>
    <t>0079090665</t>
  </si>
  <si>
    <t>PATRIO TOGU HAMONANGAN SITORUS</t>
  </si>
  <si>
    <t>3671040404070001</t>
  </si>
  <si>
    <t>JL YOS SUDARSO RT. 002 RW. 005 DS. JURUMUDI BARU KEC. BENDA KOTA TANGERANG</t>
  </si>
  <si>
    <t>Desa/Kel. Jurumudi Baru</t>
  </si>
  <si>
    <t>patriositorus7@gmail.com</t>
  </si>
  <si>
    <t>088224024099</t>
  </si>
  <si>
    <t>SMAN 26 KABUPATEN TANGERANG</t>
  </si>
  <si>
    <t>0079095106</t>
  </si>
  <si>
    <t>ARYO BAGUS FADILAH</t>
  </si>
  <si>
    <t>3671112104070005</t>
  </si>
  <si>
    <t>GG. GAMA</t>
  </si>
  <si>
    <t>aryobagusfadil@gmail.com</t>
  </si>
  <si>
    <t>087878071976</t>
  </si>
  <si>
    <t>SMAS ISLAM ASY SYAKIRIN</t>
  </si>
  <si>
    <t>0079100433</t>
  </si>
  <si>
    <t>NAYLA ADINDA FITRIYANTI</t>
  </si>
  <si>
    <t>3174076610060002</t>
  </si>
  <si>
    <t>JL. PETOGOGAN I GG. 1</t>
  </si>
  <si>
    <t>Gandaria Utara</t>
  </si>
  <si>
    <t>016306</t>
  </si>
  <si>
    <t>Kec. Kebayoran Baru</t>
  </si>
  <si>
    <t>naylaadndaa@gmail.com</t>
  </si>
  <si>
    <t>08815391581</t>
  </si>
  <si>
    <t>SMKS DHARMA KARYA</t>
  </si>
  <si>
    <t>0079104957</t>
  </si>
  <si>
    <t>NURSIFA SAHARA</t>
  </si>
  <si>
    <t>3604224402070005</t>
  </si>
  <si>
    <t>KP. PANDEOMAS</t>
  </si>
  <si>
    <t>nursifasahara4@gmail.com</t>
  </si>
  <si>
    <t>083152880065</t>
  </si>
  <si>
    <t>0079107241</t>
  </si>
  <si>
    <t>AULIA MAHARANI</t>
  </si>
  <si>
    <t>3603316901070003</t>
  </si>
  <si>
    <t>Korma Raya</t>
  </si>
  <si>
    <t>Cingkasungka</t>
  </si>
  <si>
    <t>auliamaharani2901@gmail.com</t>
  </si>
  <si>
    <t>089526146924</t>
  </si>
  <si>
    <t>0079111409</t>
  </si>
  <si>
    <t>JIHAN KOMALA</t>
  </si>
  <si>
    <t>3603036204070005</t>
  </si>
  <si>
    <t>Kp. Tapos</t>
  </si>
  <si>
    <t>jihankomala2007@gmail.com</t>
  </si>
  <si>
    <t>085778310705</t>
  </si>
  <si>
    <t>0079122322</t>
  </si>
  <si>
    <t>MUHAMMAD FALDAN AL FAREBY</t>
  </si>
  <si>
    <t>Tuban</t>
  </si>
  <si>
    <t>3523190705070003</t>
  </si>
  <si>
    <t>Desa/Kel. Cikupa</t>
  </si>
  <si>
    <t>istiviratnia@icloud.com</t>
  </si>
  <si>
    <t>081212953473</t>
  </si>
  <si>
    <t>0079137461</t>
  </si>
  <si>
    <t>SITI MAELISA</t>
  </si>
  <si>
    <t>3673054301070001</t>
  </si>
  <si>
    <t>1125206051031708708</t>
  </si>
  <si>
    <t>LINGK. CIBEBEK</t>
  </si>
  <si>
    <t>sitimaelisa82@gmail.com</t>
  </si>
  <si>
    <t>081314682346</t>
  </si>
  <si>
    <t>0079139693</t>
  </si>
  <si>
    <t>JUSTIN ALKA PUTRA</t>
  </si>
  <si>
    <t>3671112506070007</t>
  </si>
  <si>
    <t>1125206068131727192</t>
  </si>
  <si>
    <t>KOMP. PINANG INDAH</t>
  </si>
  <si>
    <t>justinalkaputra@gmail.com</t>
  </si>
  <si>
    <t>085778860929</t>
  </si>
  <si>
    <t>0079148997</t>
  </si>
  <si>
    <t>3601346012070004</t>
  </si>
  <si>
    <t>1125206004641756964</t>
  </si>
  <si>
    <t>Kp. Cilaja</t>
  </si>
  <si>
    <t>Desa/Kel. Cilaja</t>
  </si>
  <si>
    <t>ranirahayu681@gmail.com</t>
  </si>
  <si>
    <t>085710524752</t>
  </si>
  <si>
    <t>0079159186</t>
  </si>
  <si>
    <t>RADITYO WAHYU PAMUNGKAS</t>
  </si>
  <si>
    <t>3671050202060002</t>
  </si>
  <si>
    <t>KOMPLEK PURI PERMATA TAMAN BUAH BLK.D.2 NO. 24</t>
  </si>
  <si>
    <t>CIPONDOH MAKMUR</t>
  </si>
  <si>
    <t>radityo.wp93@gmail.com</t>
  </si>
  <si>
    <t>088212075393</t>
  </si>
  <si>
    <t>0079169469</t>
  </si>
  <si>
    <t>FARELIANO RIZKI RIBAWA</t>
  </si>
  <si>
    <t>3603180511070009</t>
  </si>
  <si>
    <t>Perum Mustika B. 5 / 9</t>
  </si>
  <si>
    <t>Pasirnangka</t>
  </si>
  <si>
    <t>farel051120077@gmail.com</t>
  </si>
  <si>
    <t>081617496938</t>
  </si>
  <si>
    <t>0079176061</t>
  </si>
  <si>
    <t>DWI SURYANI</t>
  </si>
  <si>
    <t>3673015702070001</t>
  </si>
  <si>
    <t>Jl. Besi 3 No. 2</t>
  </si>
  <si>
    <t>kebondalem</t>
  </si>
  <si>
    <t>dwi9889@gmail.com</t>
  </si>
  <si>
    <t>087771176683</t>
  </si>
  <si>
    <t>0079182954</t>
  </si>
  <si>
    <t>MUHAMMAD KAYSA AFKAR</t>
  </si>
  <si>
    <t>3604303003070001</t>
  </si>
  <si>
    <t>1125206231551731616</t>
  </si>
  <si>
    <t>KP. SUKAJADI 1</t>
  </si>
  <si>
    <t>ANYAR</t>
  </si>
  <si>
    <t>Kaisaafkar@gmail.com</t>
  </si>
  <si>
    <t>089670086074</t>
  </si>
  <si>
    <t>0079185288</t>
  </si>
  <si>
    <t>FIRDA ELMA AULIA</t>
  </si>
  <si>
    <t>3602145303070002</t>
  </si>
  <si>
    <t>1125206233531731983</t>
  </si>
  <si>
    <t>Tubagus Hasan</t>
  </si>
  <si>
    <t>firdaelmaa30@gmail.com</t>
  </si>
  <si>
    <t>083899088334</t>
  </si>
  <si>
    <t>0079186215</t>
  </si>
  <si>
    <t>SITI SARBIYAH</t>
  </si>
  <si>
    <t>3604044709070001</t>
  </si>
  <si>
    <t>Link. Pakel Masjid</t>
  </si>
  <si>
    <t>sitisarbiyah363@gmail.com</t>
  </si>
  <si>
    <t>088299151955</t>
  </si>
  <si>
    <t>0079194560</t>
  </si>
  <si>
    <t>RADHWA PUTRI AULIA</t>
  </si>
  <si>
    <t>3602146706070007</t>
  </si>
  <si>
    <t>Raya Cipanas</t>
  </si>
  <si>
    <t>auliaradhwa2@gmail.com</t>
  </si>
  <si>
    <t>083892374290</t>
  </si>
  <si>
    <t>0079197227</t>
  </si>
  <si>
    <t>ATHAYA SUCI PUTRI SETIADI</t>
  </si>
  <si>
    <t>3672075608070001</t>
  </si>
  <si>
    <t>LINK.Aspolres Blok D.111 Kebonndalem</t>
  </si>
  <si>
    <t>Kebondalem</t>
  </si>
  <si>
    <t>athsuciptrstd@gmail.com</t>
  </si>
  <si>
    <t>082124314238</t>
  </si>
  <si>
    <t>0079202965</t>
  </si>
  <si>
    <t>LILI PUTRI AYU</t>
  </si>
  <si>
    <t>3601026403070001</t>
  </si>
  <si>
    <t>Kp. Tugu Hilir</t>
  </si>
  <si>
    <t>Desa/Kel. Tugu</t>
  </si>
  <si>
    <t>liliputri636@gmail.com</t>
  </si>
  <si>
    <t>085811285824</t>
  </si>
  <si>
    <t>0079203668</t>
  </si>
  <si>
    <t>MURY RASSYA FITRI</t>
  </si>
  <si>
    <t>3671084211070001</t>
  </si>
  <si>
    <t>perumahan griya artha sepatan blok E2 no5</t>
  </si>
  <si>
    <t>gintung/sukadiri</t>
  </si>
  <si>
    <t>muryrassya@gmail.com</t>
  </si>
  <si>
    <t>087881265319</t>
  </si>
  <si>
    <t>0079205665</t>
  </si>
  <si>
    <t>SABRINA IFFAH ARDYANTI</t>
  </si>
  <si>
    <t>3603286810070005</t>
  </si>
  <si>
    <t>1125206224451786939</t>
  </si>
  <si>
    <t>mustika blok Ejl.meranti 5</t>
  </si>
  <si>
    <t>matagara</t>
  </si>
  <si>
    <t>sabrina.iffah.ar@gmail.com</t>
  </si>
  <si>
    <t>089507886778</t>
  </si>
  <si>
    <t>0079205718</t>
  </si>
  <si>
    <t>HENDAR JULPIKAR</t>
  </si>
  <si>
    <t>3602151506070006</t>
  </si>
  <si>
    <t>1125206018731799921</t>
  </si>
  <si>
    <t>Kampung cibuah masjid</t>
  </si>
  <si>
    <t>cibuah</t>
  </si>
  <si>
    <t>hendarjulpikar10@gmail.com</t>
  </si>
  <si>
    <t>083164308813</t>
  </si>
  <si>
    <t>0079207492</t>
  </si>
  <si>
    <t>KHOIR AFANDI</t>
  </si>
  <si>
    <t>3671052505070001</t>
  </si>
  <si>
    <t>KP. GUNUNG</t>
  </si>
  <si>
    <t>khoir.afandi17@sma.belajar.id</t>
  </si>
  <si>
    <t>089802997607</t>
  </si>
  <si>
    <t>0079224975</t>
  </si>
  <si>
    <t>NAZWA AMELIA</t>
  </si>
  <si>
    <t>3604176406070001</t>
  </si>
  <si>
    <t>KP. PANENJOAN</t>
  </si>
  <si>
    <t>PANENJOAN</t>
  </si>
  <si>
    <t>nazwa9925@gmail.com</t>
  </si>
  <si>
    <t>085776172792</t>
  </si>
  <si>
    <t>0079228717</t>
  </si>
  <si>
    <t>DEVIN SACHIO BEISKOM</t>
  </si>
  <si>
    <t>3671111007070003</t>
  </si>
  <si>
    <t>1125206232951720479</t>
  </si>
  <si>
    <t>Sekneg</t>
  </si>
  <si>
    <t>Panunggangan Utara</t>
  </si>
  <si>
    <t>chio.beiskom@gmail.com</t>
  </si>
  <si>
    <t>0895337027756</t>
  </si>
  <si>
    <t>0079231843</t>
  </si>
  <si>
    <t>SALWA AISYAH PRAMUDITA</t>
  </si>
  <si>
    <t>3604254608070003</t>
  </si>
  <si>
    <t>KP. GABUS RT.11 RW.6 DS. GABUS KEC. KOPO KAB. SERANG</t>
  </si>
  <si>
    <t>GABUS</t>
  </si>
  <si>
    <t>salwaaisyah47@gmail.com</t>
  </si>
  <si>
    <t>0895336004953</t>
  </si>
  <si>
    <t>0079231895</t>
  </si>
  <si>
    <t>MIFTAKHUL ADNI MAULANA</t>
  </si>
  <si>
    <t>3603031805070001</t>
  </si>
  <si>
    <t>Perum Mustika Blok H.1 No.33</t>
  </si>
  <si>
    <t>Matagara</t>
  </si>
  <si>
    <t>miftakhuladnimaulana@gmail.com</t>
  </si>
  <si>
    <t>087876591322</t>
  </si>
  <si>
    <t>SMKS AL FATTAH</t>
  </si>
  <si>
    <t>0079242527</t>
  </si>
  <si>
    <t>YANTI AULIA</t>
  </si>
  <si>
    <t>3604064302070003</t>
  </si>
  <si>
    <t>1125206050961762404</t>
  </si>
  <si>
    <t>Kp. TUBUI</t>
  </si>
  <si>
    <t>yantiaulia009@gmail.com</t>
  </si>
  <si>
    <t>089619814452</t>
  </si>
  <si>
    <t>0079242760</t>
  </si>
  <si>
    <t>JUWITA MENTARI</t>
  </si>
  <si>
    <t>3601255405070001</t>
  </si>
  <si>
    <t>1125206004511709965</t>
  </si>
  <si>
    <t>Kp. Ciguludug</t>
  </si>
  <si>
    <t>Juhut</t>
  </si>
  <si>
    <t>juwitamentari814@gmail.com</t>
  </si>
  <si>
    <t>087872670572</t>
  </si>
  <si>
    <t>0079246931</t>
  </si>
  <si>
    <t>NENG  PARIDA PIRDAUS</t>
  </si>
  <si>
    <t>3601015605070003</t>
  </si>
  <si>
    <t>1125206004591717505</t>
  </si>
  <si>
    <t>Kp. Calingcing</t>
  </si>
  <si>
    <t>Kertajaya</t>
  </si>
  <si>
    <t>faridafirdaus160507@gmail.com</t>
  </si>
  <si>
    <t>085819318657</t>
  </si>
  <si>
    <t>0079248496</t>
  </si>
  <si>
    <t>MUHAMMAD RIZKI</t>
  </si>
  <si>
    <t>3602070705070001</t>
  </si>
  <si>
    <t>Bojongmanik</t>
  </si>
  <si>
    <t>fahumadrafis124@gmail.com</t>
  </si>
  <si>
    <t>085694636008</t>
  </si>
  <si>
    <t>0079252656</t>
  </si>
  <si>
    <t>KHUMUSUL MA'RIFAH</t>
  </si>
  <si>
    <t>3602095511070003</t>
  </si>
  <si>
    <t>1125206018671754143</t>
  </si>
  <si>
    <t>Kp. Ciateul</t>
  </si>
  <si>
    <t>khumusulmarifah@gmail.com</t>
  </si>
  <si>
    <t>083129907227</t>
  </si>
  <si>
    <t>0079255112</t>
  </si>
  <si>
    <t>RAFFI MAULANA</t>
  </si>
  <si>
    <t>3602140705070005</t>
  </si>
  <si>
    <t>1125206018721762589</t>
  </si>
  <si>
    <t>KP. CIJORO</t>
  </si>
  <si>
    <t>raffimaulana1972@gmail.com</t>
  </si>
  <si>
    <t>085157166520</t>
  </si>
  <si>
    <t>0079260007</t>
  </si>
  <si>
    <t>VAHRI MAULANA SAPUTRA</t>
  </si>
  <si>
    <t>3604250702070001</t>
  </si>
  <si>
    <t>1125206139751708728</t>
  </si>
  <si>
    <t>KP. PADAHARAN</t>
  </si>
  <si>
    <t>msvhri2@gmail.com</t>
  </si>
  <si>
    <t>085960214735</t>
  </si>
  <si>
    <t>SMK IKHLAS JAWILAN</t>
  </si>
  <si>
    <t>0079266911</t>
  </si>
  <si>
    <t>KEYSHIA PUTRI SETIADI</t>
  </si>
  <si>
    <t>3603016706070002</t>
  </si>
  <si>
    <t>Jl. Raya Serang Km. 28</t>
  </si>
  <si>
    <t>keyshiaputrisetiadi@gmail.com</t>
  </si>
  <si>
    <t>088223927055</t>
  </si>
  <si>
    <t>0079267003</t>
  </si>
  <si>
    <t>APRIAN EGYANTO</t>
  </si>
  <si>
    <t>3601122304070001</t>
  </si>
  <si>
    <t>Kp. Taulandu RT. 005 RW. 002 Desa Caringin Kec. Labuan</t>
  </si>
  <si>
    <t>aprian.egyanto40@sma.belajar.id</t>
  </si>
  <si>
    <t>083890675293</t>
  </si>
  <si>
    <t>0079273770</t>
  </si>
  <si>
    <t>VINNY MEYGA ALVIONITA</t>
  </si>
  <si>
    <t>3671054905070005</t>
  </si>
  <si>
    <t>1125206068451722668</t>
  </si>
  <si>
    <t>Cipondoh Makmur Blok B8/29</t>
  </si>
  <si>
    <t>vinnymeyga84@gmail.com</t>
  </si>
  <si>
    <t>089647801130</t>
  </si>
  <si>
    <t>0079276772</t>
  </si>
  <si>
    <t>TIARA OKTA FALISHA</t>
  </si>
  <si>
    <t>3603016110070009</t>
  </si>
  <si>
    <t>1125206134651795901</t>
  </si>
  <si>
    <t>oktafalishatiara@gmail.com</t>
  </si>
  <si>
    <t>082297596229</t>
  </si>
  <si>
    <t>0079281921</t>
  </si>
  <si>
    <t>ANNISHA WULANDARI</t>
  </si>
  <si>
    <t>3604025106070001</t>
  </si>
  <si>
    <t>Syekh nawawi albantani 01/11</t>
  </si>
  <si>
    <t>annishawulan44@gmail.com</t>
  </si>
  <si>
    <t>087852864204</t>
  </si>
  <si>
    <t>0079300137</t>
  </si>
  <si>
    <t>MUHAMAD ILHAM WAHYUDIN</t>
  </si>
  <si>
    <t>3604121101070001</t>
  </si>
  <si>
    <t>1125206050951738384</t>
  </si>
  <si>
    <t>Kp.Bangkir Rt.11 Rw.3 Ds.Pegandikan Kec.Lebak Wangi Kab. Serang Prov. Banten</t>
  </si>
  <si>
    <t>Desa/Kel. Pegandikan</t>
  </si>
  <si>
    <t>Kec. Lebak Wangi</t>
  </si>
  <si>
    <t>ilhamwahyudin422@gmail.com</t>
  </si>
  <si>
    <t>085782624394</t>
  </si>
  <si>
    <t>0079306444</t>
  </si>
  <si>
    <t>ABDUL JAWAD</t>
  </si>
  <si>
    <t>3603020902070004</t>
  </si>
  <si>
    <t>1125206134721787694</t>
  </si>
  <si>
    <t>Kp. Dangdeur</t>
  </si>
  <si>
    <t>Dangdeur</t>
  </si>
  <si>
    <t>abduljawad17552@gmail.com</t>
  </si>
  <si>
    <t>089527413816</t>
  </si>
  <si>
    <t>0079308135</t>
  </si>
  <si>
    <t>TIA HERMAWATI</t>
  </si>
  <si>
    <t>3602185504070005</t>
  </si>
  <si>
    <t>1125206079801724297</t>
  </si>
  <si>
    <t>Jl. R. Denda Kusuma Km. 3,5</t>
  </si>
  <si>
    <t>tiahermawati533@gmail.com</t>
  </si>
  <si>
    <t>085810139961</t>
  </si>
  <si>
    <t>0079309353</t>
  </si>
  <si>
    <t>ALAN GIOVANI</t>
  </si>
  <si>
    <t>3602051301070001</t>
  </si>
  <si>
    <t>1125206078621765273</t>
  </si>
  <si>
    <t>alansnbp@gmail.com</t>
  </si>
  <si>
    <t>085776859483</t>
  </si>
  <si>
    <t>0079321040</t>
  </si>
  <si>
    <t>DIYANA LESTARI</t>
  </si>
  <si>
    <t>3601024808070004</t>
  </si>
  <si>
    <t>1125206004651704632</t>
  </si>
  <si>
    <t>endangwarsita1@gmail.com</t>
  </si>
  <si>
    <t>081292165076</t>
  </si>
  <si>
    <t>0079325546</t>
  </si>
  <si>
    <t>MUHAMAD VAUL RIZKI</t>
  </si>
  <si>
    <t>3604241604070001</t>
  </si>
  <si>
    <t>1125206051051718211</t>
  </si>
  <si>
    <t>muhamdvaulrizki@gmail.com</t>
  </si>
  <si>
    <t>083807971400</t>
  </si>
  <si>
    <t>0079333331</t>
  </si>
  <si>
    <t>NADIA AURA JELITA</t>
  </si>
  <si>
    <t>3671074408070005</t>
  </si>
  <si>
    <t>KP. BARU</t>
  </si>
  <si>
    <t>nadia.aura.jelita@gmail.com</t>
  </si>
  <si>
    <t>085602934783</t>
  </si>
  <si>
    <t>SMKN 3 TANGERANG</t>
  </si>
  <si>
    <t>Kecantikan dan Spa</t>
  </si>
  <si>
    <t>0079340319</t>
  </si>
  <si>
    <t>MUHAMAD ANDHIKA DWI PUTRA</t>
  </si>
  <si>
    <t>3173012002070007</t>
  </si>
  <si>
    <t>PERUM PWS TIGARAKSA BLOK AF23 NO.26 RT 06 RW.02 Jln. heloconia 1 KABUPATEN:TANGERANG KADUAGUNG TIGARAKSA KECAMATAN BANTEN</t>
  </si>
  <si>
    <t>kadu agung</t>
  </si>
  <si>
    <t>andhika.dp2007@gmail.com</t>
  </si>
  <si>
    <t>085819375076</t>
  </si>
  <si>
    <t>0079354466</t>
  </si>
  <si>
    <t>TRI WAHYUNI</t>
  </si>
  <si>
    <t>3601216006070002</t>
  </si>
  <si>
    <t>1125206004641788134</t>
  </si>
  <si>
    <t>KADUGAJAH</t>
  </si>
  <si>
    <t>triwyh202@gmail.com</t>
  </si>
  <si>
    <t>085711036066</t>
  </si>
  <si>
    <t>0079372670</t>
  </si>
  <si>
    <t>CHIKA HARIYANA</t>
  </si>
  <si>
    <t>3604194105070003</t>
  </si>
  <si>
    <t>1125206050911712592</t>
  </si>
  <si>
    <t>Jl. K.H Gozali</t>
  </si>
  <si>
    <t>chikahariyana5@gmail.com</t>
  </si>
  <si>
    <t>082210352570</t>
  </si>
  <si>
    <t>0079374444</t>
  </si>
  <si>
    <t>SITI FAUZIAH</t>
  </si>
  <si>
    <t>3601276102130001</t>
  </si>
  <si>
    <t>Kp. Kimiskam</t>
  </si>
  <si>
    <t>siti07752@sma.belajar.id</t>
  </si>
  <si>
    <t>085741102858</t>
  </si>
  <si>
    <t>0079378036</t>
  </si>
  <si>
    <t>OKTAVIA RAMADHANI</t>
  </si>
  <si>
    <t>3603204710070006</t>
  </si>
  <si>
    <t>1125206224231750120</t>
  </si>
  <si>
    <t>Kp. Bendung</t>
  </si>
  <si>
    <t xml:space="preserve">Ds. Waliwis </t>
  </si>
  <si>
    <t>or072007@gmail.com</t>
  </si>
  <si>
    <t>085691997471</t>
  </si>
  <si>
    <t>0079395387</t>
  </si>
  <si>
    <t>KEISYA AMELIA ARIFA</t>
  </si>
  <si>
    <t>3603176010070003</t>
  </si>
  <si>
    <t>Griya Karawaci Blok J2 No. 25</t>
  </si>
  <si>
    <t>keisyaamelia2010@gmail.com</t>
  </si>
  <si>
    <t>081290363509</t>
  </si>
  <si>
    <t>0079404129</t>
  </si>
  <si>
    <t>SUCI RAHMAWATI</t>
  </si>
  <si>
    <t>3604074712080001</t>
  </si>
  <si>
    <t>Jln. Raya Bojonegara</t>
  </si>
  <si>
    <t>KARANG KEPUH</t>
  </si>
  <si>
    <t>suci36638@gmail.com</t>
  </si>
  <si>
    <t>089529293538</t>
  </si>
  <si>
    <t>SMKS YP 17 CILEGON</t>
  </si>
  <si>
    <t>0079408787</t>
  </si>
  <si>
    <t>FIKO ARDIANSYAH</t>
  </si>
  <si>
    <t>3603122602070003</t>
  </si>
  <si>
    <t>TAMAN WALET BLOK SD 2 NO. 18</t>
  </si>
  <si>
    <t>SINDANGSARI</t>
  </si>
  <si>
    <t>fikoardiansyah994@gmail.com</t>
  </si>
  <si>
    <t>085891831465</t>
  </si>
  <si>
    <t>0079421020</t>
  </si>
  <si>
    <t>ALFAN RAIHAN</t>
  </si>
  <si>
    <t>3673012109070002</t>
  </si>
  <si>
    <t>1125206050591725338</t>
  </si>
  <si>
    <t>Taman Banten Lestari Blok F 10D No 39</t>
  </si>
  <si>
    <t>raihanalfan9@gmail.com</t>
  </si>
  <si>
    <t>08382411228</t>
  </si>
  <si>
    <t>SMKN 2 KOTA SERANG</t>
  </si>
  <si>
    <t>0079422878</t>
  </si>
  <si>
    <t>SANDY FEBRIYANSAH</t>
  </si>
  <si>
    <t>3173011802071007</t>
  </si>
  <si>
    <t>1125206004681784936</t>
  </si>
  <si>
    <t>Jalan raya ciomas km 2</t>
  </si>
  <si>
    <t>Sirnagalih</t>
  </si>
  <si>
    <t>febriansyahsandii25@gmail.com</t>
  </si>
  <si>
    <t>085693442950</t>
  </si>
  <si>
    <t>0079425931</t>
  </si>
  <si>
    <t>ENRICO WESLEY FORD</t>
  </si>
  <si>
    <t>3603121701070014</t>
  </si>
  <si>
    <t>VILA REGENCY 2 BLOK FG 04/22</t>
  </si>
  <si>
    <t>wesleyfordenrico@gmail.com</t>
  </si>
  <si>
    <t>085159919055</t>
  </si>
  <si>
    <t>0079427214</t>
  </si>
  <si>
    <t>FITRIA HAWATI</t>
  </si>
  <si>
    <t>3604297007070001</t>
  </si>
  <si>
    <t>1125206051011786816</t>
  </si>
  <si>
    <t>Jln. Rawa Dano,kp lebak sawo,desa:bugel,kecamatan:padarincang,kabupaten:serang-banten</t>
  </si>
  <si>
    <t>bugel</t>
  </si>
  <si>
    <t>fitriahawati68@gmail.com</t>
  </si>
  <si>
    <t>083874389226</t>
  </si>
  <si>
    <t>0079429421</t>
  </si>
  <si>
    <t>BAGUS ISYA FAHREZI</t>
  </si>
  <si>
    <t>3604031608070003</t>
  </si>
  <si>
    <t>Jl. Banten Lama Km. 14</t>
  </si>
  <si>
    <t>bagusfahrezi024@gmail.com</t>
  </si>
  <si>
    <t>083805548531</t>
  </si>
  <si>
    <t>0079433818</t>
  </si>
  <si>
    <t>TB ALPAT DIPA ASYUSUP</t>
  </si>
  <si>
    <t>3601171902070001</t>
  </si>
  <si>
    <t>1125206143961765874</t>
  </si>
  <si>
    <t>KP. SAMALA</t>
  </si>
  <si>
    <t>PARI</t>
  </si>
  <si>
    <t>alpatdifa@gmail.com</t>
  </si>
  <si>
    <t>081315138891</t>
  </si>
  <si>
    <t>0079445406</t>
  </si>
  <si>
    <t>TIMOTIUS YOEL BOANERGES GUNAWAN</t>
  </si>
  <si>
    <t>3671051409070005</t>
  </si>
  <si>
    <t>Puri Permata Taman Buah Blok C4/34</t>
  </si>
  <si>
    <t>timotiusgunawan335@gmail.com</t>
  </si>
  <si>
    <t>087847645995</t>
  </si>
  <si>
    <t>0079448131</t>
  </si>
  <si>
    <t>MUHAMAD NIZAR ZULMI</t>
  </si>
  <si>
    <t>3604010705070010</t>
  </si>
  <si>
    <t>JL. 45</t>
  </si>
  <si>
    <t>muhnizarzulmi3@gmail.com</t>
  </si>
  <si>
    <t>082123101569</t>
  </si>
  <si>
    <t>0079451247</t>
  </si>
  <si>
    <t>MUHAMMAD FAKHRI HUSAINY</t>
  </si>
  <si>
    <t>3602021709070001</t>
  </si>
  <si>
    <t>JL.RAYA BAYAH MALINGPING</t>
  </si>
  <si>
    <t>paiiijagoo@gmail.com</t>
  </si>
  <si>
    <t>085894184073</t>
  </si>
  <si>
    <t>0079453236</t>
  </si>
  <si>
    <t>SAFINA RACHMANIA</t>
  </si>
  <si>
    <t>3603174208070004</t>
  </si>
  <si>
    <t>Curug Wetan Rt001/Rw003</t>
  </si>
  <si>
    <t>rachmaniasafina@gmail.com</t>
  </si>
  <si>
    <t>085717596526</t>
  </si>
  <si>
    <t>SMKS AL HIKMAH CURUG</t>
  </si>
  <si>
    <t>0079457634</t>
  </si>
  <si>
    <t>NADIYA SYAFIQOH</t>
  </si>
  <si>
    <t>3603275008070004</t>
  </si>
  <si>
    <t>KP. PALIS TEGAL RT006/001</t>
  </si>
  <si>
    <t>Desa/Kel. Kali Asin</t>
  </si>
  <si>
    <t>nadiya.syafiqoh11@sma.belajar.id</t>
  </si>
  <si>
    <t>088219959017</t>
  </si>
  <si>
    <t>0079457954</t>
  </si>
  <si>
    <t>SAHRUL EKA RIANTONO</t>
  </si>
  <si>
    <t>3603142708070005</t>
  </si>
  <si>
    <t>Kp. Kebon Besar RT.001/003</t>
  </si>
  <si>
    <t>Kosambi Barat</t>
  </si>
  <si>
    <t>sahruleka580@gmail.com</t>
  </si>
  <si>
    <t>085724240075</t>
  </si>
  <si>
    <t>0079460469</t>
  </si>
  <si>
    <t>NADA NURSHIFA</t>
  </si>
  <si>
    <t>3672054606070005</t>
  </si>
  <si>
    <t>Bumi Rakata Asri Blok G11</t>
  </si>
  <si>
    <t>nada.nurshifa17@sma.belajar.id</t>
  </si>
  <si>
    <t>0895322433949</t>
  </si>
  <si>
    <t>0079468944</t>
  </si>
  <si>
    <t>KRISHNA WARDANA</t>
  </si>
  <si>
    <t>3602050507070001</t>
  </si>
  <si>
    <t>1125206078621749744</t>
  </si>
  <si>
    <t>Jl. Raya Muncang Leuwidamar</t>
  </si>
  <si>
    <t>Desa/Kel. Muncang</t>
  </si>
  <si>
    <t>udin12bajag@gmail.com</t>
  </si>
  <si>
    <t>085819039549</t>
  </si>
  <si>
    <t>0079475524</t>
  </si>
  <si>
    <t>NADINE CLARISSA SILITONGA</t>
  </si>
  <si>
    <t>3671116510070004</t>
  </si>
  <si>
    <t>Jl. Bougenvile Blok D.16 Kunciran Mas Permai</t>
  </si>
  <si>
    <t xml:space="preserve">Kunciran Indah </t>
  </si>
  <si>
    <t>nadineclarissa2510@gmail.com</t>
  </si>
  <si>
    <t>081210837428</t>
  </si>
  <si>
    <t>0079476907</t>
  </si>
  <si>
    <t>ELSA PUTRI</t>
  </si>
  <si>
    <t>3202184607070004</t>
  </si>
  <si>
    <t>1125206066791704263</t>
  </si>
  <si>
    <t>Kp. Kandang Kambing RT 001/012</t>
  </si>
  <si>
    <t>elsaputri@gmail.com</t>
  </si>
  <si>
    <t>085893188794</t>
  </si>
  <si>
    <t>0079478822</t>
  </si>
  <si>
    <t>NAURA MOLIK PUTRI</t>
  </si>
  <si>
    <t>3673056103070002</t>
  </si>
  <si>
    <t>KOMP. PERMATA BANJAR ASRI BLOK D13/45</t>
  </si>
  <si>
    <t>nauramolikputri@gmail.com</t>
  </si>
  <si>
    <t>082210856616</t>
  </si>
  <si>
    <t>0079480133</t>
  </si>
  <si>
    <t>SHALUNA SALWA AURELIA NURI</t>
  </si>
  <si>
    <t>3603167105070006</t>
  </si>
  <si>
    <t>PERUM PERMATA SEPATAN BLOK B3 NO 19</t>
  </si>
  <si>
    <t>shalunasalwaaurelianuri3105@gmail.com</t>
  </si>
  <si>
    <t>088297920446</t>
  </si>
  <si>
    <t>0079487054</t>
  </si>
  <si>
    <t>ATU AULIA FANI</t>
  </si>
  <si>
    <t>3601205003070001</t>
  </si>
  <si>
    <t>1125206223381788934</t>
  </si>
  <si>
    <t>jln.kadukacang,Banjar,gunungputri,kp ciduruk Rt 10.Rw05</t>
  </si>
  <si>
    <t>atuauliafani@gmail.com</t>
  </si>
  <si>
    <t>085717886089</t>
  </si>
  <si>
    <t>0079500449</t>
  </si>
  <si>
    <t>ANDINI JULIA WAHDAH</t>
  </si>
  <si>
    <t>3672084107070013</t>
  </si>
  <si>
    <t>KOMP. TWI FWA 100 NO. 06</t>
  </si>
  <si>
    <t>andinijulia241@gmail.com</t>
  </si>
  <si>
    <t>081287207267</t>
  </si>
  <si>
    <t>0079510810</t>
  </si>
  <si>
    <t>ZIHAN AULIA</t>
  </si>
  <si>
    <t>3672015706070001</t>
  </si>
  <si>
    <t>1125206062691727471</t>
  </si>
  <si>
    <t>Perumahan Warnasari Blok Fwa 89C NO.05</t>
  </si>
  <si>
    <t>zhnallblue@gmail.com</t>
  </si>
  <si>
    <t>081298984446</t>
  </si>
  <si>
    <t>0079532584</t>
  </si>
  <si>
    <t>RIDHO PRIMATAMA AL-FAYYADH</t>
  </si>
  <si>
    <t>3672080905070002</t>
  </si>
  <si>
    <t>1125607246631756820</t>
  </si>
  <si>
    <t>ridoprimatama@gmail.com</t>
  </si>
  <si>
    <t>085880125815</t>
  </si>
  <si>
    <t>0079537033</t>
  </si>
  <si>
    <t>MARCHIA DWI HARMADA SIMANJUNTAK</t>
  </si>
  <si>
    <t>3603287003070006</t>
  </si>
  <si>
    <t>1125206145091751540</t>
  </si>
  <si>
    <t>PERUM DASANA INDAH KAMPUNG BABAKAN</t>
  </si>
  <si>
    <t>BOJONG NANGKA</t>
  </si>
  <si>
    <t>syasimanjuntak03@gmail.com</t>
  </si>
  <si>
    <t>081214304702</t>
  </si>
  <si>
    <t>0079537994</t>
  </si>
  <si>
    <t>SAMUEL JOSE MORINHO HASIBUAN</t>
  </si>
  <si>
    <t>3173071010070001</t>
  </si>
  <si>
    <t>CITRA PASUNDAN BLOK B 6 NO;7</t>
  </si>
  <si>
    <t>hasibuasamuel987@gmail.com</t>
  </si>
  <si>
    <t>082113673051</t>
  </si>
  <si>
    <t>0079541026</t>
  </si>
  <si>
    <t>RAFLI FAHREZI SIREGAR</t>
  </si>
  <si>
    <t>RANTAUPRAPAT</t>
  </si>
  <si>
    <t>1210011809060002</t>
  </si>
  <si>
    <t>Jl. H. Adam Malik Gg. Perintis , Link Terminal</t>
  </si>
  <si>
    <t>Padang Bulan</t>
  </si>
  <si>
    <t>070722</t>
  </si>
  <si>
    <t>Kec. Rantau Utara</t>
  </si>
  <si>
    <t>070700</t>
  </si>
  <si>
    <t>Kab. Labuhan Batu</t>
  </si>
  <si>
    <t>raflifahrezisiregar@gmail.com</t>
  </si>
  <si>
    <t>082165250986</t>
  </si>
  <si>
    <t>MAS PP RAUDHATUL HASANAH</t>
  </si>
  <si>
    <t>0079541165</t>
  </si>
  <si>
    <t>HAFIZHAH AZ-ZAHRA</t>
  </si>
  <si>
    <t>3671115007070002</t>
  </si>
  <si>
    <t>Jl. Balita Raya C.III No. 19</t>
  </si>
  <si>
    <t>hafizhahzahra10@gmail.com</t>
  </si>
  <si>
    <t>085774445605</t>
  </si>
  <si>
    <t>0079542950</t>
  </si>
  <si>
    <t>IIS</t>
  </si>
  <si>
    <t>3604294211070004</t>
  </si>
  <si>
    <t>1125206051021733713</t>
  </si>
  <si>
    <t>KP.CIBETUS</t>
  </si>
  <si>
    <t>iisnayahi727@gmail.com</t>
  </si>
  <si>
    <t>083125614983</t>
  </si>
  <si>
    <t>0079562633</t>
  </si>
  <si>
    <t>INTAN NURFADILAH</t>
  </si>
  <si>
    <t>3604296807070002</t>
  </si>
  <si>
    <t>1125206051021791594</t>
  </si>
  <si>
    <t>KP.CIPAIT BARAT</t>
  </si>
  <si>
    <t>nurfadilahintan05@gmail.com</t>
  </si>
  <si>
    <t>083125615177</t>
  </si>
  <si>
    <t>0079576270</t>
  </si>
  <si>
    <t>OKTARIA SAFITRI</t>
  </si>
  <si>
    <t>SUMBER SARI</t>
  </si>
  <si>
    <t>3604256810070004</t>
  </si>
  <si>
    <t>Kp. Panunggulan</t>
  </si>
  <si>
    <t>oktrsftri@gmail.com</t>
  </si>
  <si>
    <t>083897149443</t>
  </si>
  <si>
    <t>0079579701</t>
  </si>
  <si>
    <t>SHANAZ FALYA DWIZANTY</t>
  </si>
  <si>
    <t>3604106204070001</t>
  </si>
  <si>
    <t>Kavling Cibeton Indah blok D no. 15</t>
  </si>
  <si>
    <t>shanazfd@gmail.com</t>
  </si>
  <si>
    <t>081905538933</t>
  </si>
  <si>
    <t>0079581299</t>
  </si>
  <si>
    <t>NASYWAA ZAAFARANI KURNIAWAN</t>
  </si>
  <si>
    <t>3604024404070001</t>
  </si>
  <si>
    <t>PERUM NUASA ALAM BANJAR ESTATE BLOK C3/14</t>
  </si>
  <si>
    <t>nasywaakurniawan@gmail.com</t>
  </si>
  <si>
    <t>085591672137</t>
  </si>
  <si>
    <t>0079584559</t>
  </si>
  <si>
    <t>ELVIRA MAHARANI</t>
  </si>
  <si>
    <t>3604035103070001</t>
  </si>
  <si>
    <t>Kp. Kesatrian</t>
  </si>
  <si>
    <t>elviramaharani48@gmail.com</t>
  </si>
  <si>
    <t>085716575381</t>
  </si>
  <si>
    <t>0079584911</t>
  </si>
  <si>
    <t>FITRIA OKTARIANI</t>
  </si>
  <si>
    <t>3602015310070004</t>
  </si>
  <si>
    <t>1125206018751788439</t>
  </si>
  <si>
    <t>Kp. Gintung</t>
  </si>
  <si>
    <t>fitriaoktarianijusmin@gmail.com</t>
  </si>
  <si>
    <t>085782757687</t>
  </si>
  <si>
    <t>0079586468</t>
  </si>
  <si>
    <t>ALIFIA FEBRIANTI</t>
  </si>
  <si>
    <t>3671135902070004</t>
  </si>
  <si>
    <t>1125206065471719606</t>
  </si>
  <si>
    <t>Jl. Inpres XVIII</t>
  </si>
  <si>
    <t>alifia2007febrianti@gmail.com</t>
  </si>
  <si>
    <t>089688277105</t>
  </si>
  <si>
    <t>SMAS AN NURMANIYAH</t>
  </si>
  <si>
    <t>0079588994</t>
  </si>
  <si>
    <t>DINI OKTAVIANI</t>
  </si>
  <si>
    <t>3601346610070003</t>
  </si>
  <si>
    <t>1125206004681711930</t>
  </si>
  <si>
    <t>Kp.ciekek Pabuaran</t>
  </si>
  <si>
    <t>dinioktaviani1011@gmail.com</t>
  </si>
  <si>
    <t>081514566003</t>
  </si>
  <si>
    <t>0079590783</t>
  </si>
  <si>
    <t>RAISYA PUTRI HANDINI</t>
  </si>
  <si>
    <t>3202185108070003</t>
  </si>
  <si>
    <t>1125206051091766589</t>
  </si>
  <si>
    <t>Kp. Capang Calung</t>
  </si>
  <si>
    <t>raisaptr61@gmail.com</t>
  </si>
  <si>
    <t>085939467086</t>
  </si>
  <si>
    <t>0079591463</t>
  </si>
  <si>
    <t>FINA AULIA</t>
  </si>
  <si>
    <t>3604185704070001</t>
  </si>
  <si>
    <t>Kp. Warakas RT. 11 RW. 3</t>
  </si>
  <si>
    <t>Lamaran</t>
  </si>
  <si>
    <t>Kec. Binuang</t>
  </si>
  <si>
    <t>va8524528@gmail.com</t>
  </si>
  <si>
    <t>085212563274</t>
  </si>
  <si>
    <t>0079593735</t>
  </si>
  <si>
    <t>HERMA PITRIANI</t>
  </si>
  <si>
    <t>3604346103070004</t>
  </si>
  <si>
    <t>1125206137951736977</t>
  </si>
  <si>
    <t>Kp. Cilegon</t>
  </si>
  <si>
    <t xml:space="preserve"> Babakan</t>
  </si>
  <si>
    <t>hermapitriani@gmail.com</t>
  </si>
  <si>
    <t>081999705825</t>
  </si>
  <si>
    <t>0079614350</t>
  </si>
  <si>
    <t>JULIYAH LESTARI</t>
  </si>
  <si>
    <t>3672034807070001</t>
  </si>
  <si>
    <t>1125697863311749229</t>
  </si>
  <si>
    <t>Cisalak I</t>
  </si>
  <si>
    <t>juliyahlestari29@gmail.com</t>
  </si>
  <si>
    <t>085697141663</t>
  </si>
  <si>
    <t>0079617674</t>
  </si>
  <si>
    <t>MARVEL FEBIAN SETIAWAN</t>
  </si>
  <si>
    <t>3673011702070001</t>
  </si>
  <si>
    <t>1125206053271724252</t>
  </si>
  <si>
    <t>Jl. Sadewa No. 7 Komp. Pemda</t>
  </si>
  <si>
    <t>mfebiansetiawan@gmail.com</t>
  </si>
  <si>
    <t>089528998959</t>
  </si>
  <si>
    <t>0079619863</t>
  </si>
  <si>
    <t>SABRINA DEVITASARI GUNAWAN</t>
  </si>
  <si>
    <t>3173065406070009</t>
  </si>
  <si>
    <t>PERUM TAMAN WALET BLOK GWB 1/50</t>
  </si>
  <si>
    <t>SINDANG SARI</t>
  </si>
  <si>
    <t>sabindvts9@gmail.com</t>
  </si>
  <si>
    <t>081387115630</t>
  </si>
  <si>
    <t>0079622432</t>
  </si>
  <si>
    <t>ADHITYA SURYA IRAWAN</t>
  </si>
  <si>
    <t>3604150705070001</t>
  </si>
  <si>
    <t>1125206139701789846</t>
  </si>
  <si>
    <t>Perum Cikande Permai Blok C-1/14</t>
  </si>
  <si>
    <t>adhityasurya506@gmail.com</t>
  </si>
  <si>
    <t>083818901295</t>
  </si>
  <si>
    <t>0079622916</t>
  </si>
  <si>
    <t>SHAVIRA MAULIDA EKA PUTRI</t>
  </si>
  <si>
    <t>3604064504070001</t>
  </si>
  <si>
    <t>Taman Krakatau Blok H 11/29</t>
  </si>
  <si>
    <t>shaviramaulidaputri@gmail.com</t>
  </si>
  <si>
    <t>088293977322</t>
  </si>
  <si>
    <t>0079626423</t>
  </si>
  <si>
    <t>AROFA NUR ZIDANE</t>
  </si>
  <si>
    <t>3204361008070001</t>
  </si>
  <si>
    <t>1125206004631770208</t>
  </si>
  <si>
    <t>Kp. Cibiana</t>
  </si>
  <si>
    <t>Pangguh</t>
  </si>
  <si>
    <t>020807</t>
  </si>
  <si>
    <t>Kec. Ibun</t>
  </si>
  <si>
    <t>020800</t>
  </si>
  <si>
    <t>Kab. Bandung</t>
  </si>
  <si>
    <t>arofazidane08@sma.belajar.id</t>
  </si>
  <si>
    <t>088971597443</t>
  </si>
  <si>
    <t>0079631636</t>
  </si>
  <si>
    <t>NADINE PRICILLA SIRAIT</t>
  </si>
  <si>
    <t>3604014307070009</t>
  </si>
  <si>
    <t>BSB Blok E13 No 12</t>
  </si>
  <si>
    <t>nadinesirait6@gmail.com</t>
  </si>
  <si>
    <t>081292100429</t>
  </si>
  <si>
    <t>0079644405</t>
  </si>
  <si>
    <t>CARVAGIE ADYATMA</t>
  </si>
  <si>
    <t>3672071612070001</t>
  </si>
  <si>
    <t>Perumahan Arga Baja Pura Baja Putra Blok D2 No.11</t>
  </si>
  <si>
    <t>adyatma1612@gmail.com</t>
  </si>
  <si>
    <t>0079645899</t>
  </si>
  <si>
    <t>YUDHISTIRA ARI WICAKSONO</t>
  </si>
  <si>
    <t>3603121505070003</t>
  </si>
  <si>
    <t>Kp. Cilongok</t>
  </si>
  <si>
    <t>ariwyudhistira@gmail.com</t>
  </si>
  <si>
    <t>083819983080</t>
  </si>
  <si>
    <t>0079646017</t>
  </si>
  <si>
    <t>NUR KHOLIFATUN NISYHA</t>
  </si>
  <si>
    <t>3671114701070005</t>
  </si>
  <si>
    <t>jl. kh. hasyim ashari Gg. Dukuh 1</t>
  </si>
  <si>
    <t>Desa/Kel. Neroktog</t>
  </si>
  <si>
    <t>nisyha.07@gmail.com</t>
  </si>
  <si>
    <t>085179556698</t>
  </si>
  <si>
    <t>0079646969</t>
  </si>
  <si>
    <t>ELIA OKTAVIA PERMANA</t>
  </si>
  <si>
    <t>3601075610070001</t>
  </si>
  <si>
    <t>1125206004681791614</t>
  </si>
  <si>
    <t>KALAPA DUA</t>
  </si>
  <si>
    <t>Angsana</t>
  </si>
  <si>
    <t>eliaoktaviapermana@gmail.com</t>
  </si>
  <si>
    <t>085711289078</t>
  </si>
  <si>
    <t>0079648888</t>
  </si>
  <si>
    <t>FITA FATIMAH</t>
  </si>
  <si>
    <t>3601135901070001</t>
  </si>
  <si>
    <t>Kp. Kaduranca</t>
  </si>
  <si>
    <t>fitafatimah415@gmail.com</t>
  </si>
  <si>
    <t>083898957895</t>
  </si>
  <si>
    <t>0079652283</t>
  </si>
  <si>
    <t>ADITYA FIRANSYAH</t>
  </si>
  <si>
    <t>3603061901070003</t>
  </si>
  <si>
    <t>1125607293641755997</t>
  </si>
  <si>
    <t>Kp. Garukgak</t>
  </si>
  <si>
    <t>JENGKOL</t>
  </si>
  <si>
    <t>aditia190107@gmail.com</t>
  </si>
  <si>
    <t>085891673470</t>
  </si>
  <si>
    <t>0079657932</t>
  </si>
  <si>
    <t>YAYANG KAMILAH</t>
  </si>
  <si>
    <t>3275035104070006</t>
  </si>
  <si>
    <t>Jl. Kaliabang Nangka No. 36</t>
  </si>
  <si>
    <t>Perwira</t>
  </si>
  <si>
    <t>mulyatiazhar83@gmail.com</t>
  </si>
  <si>
    <t>085882605060</t>
  </si>
  <si>
    <t>SMA GALAJUARA</t>
  </si>
  <si>
    <t>0079658021</t>
  </si>
  <si>
    <t>KEYSHA PUTRI RAMADHANI</t>
  </si>
  <si>
    <t>3603065410070003</t>
  </si>
  <si>
    <t>putrikia1@gmail.com</t>
  </si>
  <si>
    <t>083127388959</t>
  </si>
  <si>
    <t>0079660484</t>
  </si>
  <si>
    <t>MELANI RAHMA PUTRI</t>
  </si>
  <si>
    <t>3601014405070002</t>
  </si>
  <si>
    <t>Jln. Taman Nasional Ujung Kulon</t>
  </si>
  <si>
    <t>Desa/Kel. Tunggaljaya</t>
  </si>
  <si>
    <t>melani.rahma175@sma.belajar.id</t>
  </si>
  <si>
    <t>085695030616</t>
  </si>
  <si>
    <t>0079663144</t>
  </si>
  <si>
    <t>AQILA KHALISA HERMANTO</t>
  </si>
  <si>
    <t>3603164606070005</t>
  </si>
  <si>
    <t>KAYU AGUNG</t>
  </si>
  <si>
    <t>KAYUN AGUNG</t>
  </si>
  <si>
    <t>aqillakhalisa851@gmail.com</t>
  </si>
  <si>
    <t>081219248449</t>
  </si>
  <si>
    <t>0079666145</t>
  </si>
  <si>
    <t>SITI MUFTIHAT SOFIYA AMALIA</t>
  </si>
  <si>
    <t>3604246707070002</t>
  </si>
  <si>
    <t>1125206051051782258</t>
  </si>
  <si>
    <t>Kp. Cinangerang Harendong</t>
  </si>
  <si>
    <t>amsanahcihuy@gmail.com</t>
  </si>
  <si>
    <t>085775518774</t>
  </si>
  <si>
    <t>0079667477</t>
  </si>
  <si>
    <t>NIDA RAMADANI RAHAYU</t>
  </si>
  <si>
    <t>3601036709070003</t>
  </si>
  <si>
    <t>1125206004651780449</t>
  </si>
  <si>
    <t>Kp. Sukajadi Barat</t>
  </si>
  <si>
    <t>nida@gmail.com</t>
  </si>
  <si>
    <t>081523691036</t>
  </si>
  <si>
    <t>0079676859</t>
  </si>
  <si>
    <t>ZAKIA RAHMATUN NISSA</t>
  </si>
  <si>
    <t>3602144601070008</t>
  </si>
  <si>
    <t>1125206018721753781</t>
  </si>
  <si>
    <t>KAMPUNG DUKUH</t>
  </si>
  <si>
    <t>Desa/Kel. Rangkasbitung Barat</t>
  </si>
  <si>
    <t>kiacwanx@gmail.com</t>
  </si>
  <si>
    <t>089529930366</t>
  </si>
  <si>
    <t>0079677140</t>
  </si>
  <si>
    <t>PARAS NURPAUZIAH</t>
  </si>
  <si>
    <t>3604234709070003</t>
  </si>
  <si>
    <t>1125697341601784761</t>
  </si>
  <si>
    <t>KP. PADURUNG</t>
  </si>
  <si>
    <t xml:space="preserve">SUKAMENAK </t>
  </si>
  <si>
    <t>nurpauziahparas@gmail.com</t>
  </si>
  <si>
    <t>083890261169</t>
  </si>
  <si>
    <t>0079678643</t>
  </si>
  <si>
    <t>USWATUN HASANAH</t>
  </si>
  <si>
    <t>3604186911070001</t>
  </si>
  <si>
    <t>1125206053301720336</t>
  </si>
  <si>
    <t>Kp.Reno</t>
  </si>
  <si>
    <t>uswahhh297@gmail.com</t>
  </si>
  <si>
    <t>085717194322</t>
  </si>
  <si>
    <t>0079678857</t>
  </si>
  <si>
    <t>HIKMATUL KHAMILA</t>
  </si>
  <si>
    <t>3603154608070005</t>
  </si>
  <si>
    <t>1125206135481783722</t>
  </si>
  <si>
    <t>Jl. Raya Cituis Indah</t>
  </si>
  <si>
    <t>mikaanggraini393@gmail.com</t>
  </si>
  <si>
    <t>081290316146</t>
  </si>
  <si>
    <t>0079693809</t>
  </si>
  <si>
    <t>SAFIRA AULIA RACHMAN</t>
  </si>
  <si>
    <t>3671024701070005</t>
  </si>
  <si>
    <t>perumahan bumi anugrah sejahtera</t>
  </si>
  <si>
    <t xml:space="preserve">Rajeg/Rajeg </t>
  </si>
  <si>
    <t>auliarachmansafira3@gmail.com</t>
  </si>
  <si>
    <t>085776821168</t>
  </si>
  <si>
    <t>0079720772</t>
  </si>
  <si>
    <t>SURCIH ROSMAWATI</t>
  </si>
  <si>
    <t>3601024808070002</t>
  </si>
  <si>
    <t>1125206004651755233</t>
  </si>
  <si>
    <t>Kp. Tugu Girang</t>
  </si>
  <si>
    <t>surcih14@gmail.com</t>
  </si>
  <si>
    <t>081291973276</t>
  </si>
  <si>
    <t>0079732256</t>
  </si>
  <si>
    <t>DWI ARTA PRATIWI SILALAHI</t>
  </si>
  <si>
    <t>3604096603070001</t>
  </si>
  <si>
    <t>KOmp. Taman Ciruas Permai Blok K1 No 9</t>
  </si>
  <si>
    <t>dwiarta449@gmail.com</t>
  </si>
  <si>
    <t>085216233215</t>
  </si>
  <si>
    <t>0079739544</t>
  </si>
  <si>
    <t>FA'SYA CAHAYA AFRILLA</t>
  </si>
  <si>
    <t>3604164104070001</t>
  </si>
  <si>
    <t>Perum. Persada Banten</t>
  </si>
  <si>
    <t>fasyaafrila@gmail.com</t>
  </si>
  <si>
    <t>089527499485</t>
  </si>
  <si>
    <t>0079744156</t>
  </si>
  <si>
    <t>MAHATMA ABDUL GHANI</t>
  </si>
  <si>
    <t>3673050507070004</t>
  </si>
  <si>
    <t>PERMATA BANJAR ASRI BLOK A8/19</t>
  </si>
  <si>
    <t>mahatmaabdulghani007@gmail.com</t>
  </si>
  <si>
    <t>087771304135</t>
  </si>
  <si>
    <t>0079748066</t>
  </si>
  <si>
    <t>ALYA DAMAYANTI</t>
  </si>
  <si>
    <t>3604056703070002</t>
  </si>
  <si>
    <t>Jl. Jayadiningrat Kramatwatu II</t>
  </si>
  <si>
    <t>damayantialya82@gmail.com</t>
  </si>
  <si>
    <t>081288624242</t>
  </si>
  <si>
    <t>0079748656</t>
  </si>
  <si>
    <t>ADITIYA RAHMADANI</t>
  </si>
  <si>
    <t>3601080505070003</t>
  </si>
  <si>
    <t>1125206004631796130</t>
  </si>
  <si>
    <t>KP. LEBAK</t>
  </si>
  <si>
    <t>tiaadittia18@gmail.com</t>
  </si>
  <si>
    <t>08567925731</t>
  </si>
  <si>
    <t>0079767052</t>
  </si>
  <si>
    <t>RAINA NUR ALIYU</t>
  </si>
  <si>
    <t>3603235906070004</t>
  </si>
  <si>
    <t>1125206137711772654</t>
  </si>
  <si>
    <t>Cisauk</t>
  </si>
  <si>
    <t>rainaajaai2.0@gmail.com</t>
  </si>
  <si>
    <t>085890542932</t>
  </si>
  <si>
    <t>0079775699</t>
  </si>
  <si>
    <t>ARISMA RAMDANI</t>
  </si>
  <si>
    <t>3601032209080001</t>
  </si>
  <si>
    <t>1125206004651721414</t>
  </si>
  <si>
    <t>Kp. Bungur Dua</t>
  </si>
  <si>
    <t>Desa/Kel. Cibingbin</t>
  </si>
  <si>
    <t>arismaramadani@gmail.com</t>
  </si>
  <si>
    <t>081574738175</t>
  </si>
  <si>
    <t>0079778592</t>
  </si>
  <si>
    <t>RUWAIDA AZZAHRA</t>
  </si>
  <si>
    <t>3603034803070001</t>
  </si>
  <si>
    <t>1125206224451711913</t>
  </si>
  <si>
    <t>Perum Puri Permai 2 Blok A4 no 9</t>
  </si>
  <si>
    <t>Pete</t>
  </si>
  <si>
    <t>rwdaazzhra837@gmail.com</t>
  </si>
  <si>
    <t>081389949435</t>
  </si>
  <si>
    <t>0079784463</t>
  </si>
  <si>
    <t>SINTA AMELIA</t>
  </si>
  <si>
    <t>3604024107070003</t>
  </si>
  <si>
    <t>1125206051031797202</t>
  </si>
  <si>
    <t>LING CIBEBEK</t>
  </si>
  <si>
    <t>sa3921699@gmail.com</t>
  </si>
  <si>
    <t>087876877043</t>
  </si>
  <si>
    <t>0079786344</t>
  </si>
  <si>
    <t>FEBRIAN FAUZI WALGITO</t>
  </si>
  <si>
    <t>3602211602070006</t>
  </si>
  <si>
    <t>KP. SINAPEUL</t>
  </si>
  <si>
    <t>fbryanfauzi@gmail.com</t>
  </si>
  <si>
    <t>081382363847</t>
  </si>
  <si>
    <t>0079790085</t>
  </si>
  <si>
    <t>MIDA RAMAYANTI</t>
  </si>
  <si>
    <t>3602065108070003</t>
  </si>
  <si>
    <t>1125607252271723145</t>
  </si>
  <si>
    <t>Kp. Bulakan</t>
  </si>
  <si>
    <t>midaramayanti694@gmail.com</t>
  </si>
  <si>
    <t>083841105290</t>
  </si>
  <si>
    <t>0079791283</t>
  </si>
  <si>
    <t>M.GALIH SAPUTRA</t>
  </si>
  <si>
    <t>3601190904070002</t>
  </si>
  <si>
    <t>Jl.Cibiuk Raya</t>
  </si>
  <si>
    <t>Kadugemblo</t>
  </si>
  <si>
    <t>m.galih8311@sma.belajar.id</t>
  </si>
  <si>
    <t>081289994486</t>
  </si>
  <si>
    <t>0079794018</t>
  </si>
  <si>
    <t>RIZLA NAURAH RAYYANI</t>
  </si>
  <si>
    <t>3216085807070005</t>
  </si>
  <si>
    <t>1125202379921714487</t>
  </si>
  <si>
    <t>SETU</t>
  </si>
  <si>
    <t>LUBANGBUAYA</t>
  </si>
  <si>
    <t>rizlanaustudy@gmail.com</t>
  </si>
  <si>
    <t>088211151139</t>
  </si>
  <si>
    <t>0079801066</t>
  </si>
  <si>
    <t>FIRDHA NATASHA</t>
  </si>
  <si>
    <t>3603205905070006</t>
  </si>
  <si>
    <t>Perum Griya Curug B6 No.10</t>
  </si>
  <si>
    <t>firdhanatasha@gmail.com</t>
  </si>
  <si>
    <t>081310766916</t>
  </si>
  <si>
    <t>0079808554</t>
  </si>
  <si>
    <t>DYNDA AMELLIA PUTRI DHAMHUDI</t>
  </si>
  <si>
    <t>3672084608070002</t>
  </si>
  <si>
    <t>Ir. sutami</t>
  </si>
  <si>
    <t>kebonssri</t>
  </si>
  <si>
    <t>dyndaamelliaputri@gmail.com</t>
  </si>
  <si>
    <t>085867766087</t>
  </si>
  <si>
    <t>0079812654</t>
  </si>
  <si>
    <t>ARLINA FIRDA AUGUSTA</t>
  </si>
  <si>
    <t>3603035708070005</t>
  </si>
  <si>
    <t>Jalan Kp Tapos</t>
  </si>
  <si>
    <t>arlinafirda17@gmail.com</t>
  </si>
  <si>
    <t>083894600879</t>
  </si>
  <si>
    <t>0079816858</t>
  </si>
  <si>
    <t>ADINDA AMELIA</t>
  </si>
  <si>
    <t>3601196705070001</t>
  </si>
  <si>
    <t>1125206004681764501</t>
  </si>
  <si>
    <t>Balapunah</t>
  </si>
  <si>
    <t>liliadin1975@gmail.com</t>
  </si>
  <si>
    <t>085780949394</t>
  </si>
  <si>
    <t>0079828324</t>
  </si>
  <si>
    <t>TARI PRAMESTI</t>
  </si>
  <si>
    <t>3604305808070002</t>
  </si>
  <si>
    <t>Pegadungan Selatan</t>
  </si>
  <si>
    <t>taripramesti64@gmail.com</t>
  </si>
  <si>
    <t>089639163554</t>
  </si>
  <si>
    <t>0079828410</t>
  </si>
  <si>
    <t>HASYA AQILA</t>
  </si>
  <si>
    <t>3601255302070001</t>
  </si>
  <si>
    <t>KOMPLEK BOGENVILE INDAH</t>
  </si>
  <si>
    <t>hsyaqila123@gmail.com</t>
  </si>
  <si>
    <t>081210756009</t>
  </si>
  <si>
    <t>0079832849</t>
  </si>
  <si>
    <t>ISMA MAULIDA HASANAH</t>
  </si>
  <si>
    <t>3601195804070001</t>
  </si>
  <si>
    <t>Jl. Wisata Cipanas Kp. Cisolong Rt. 02 Rw. 07 Sukamanah Kadu Hejo Pandeglang-Banten</t>
  </si>
  <si>
    <t>ismamaulida76@gmail.com</t>
  </si>
  <si>
    <t>081219746325</t>
  </si>
  <si>
    <t>0079834498</t>
  </si>
  <si>
    <t>MEILA SAFINA</t>
  </si>
  <si>
    <t>3604104605070004</t>
  </si>
  <si>
    <t>Perumahan Puri Delta Blok Ek No. 09, 005/006, Desa Kiara, Kec. Walantaka, Kota Serang Banten</t>
  </si>
  <si>
    <t>meilasafina4@gmail.com</t>
  </si>
  <si>
    <t>085211594789</t>
  </si>
  <si>
    <t>0079841085</t>
  </si>
  <si>
    <t>RAHMAN FADILAH</t>
  </si>
  <si>
    <t>3671062806070003</t>
  </si>
  <si>
    <t>Jl. Masjid 12 No. 41</t>
  </si>
  <si>
    <t>Masenahmasenah53@gmail.com</t>
  </si>
  <si>
    <t>0895338823500</t>
  </si>
  <si>
    <t>0079842600</t>
  </si>
  <si>
    <t>YASSINTA ANASTASHA PUTRI</t>
  </si>
  <si>
    <t>3603036607070004</t>
  </si>
  <si>
    <t>1125206224451748452</t>
  </si>
  <si>
    <t>Kp. Ranca Sadang</t>
  </si>
  <si>
    <t>cintaanaztasha@gmail.com</t>
  </si>
  <si>
    <t>085718142669</t>
  </si>
  <si>
    <t>0079856316</t>
  </si>
  <si>
    <t>NINDA JULIA SAPUTRI</t>
  </si>
  <si>
    <t>3671116707070003</t>
  </si>
  <si>
    <t>1125206065231779295</t>
  </si>
  <si>
    <t>Jl. M. Siban No.17</t>
  </si>
  <si>
    <t>nindajulia27@gmail.com</t>
  </si>
  <si>
    <t>085772344526</t>
  </si>
  <si>
    <t>0079857355</t>
  </si>
  <si>
    <t>ALODIA FATHYA CLEOSA</t>
  </si>
  <si>
    <t>3673055410070001</t>
  </si>
  <si>
    <t>Taman Widya Asri PW 6 No. 5 Serang, Kec. Serang, Kota Serang</t>
  </si>
  <si>
    <t>alodiafathyacleosa@gmail.com</t>
  </si>
  <si>
    <t>087781930393</t>
  </si>
  <si>
    <t>0079858217</t>
  </si>
  <si>
    <t>RIFDA TERINDAH</t>
  </si>
  <si>
    <t>3601020205070003</t>
  </si>
  <si>
    <t>1125206223271718668</t>
  </si>
  <si>
    <t>kp Ciakar desa rancapinang kecamatan Cimanggu</t>
  </si>
  <si>
    <t xml:space="preserve">desa rancapinang </t>
  </si>
  <si>
    <t>rifdaterindah@gmail.com</t>
  </si>
  <si>
    <t>085718235940</t>
  </si>
  <si>
    <t>0079860126</t>
  </si>
  <si>
    <t>SITI KHOSIAH</t>
  </si>
  <si>
    <t>3601084805070001</t>
  </si>
  <si>
    <t>1125206004631786443</t>
  </si>
  <si>
    <t>Kp. Cilamis</t>
  </si>
  <si>
    <t>Sukasaba</t>
  </si>
  <si>
    <t>sikohsikoh6@gmail.com</t>
  </si>
  <si>
    <t>0858883501962</t>
  </si>
  <si>
    <t>0079879929</t>
  </si>
  <si>
    <t>HASNA SIDIQOH</t>
  </si>
  <si>
    <t>3216166110070002</t>
  </si>
  <si>
    <t>GARON BARAT</t>
  </si>
  <si>
    <t>SETIALAKSANA</t>
  </si>
  <si>
    <t>022214</t>
  </si>
  <si>
    <t>Kec. Cabangbungin</t>
  </si>
  <si>
    <t>hasnasidiqoh@gmail.com</t>
  </si>
  <si>
    <t>087891122882</t>
  </si>
  <si>
    <t>0079880902</t>
  </si>
  <si>
    <t>RASTI EKA PRATIWI</t>
  </si>
  <si>
    <t>3301245106070001</t>
  </si>
  <si>
    <t>Kp. Jati Baru</t>
  </si>
  <si>
    <t>Desa/Kel. Tobat</t>
  </si>
  <si>
    <t>rastikekap@gmail.com</t>
  </si>
  <si>
    <t>085892595906</t>
  </si>
  <si>
    <t>0079892290</t>
  </si>
  <si>
    <t>ITA FEBRIANI</t>
  </si>
  <si>
    <t>3604265802070001</t>
  </si>
  <si>
    <t>1125206051051724906</t>
  </si>
  <si>
    <t>KP. PABUARAN</t>
  </si>
  <si>
    <t>pebrianiita913@gmail.com</t>
  </si>
  <si>
    <t>083119336227</t>
  </si>
  <si>
    <t>0079892860</t>
  </si>
  <si>
    <t>EVELYN QUINTA PANGGABEAN</t>
  </si>
  <si>
    <t>3672034603070001</t>
  </si>
  <si>
    <t>evelynquintap@gmail.com</t>
  </si>
  <si>
    <t>089603425345</t>
  </si>
  <si>
    <t>0079894586</t>
  </si>
  <si>
    <t>NURCAHYU ANGGRAENI</t>
  </si>
  <si>
    <t>3602064609070004</t>
  </si>
  <si>
    <t>1125607252271719372</t>
  </si>
  <si>
    <t>anggraeninurcahyu@gmail.com</t>
  </si>
  <si>
    <t>085776861846</t>
  </si>
  <si>
    <t>0079899760</t>
  </si>
  <si>
    <t>SHINTIYA MUTIARA PUTRI</t>
  </si>
  <si>
    <t>3603034405070004</t>
  </si>
  <si>
    <t>bugel pabuaran jl.kh mahmubin</t>
  </si>
  <si>
    <t>kaduagung</t>
  </si>
  <si>
    <t>daysiinputri@gmail.com</t>
  </si>
  <si>
    <t>085717643614</t>
  </si>
  <si>
    <t>0079904064</t>
  </si>
  <si>
    <t>GRACELYN TITANIA MELATI</t>
  </si>
  <si>
    <t>3673036207070003</t>
  </si>
  <si>
    <t>1125697583961787661</t>
  </si>
  <si>
    <t>KP. KALODRAN</t>
  </si>
  <si>
    <t>celynmelati@gmail.com</t>
  </si>
  <si>
    <t>087875284625</t>
  </si>
  <si>
    <t>0079910678</t>
  </si>
  <si>
    <t>PETRUS ARDIANSAH LUMBAN TOBING</t>
  </si>
  <si>
    <t>Lumban Sinaga</t>
  </si>
  <si>
    <t>1202012607070002</t>
  </si>
  <si>
    <t>Lumban Jurjur II</t>
  </si>
  <si>
    <t>Hutatoruan Iii</t>
  </si>
  <si>
    <t>putratobibg@gmail.com</t>
  </si>
  <si>
    <t>0882015770186</t>
  </si>
  <si>
    <t>SMAN 2 TARUTUNG</t>
  </si>
  <si>
    <t>0079917674</t>
  </si>
  <si>
    <t>JAHROTIN NUFUS</t>
  </si>
  <si>
    <t>3604226105070001</t>
  </si>
  <si>
    <t>1125206051251748378</t>
  </si>
  <si>
    <t>jahrotinnufus24@gmail.com</t>
  </si>
  <si>
    <t>083153350323</t>
  </si>
  <si>
    <t>0079925553</t>
  </si>
  <si>
    <t>AZIIZAH GHAFFARY</t>
  </si>
  <si>
    <t>3603225807070001</t>
  </si>
  <si>
    <t>JL. CADAS UTAMA, DESA RANCAGONG</t>
  </si>
  <si>
    <t>ghaffaryaziizah@gmail.com</t>
  </si>
  <si>
    <t>083879766542</t>
  </si>
  <si>
    <t>0079930421</t>
  </si>
  <si>
    <t>REZA MUHARROR</t>
  </si>
  <si>
    <t>3603080207070002</t>
  </si>
  <si>
    <t>Jl.Ahmad Dahlan</t>
  </si>
  <si>
    <t>Tanjakan mekar</t>
  </si>
  <si>
    <t>rezamuharror83@gmail.com</t>
  </si>
  <si>
    <t>085647580544</t>
  </si>
  <si>
    <t>0079936617</t>
  </si>
  <si>
    <t>AHMAD HOLID FIRDAUS</t>
  </si>
  <si>
    <t>3604260202070006</t>
  </si>
  <si>
    <t>1125206051051745161</t>
  </si>
  <si>
    <t>Kp. Gardu</t>
  </si>
  <si>
    <t>holidfirdaus02@gmail.com</t>
  </si>
  <si>
    <t>083132767564</t>
  </si>
  <si>
    <t>0079941227</t>
  </si>
  <si>
    <t>AMIRAH ZAHIRAH</t>
  </si>
  <si>
    <t>3671066703070001</t>
  </si>
  <si>
    <t>1125206065011754448</t>
  </si>
  <si>
    <t>Jl. Jatiluhur Raya</t>
  </si>
  <si>
    <t>amirahzahirahh0327@gmail.com</t>
  </si>
  <si>
    <t>081319130267</t>
  </si>
  <si>
    <t>0079945579</t>
  </si>
  <si>
    <t>ALIFA CITRA ADZKIYA</t>
  </si>
  <si>
    <t>3604176106070002</t>
  </si>
  <si>
    <t>KP. GARDU KISALAM</t>
  </si>
  <si>
    <t>alifacitraadzkiya@gmail.com</t>
  </si>
  <si>
    <t>085219190977</t>
  </si>
  <si>
    <t>0079950622</t>
  </si>
  <si>
    <t>ALIKA RASTIA ANDINI</t>
  </si>
  <si>
    <t>3602026010040003</t>
  </si>
  <si>
    <t>Kp. Cipinang</t>
  </si>
  <si>
    <t>Sukajadi</t>
  </si>
  <si>
    <t>alikarastia@gmail.com</t>
  </si>
  <si>
    <t>085773901105</t>
  </si>
  <si>
    <t>0079953071</t>
  </si>
  <si>
    <t>TAMAM MUBAROK</t>
  </si>
  <si>
    <t>Majalengka</t>
  </si>
  <si>
    <t>3672051904070002</t>
  </si>
  <si>
    <t>Link. Jombang Kali</t>
  </si>
  <si>
    <t>tamammubarok13@gmail.com</t>
  </si>
  <si>
    <t>081210006222</t>
  </si>
  <si>
    <t>0079958022</t>
  </si>
  <si>
    <t>FADILAH AKBAR</t>
  </si>
  <si>
    <t>3604090501070002</t>
  </si>
  <si>
    <t>TCP Blok C6 No. 2</t>
  </si>
  <si>
    <t>fadilahakbar918@gmail.com</t>
  </si>
  <si>
    <t>085732268531</t>
  </si>
  <si>
    <t>0079969510</t>
  </si>
  <si>
    <t>AHMAD SUJAI</t>
  </si>
  <si>
    <t>3604232607070001</t>
  </si>
  <si>
    <t>Ds. Cikeusal Rt.008/Rw. 002 Kec. Cikeusal</t>
  </si>
  <si>
    <t>asujai098@gmail.com</t>
  </si>
  <si>
    <t>085776403909</t>
  </si>
  <si>
    <t>0079971429</t>
  </si>
  <si>
    <t>MUHAMMAD  ILHAM OKTARIANSYAH</t>
  </si>
  <si>
    <t>3672070310070001</t>
  </si>
  <si>
    <t>1125206062711753970</t>
  </si>
  <si>
    <t>LINK KUBANG WATES</t>
  </si>
  <si>
    <t>ilhamokta2007@gmail.com</t>
  </si>
  <si>
    <t>085893754874</t>
  </si>
  <si>
    <t>0079978478</t>
  </si>
  <si>
    <t>ABDIA SHIVA FATIHA</t>
  </si>
  <si>
    <t>3603125101070005</t>
  </si>
  <si>
    <t>Jl. Gang Tugu Kp. Ketos</t>
  </si>
  <si>
    <t>abdiashivafatiha@gmail.com</t>
  </si>
  <si>
    <t>087781737277</t>
  </si>
  <si>
    <t>0079988621</t>
  </si>
  <si>
    <t>MAULANA RIZKY</t>
  </si>
  <si>
    <t>3604162903070002</t>
  </si>
  <si>
    <t>1125206051071789179</t>
  </si>
  <si>
    <t>KP.CIJERUK</t>
  </si>
  <si>
    <t>CIJERUK</t>
  </si>
  <si>
    <t>rizkymawulana29@gmail.com</t>
  </si>
  <si>
    <t>081210932871</t>
  </si>
  <si>
    <t>0079997274</t>
  </si>
  <si>
    <t>SITI SAPUROH</t>
  </si>
  <si>
    <t>3604236808070001</t>
  </si>
  <si>
    <t>1125206052281717128</t>
  </si>
  <si>
    <t>CILAYANG MAJA TIMUR</t>
  </si>
  <si>
    <t>Desa/Kel. Cilayang Guha</t>
  </si>
  <si>
    <t>sitisapuroh2007@gmail.com</t>
  </si>
  <si>
    <t>085215985646</t>
  </si>
  <si>
    <t>0079999236</t>
  </si>
  <si>
    <t>SUCI ARTANTI DEWI</t>
  </si>
  <si>
    <t>3604164806070002</t>
  </si>
  <si>
    <t>KP.Kedung laban</t>
  </si>
  <si>
    <t>Barengkok</t>
  </si>
  <si>
    <t>aelciuu@gmail.com</t>
  </si>
  <si>
    <t>087809417931</t>
  </si>
  <si>
    <t>0081199401</t>
  </si>
  <si>
    <t>MUHAMMAD SANDIKA PRATAMA</t>
  </si>
  <si>
    <t>3604262708070001</t>
  </si>
  <si>
    <t>1125206051051787993</t>
  </si>
  <si>
    <t>muhammadsandika572@gmail.com</t>
  </si>
  <si>
    <t>085211681777</t>
  </si>
  <si>
    <t>0081207250</t>
  </si>
  <si>
    <t>AHMAD RIFAI</t>
  </si>
  <si>
    <t>3601090607080006</t>
  </si>
  <si>
    <t>Jl.labuan kp.ciupas DS.sukadame kec.pagelaran</t>
  </si>
  <si>
    <t>Sukadame</t>
  </si>
  <si>
    <t>sumurkanas@gmail.com</t>
  </si>
  <si>
    <t>083811139794</t>
  </si>
  <si>
    <t>0081212429</t>
  </si>
  <si>
    <t>LISTA APRILIA</t>
  </si>
  <si>
    <t>3601024104080002</t>
  </si>
  <si>
    <t>1125206223271726927</t>
  </si>
  <si>
    <t>jalan sumur taman nasional ujung kulon</t>
  </si>
  <si>
    <t>kertajaya</t>
  </si>
  <si>
    <t>listaaprilia59@gmail.com</t>
  </si>
  <si>
    <t>085814828518</t>
  </si>
  <si>
    <t>0081269786</t>
  </si>
  <si>
    <t>NURMALA AULIA NIZA</t>
  </si>
  <si>
    <t>3603015201080004</t>
  </si>
  <si>
    <t>KP. SAGA SENTIONG</t>
  </si>
  <si>
    <t>malazyxaulmalazyxaul@gmail.com</t>
  </si>
  <si>
    <t>085718484498</t>
  </si>
  <si>
    <t>0081559162</t>
  </si>
  <si>
    <t>AISYAH KHOIRUNISA</t>
  </si>
  <si>
    <t>3601134909020005</t>
  </si>
  <si>
    <t>1125206004391767550</t>
  </si>
  <si>
    <t>Kp. Cibinglu</t>
  </si>
  <si>
    <t>Ramaya</t>
  </si>
  <si>
    <t>khoirunisaaisyah834@gmail.com</t>
  </si>
  <si>
    <t>083891120436</t>
  </si>
  <si>
    <t>SMAS MATHLAUL ANWAR MENES</t>
  </si>
  <si>
    <t>0081795026</t>
  </si>
  <si>
    <t>LENI AGUSTIN</t>
  </si>
  <si>
    <t>3601176804080003</t>
  </si>
  <si>
    <t>KP. APUS LEGA</t>
  </si>
  <si>
    <t>Desa/Kel. Cikumbueun</t>
  </si>
  <si>
    <t>leniagustin586@gmail.com</t>
  </si>
  <si>
    <t>081214187792</t>
  </si>
  <si>
    <t>0081841533</t>
  </si>
  <si>
    <t>ANGGI ANGGRAINI</t>
  </si>
  <si>
    <t>3671117103080004</t>
  </si>
  <si>
    <t>1125206068451734648</t>
  </si>
  <si>
    <t>Jl. Sekretaris Cipete Rt 02/03</t>
  </si>
  <si>
    <t>anggianggraini3103@gmail.com</t>
  </si>
  <si>
    <t>088801214429</t>
  </si>
  <si>
    <t>0081846154</t>
  </si>
  <si>
    <t>MUHAMMAD ALWAN ARROYAN</t>
  </si>
  <si>
    <t>3673010502080003</t>
  </si>
  <si>
    <t>Komp. BAP 1 Blok W7 no 3</t>
  </si>
  <si>
    <t>Kel. Unyur</t>
  </si>
  <si>
    <t>alwanarroyan8@gmail.com</t>
  </si>
  <si>
    <t>083841486821</t>
  </si>
  <si>
    <t>0081938281</t>
  </si>
  <si>
    <t>INA TRI CAHYANI</t>
  </si>
  <si>
    <t>3673034805070001</t>
  </si>
  <si>
    <t>1125697341601706998</t>
  </si>
  <si>
    <t>Komp.TPI Walantaka</t>
  </si>
  <si>
    <t>cahyaniina08@gmail.com</t>
  </si>
  <si>
    <t>085782291653</t>
  </si>
  <si>
    <t>0082018229</t>
  </si>
  <si>
    <t>QEISYA APRILIA AZ-ZAHRA</t>
  </si>
  <si>
    <t>3603165504080003</t>
  </si>
  <si>
    <t>Jl. Raya Pakuhaji KM.3</t>
  </si>
  <si>
    <t>Kayu Agung</t>
  </si>
  <si>
    <t>apriliaazzahra212@gmail.com</t>
  </si>
  <si>
    <t>089668188239</t>
  </si>
  <si>
    <t>0082085562</t>
  </si>
  <si>
    <t>SEKAR HARUM JULIANA</t>
  </si>
  <si>
    <t>3601166407080006</t>
  </si>
  <si>
    <t>1125206004531721720</t>
  </si>
  <si>
    <t>KP. KADU JAMI</t>
  </si>
  <si>
    <t>Desa/Kel. Janaka</t>
  </si>
  <si>
    <t>sekarharumjuliana24@gmail.com</t>
  </si>
  <si>
    <t>08311857255</t>
  </si>
  <si>
    <t>0082140901</t>
  </si>
  <si>
    <t>AIRLIANA SHINTA DEWI</t>
  </si>
  <si>
    <t>3603205501120002</t>
  </si>
  <si>
    <t>Perum Aster 2 Blok D. No. 11</t>
  </si>
  <si>
    <t>CARINGIN</t>
  </si>
  <si>
    <t>airlianadewi@gmail.com</t>
  </si>
  <si>
    <t>085814015682</t>
  </si>
  <si>
    <t>0082185017</t>
  </si>
  <si>
    <t>SITI TUTI ALAWIAH</t>
  </si>
  <si>
    <t>3602115107080004</t>
  </si>
  <si>
    <t>1125698169011727753</t>
  </si>
  <si>
    <t>KP. PASIR LAME</t>
  </si>
  <si>
    <t>Desa/Kel. Inten Jaya</t>
  </si>
  <si>
    <t>sititutialawiah62@gmail.com</t>
  </si>
  <si>
    <t>085695418420</t>
  </si>
  <si>
    <t>0082429023</t>
  </si>
  <si>
    <t>RUSLI RAMADAN</t>
  </si>
  <si>
    <t>3602160810080005</t>
  </si>
  <si>
    <t>1125206149301702205</t>
  </si>
  <si>
    <t>Kp. Sukasenang</t>
  </si>
  <si>
    <t>Sukasenang</t>
  </si>
  <si>
    <t>rusli801@sma.belajar.id</t>
  </si>
  <si>
    <t>083103235087</t>
  </si>
  <si>
    <t>0082509746</t>
  </si>
  <si>
    <t>IRNA NURHIDAYANTI</t>
  </si>
  <si>
    <t>3601265409080003</t>
  </si>
  <si>
    <t>Nanggung</t>
  </si>
  <si>
    <t>irnanrhdynti49@gmail.com</t>
  </si>
  <si>
    <t>082249904050</t>
  </si>
  <si>
    <t>0082751336</t>
  </si>
  <si>
    <t>SULIS NURALFIANI</t>
  </si>
  <si>
    <t>3602195904070001</t>
  </si>
  <si>
    <t>1125206162291712596</t>
  </si>
  <si>
    <t>sulisnuralfiani98@gmail.com</t>
  </si>
  <si>
    <t>082310242306</t>
  </si>
  <si>
    <t>0082881039</t>
  </si>
  <si>
    <t>NELIS SAPITRI</t>
  </si>
  <si>
    <t>3601054107060026</t>
  </si>
  <si>
    <t>1125206004591764234</t>
  </si>
  <si>
    <t>Jln. Raya Karang Bolong</t>
  </si>
  <si>
    <t>Karangbolong</t>
  </si>
  <si>
    <t>nelis.sapitri38@sma.belajar.id</t>
  </si>
  <si>
    <t>085694987620</t>
  </si>
  <si>
    <t>0082950698</t>
  </si>
  <si>
    <t>ZAHRA SAFIRA</t>
  </si>
  <si>
    <t>3604094607080002</t>
  </si>
  <si>
    <t>Kp.singamerta</t>
  </si>
  <si>
    <t>Singamerta</t>
  </si>
  <si>
    <t>zsafira637@gmail.com</t>
  </si>
  <si>
    <t>083898539032</t>
  </si>
  <si>
    <t>0083052176</t>
  </si>
  <si>
    <t>NIDA KHOFIA</t>
  </si>
  <si>
    <t>3601165902080002</t>
  </si>
  <si>
    <t>Patenggeng</t>
  </si>
  <si>
    <t>nidakhofia300@gmail.com</t>
  </si>
  <si>
    <t>085215781657</t>
  </si>
  <si>
    <t>0083109797</t>
  </si>
  <si>
    <t>RAISYA SALSABILA AZAHRA</t>
  </si>
  <si>
    <t>3173066103080003</t>
  </si>
  <si>
    <t>PERUM GREEN EMERALD CISOKA BLOK G3/38</t>
  </si>
  <si>
    <t>salsabilacute63@gmail.com</t>
  </si>
  <si>
    <t>089687222786</t>
  </si>
  <si>
    <t>0083247969</t>
  </si>
  <si>
    <t>VALENDRY WIJAYA</t>
  </si>
  <si>
    <t>TANJUNG KURUNG</t>
  </si>
  <si>
    <t>3603182212070005</t>
  </si>
  <si>
    <t>PERUM PESONA WIBAWA PRAJA BLOK B.5 NO 27</t>
  </si>
  <si>
    <t>Desa/Kel. Jeung Jing</t>
  </si>
  <si>
    <t>dryvalen40@gmail.com</t>
  </si>
  <si>
    <t>085880734299</t>
  </si>
  <si>
    <t>0083369299</t>
  </si>
  <si>
    <t>NURUL INDAH SARI</t>
  </si>
  <si>
    <t>3604274704080001</t>
  </si>
  <si>
    <t>1125206150931778687</t>
  </si>
  <si>
    <t>Kp. Babakan Jami</t>
  </si>
  <si>
    <t>Pondok Kahuru</t>
  </si>
  <si>
    <t>nurulsari070428@gmail.com</t>
  </si>
  <si>
    <t>085773258934</t>
  </si>
  <si>
    <t>0083401146</t>
  </si>
  <si>
    <t>SAFIRA NANDA ANDRIANI</t>
  </si>
  <si>
    <t>3603124301080002</t>
  </si>
  <si>
    <t>Perum Permata Tangerang Blok DB-1 No11A</t>
  </si>
  <si>
    <t>Desa/Kel. Gelam Jaya</t>
  </si>
  <si>
    <t>safiranda208@gmail.com</t>
  </si>
  <si>
    <t>085281844825</t>
  </si>
  <si>
    <t>0083479724</t>
  </si>
  <si>
    <t>FELISYACH DANIATI</t>
  </si>
  <si>
    <t>3604345302080002</t>
  </si>
  <si>
    <t>Kp. Saninten</t>
  </si>
  <si>
    <t>felisyach@gmail.com</t>
  </si>
  <si>
    <t>0881025607500</t>
  </si>
  <si>
    <t>0083661281</t>
  </si>
  <si>
    <t>ALYA TRI PAUDIYAH</t>
  </si>
  <si>
    <t>3201236207080002</t>
  </si>
  <si>
    <t>alyatripaudiyah@gmail.com</t>
  </si>
  <si>
    <t>085888554794</t>
  </si>
  <si>
    <t>0083687031</t>
  </si>
  <si>
    <t>DIEN RATNA ADHITAMA</t>
  </si>
  <si>
    <t>3671096001080004</t>
  </si>
  <si>
    <t>Jl. Arafah I blok F no 9</t>
  </si>
  <si>
    <t>Panunggangan Barat</t>
  </si>
  <si>
    <t>dienratnadhtma@gmail.com</t>
  </si>
  <si>
    <t>082213899963</t>
  </si>
  <si>
    <t>0083726148</t>
  </si>
  <si>
    <t>JHONERIF CRISTIAN MANAO</t>
  </si>
  <si>
    <t>PANGKALPINANG</t>
  </si>
  <si>
    <t>3173071601080005</t>
  </si>
  <si>
    <t>PORIS INDAH BLOK C NO. 49</t>
  </si>
  <si>
    <t>anaksantuy16@gmail.com</t>
  </si>
  <si>
    <t>081290227982</t>
  </si>
  <si>
    <t>SMAS PORIS INDAH</t>
  </si>
  <si>
    <t>0083814759</t>
  </si>
  <si>
    <t>DINA NURINI</t>
  </si>
  <si>
    <t>3604266204070002</t>
  </si>
  <si>
    <t>1125206051051788824</t>
  </si>
  <si>
    <t>dinanurini3@gmail.com</t>
  </si>
  <si>
    <t>087829618347</t>
  </si>
  <si>
    <t>0083881942</t>
  </si>
  <si>
    <t>ALIPAH</t>
  </si>
  <si>
    <t>3603065403080005</t>
  </si>
  <si>
    <t>gang rasman</t>
  </si>
  <si>
    <t>desa.rancailat, kp.tonjong</t>
  </si>
  <si>
    <t>alifah846445@gmail.com</t>
  </si>
  <si>
    <t>0895414992896</t>
  </si>
  <si>
    <t>MAS ISLAMIYAH</t>
  </si>
  <si>
    <t>0083899290</t>
  </si>
  <si>
    <t>RAISYA FITRIAWATI RUKIYAT</t>
  </si>
  <si>
    <t>3671076603080001</t>
  </si>
  <si>
    <t>untung suropati 2 cimone jaya</t>
  </si>
  <si>
    <t>cimone jaya</t>
  </si>
  <si>
    <t>raisyafitriawati03@gmail.com</t>
  </si>
  <si>
    <t>085880735165</t>
  </si>
  <si>
    <t>0083968277</t>
  </si>
  <si>
    <t>SITI HELPIAH</t>
  </si>
  <si>
    <t>3601225201080004</t>
  </si>
  <si>
    <t>1125206050971772704</t>
  </si>
  <si>
    <t>Cadasari</t>
  </si>
  <si>
    <t>siti.helpiah47@sma.belajar.id</t>
  </si>
  <si>
    <t>082111567529</t>
  </si>
  <si>
    <t>0083986273</t>
  </si>
  <si>
    <t>PUPUT APRILIANTI</t>
  </si>
  <si>
    <t>3603074404080001</t>
  </si>
  <si>
    <t>1125206224231741296</t>
  </si>
  <si>
    <t>puputaprilianti474@gmail.com</t>
  </si>
  <si>
    <t>085719824165</t>
  </si>
  <si>
    <t>0084083821</t>
  </si>
  <si>
    <t>RIZKI DENAR SYAH</t>
  </si>
  <si>
    <t>3601210801080004</t>
  </si>
  <si>
    <t>1125206004641753376</t>
  </si>
  <si>
    <t>rizkidenarsyah55@gmail.com</t>
  </si>
  <si>
    <t>0895336352677</t>
  </si>
  <si>
    <t>0084253886</t>
  </si>
  <si>
    <t>RAFAEL FEBRIANSYAH</t>
  </si>
  <si>
    <t>3603060402080004</t>
  </si>
  <si>
    <t>Koper</t>
  </si>
  <si>
    <t>rafaelfebriansyah88@gmail.com</t>
  </si>
  <si>
    <t>089652441072</t>
  </si>
  <si>
    <t>0084255527</t>
  </si>
  <si>
    <t>MUHAMAD JUMHUR</t>
  </si>
  <si>
    <t>3603072410080001</t>
  </si>
  <si>
    <t>1125206224211728379</t>
  </si>
  <si>
    <t>Jalan Raya Kronjo</t>
  </si>
  <si>
    <t>Pasir</t>
  </si>
  <si>
    <t>abelajarid183@gmail.com</t>
  </si>
  <si>
    <t>085893125550</t>
  </si>
  <si>
    <t>0084483462</t>
  </si>
  <si>
    <t>ALDO REFALDO</t>
  </si>
  <si>
    <t>3601041102080002</t>
  </si>
  <si>
    <t>1125206078541799263</t>
  </si>
  <si>
    <t>Kp. Cikujang Timur</t>
  </si>
  <si>
    <t>Desa/Kel. Tanjungan</t>
  </si>
  <si>
    <t>aldporefaldoo@gmail.com</t>
  </si>
  <si>
    <t>085691321896</t>
  </si>
  <si>
    <t>0084607367</t>
  </si>
  <si>
    <t>MUHAMAD RIPKY ZIDANI</t>
  </si>
  <si>
    <t>3603301307080002</t>
  </si>
  <si>
    <t>RAWA INDAH</t>
  </si>
  <si>
    <t>TANAH MERAH</t>
  </si>
  <si>
    <t>zidanmuhamad4669@gmail.com</t>
  </si>
  <si>
    <t>083874081998</t>
  </si>
  <si>
    <t>0084660342</t>
  </si>
  <si>
    <t>SRI FATMAWATI</t>
  </si>
  <si>
    <t>3603107101080001</t>
  </si>
  <si>
    <t>1125206135441774875</t>
  </si>
  <si>
    <t>Jl. Raya Pekayon</t>
  </si>
  <si>
    <t>srifatmawati8272@gmail.com</t>
  </si>
  <si>
    <t>083895543328</t>
  </si>
  <si>
    <t>0084740463</t>
  </si>
  <si>
    <t>AYU RAHMA DIAH HERDI</t>
  </si>
  <si>
    <t>3604175803080002</t>
  </si>
  <si>
    <t>KP. KRAMAT</t>
  </si>
  <si>
    <t>ayurahma19202@gmail.com</t>
  </si>
  <si>
    <t>081513793638</t>
  </si>
  <si>
    <t>0084753333</t>
  </si>
  <si>
    <t>VINA AULIA</t>
  </si>
  <si>
    <t>3601224804080002</t>
  </si>
  <si>
    <t>1125206050971761571</t>
  </si>
  <si>
    <t>KP. PARAKAN PANJANG</t>
  </si>
  <si>
    <t>CADASARI</t>
  </si>
  <si>
    <t>vina41900@gmail.com</t>
  </si>
  <si>
    <t>083896533478</t>
  </si>
  <si>
    <t>0084754655</t>
  </si>
  <si>
    <t>NUR HAJIJAH</t>
  </si>
  <si>
    <t>3673014601080004</t>
  </si>
  <si>
    <t>1125206051061747186</t>
  </si>
  <si>
    <t>JL. RAYA BANTEN LAMA</t>
  </si>
  <si>
    <t>njahhfuture68@gmail.com</t>
  </si>
  <si>
    <t>0895336533744</t>
  </si>
  <si>
    <t>0085013873</t>
  </si>
  <si>
    <t>SHEILLA ANDINI NURHADIYANTO</t>
  </si>
  <si>
    <t>3672085803080001</t>
  </si>
  <si>
    <t>1125206062691745782</t>
  </si>
  <si>
    <t>Komp.TWI FWA 150 No.10 RT 03/RW 07 Jl. Sunan Ampel</t>
  </si>
  <si>
    <t>sheillaandininurhadiyanto@gmail.com</t>
  </si>
  <si>
    <t>08988380347</t>
  </si>
  <si>
    <t>0085117353</t>
  </si>
  <si>
    <t>NAZILA RAHMA DINI</t>
  </si>
  <si>
    <t>3603295911080001</t>
  </si>
  <si>
    <t>1125206134651745540</t>
  </si>
  <si>
    <t>KP BADAK</t>
  </si>
  <si>
    <t>Desa/Kel. Badak Anom</t>
  </si>
  <si>
    <t>nazila9113@sma.belajar.id</t>
  </si>
  <si>
    <t>083849792047</t>
  </si>
  <si>
    <t>0085189781</t>
  </si>
  <si>
    <t>RIRIN RIYANTI</t>
  </si>
  <si>
    <t>3602065703080001</t>
  </si>
  <si>
    <t>1125607252271739720</t>
  </si>
  <si>
    <t>Kp. Cibunut</t>
  </si>
  <si>
    <t>Cisimeut Raya</t>
  </si>
  <si>
    <t>ririn.riyanti170308@gmail.com</t>
  </si>
  <si>
    <t>085711733209</t>
  </si>
  <si>
    <t>0085388449</t>
  </si>
  <si>
    <t>SITI NADIAH</t>
  </si>
  <si>
    <t>3601186309070001</t>
  </si>
  <si>
    <t>1125206004641725509</t>
  </si>
  <si>
    <t>Kp Rocek Barat</t>
  </si>
  <si>
    <t>nadiahsiti2007@gmail.com</t>
  </si>
  <si>
    <t>083895135791</t>
  </si>
  <si>
    <t>0085419037</t>
  </si>
  <si>
    <t>ARNETA PANAYA</t>
  </si>
  <si>
    <t>3603074804080005</t>
  </si>
  <si>
    <t>Pagedangan ilir rt 01 rw 01 Kec. Kronjo Kab. Tangerang - Banten</t>
  </si>
  <si>
    <t>Pagedangan ilir</t>
  </si>
  <si>
    <t>netaarneta895@gmail.com</t>
  </si>
  <si>
    <t>085694189570</t>
  </si>
  <si>
    <t>0085466120</t>
  </si>
  <si>
    <t>NARA SISTA</t>
  </si>
  <si>
    <t>3604285601080002</t>
  </si>
  <si>
    <t>1125206051101760403</t>
  </si>
  <si>
    <t>Kp Neglasari</t>
  </si>
  <si>
    <t>narasista12@gmail.com</t>
  </si>
  <si>
    <t>083132657581</t>
  </si>
  <si>
    <t>0085468267</t>
  </si>
  <si>
    <t>RATU DONESIA</t>
  </si>
  <si>
    <t>3201206502080001</t>
  </si>
  <si>
    <t>jl. sawo indah No. 01 Ds. gorowong Kec. Parung Panjang Kab. Bogor Prov. Jawa Barat</t>
  </si>
  <si>
    <t>Gorowong</t>
  </si>
  <si>
    <t>ratudonez@gmail.com</t>
  </si>
  <si>
    <t>083861679525</t>
  </si>
  <si>
    <t>0085470796</t>
  </si>
  <si>
    <t>ALSISKI ZUDIAWAN</t>
  </si>
  <si>
    <t>3603112304080007</t>
  </si>
  <si>
    <t>Kp. Pabuaran Rt. 023/002 Ds. Pangarengan Kec. Rajeg Kab. Tangerang</t>
  </si>
  <si>
    <t>Desa/Kel. Pangarengan</t>
  </si>
  <si>
    <t>alsisky698@gmail.com</t>
  </si>
  <si>
    <t>082140583041</t>
  </si>
  <si>
    <t>0085502830</t>
  </si>
  <si>
    <t>ERLINDA ADELIYA</t>
  </si>
  <si>
    <t>3603016905080004</t>
  </si>
  <si>
    <t>1125206134651777121</t>
  </si>
  <si>
    <t>Kp. Sentul Rt. 02/03 Desa Sentul Balaraja</t>
  </si>
  <si>
    <t>Desa/Kel. Sentul</t>
  </si>
  <si>
    <t>erlindaadeliya@gmail.com</t>
  </si>
  <si>
    <t>085216196749</t>
  </si>
  <si>
    <t>0085577701</t>
  </si>
  <si>
    <t>SITI ISNIA SARI</t>
  </si>
  <si>
    <t>3604205305080001</t>
  </si>
  <si>
    <t>1125206050911777251</t>
  </si>
  <si>
    <t>sitiisniasari38@gmail.com</t>
  </si>
  <si>
    <t>081299570634</t>
  </si>
  <si>
    <t>0085620509</t>
  </si>
  <si>
    <t>SITI ROFI'ATUL A'DAWIYAH</t>
  </si>
  <si>
    <t>3601265401080001</t>
  </si>
  <si>
    <t>Kp. Sarampu</t>
  </si>
  <si>
    <t>rofiatuladawiah14@gmail.com</t>
  </si>
  <si>
    <t>083163826438</t>
  </si>
  <si>
    <t>0085746693</t>
  </si>
  <si>
    <t>MAYASSA SALSABILA</t>
  </si>
  <si>
    <t>3672066801080003</t>
  </si>
  <si>
    <t>Link. Keserangan Baru  No.8</t>
  </si>
  <si>
    <t>Rawaarum</t>
  </si>
  <si>
    <t>mayassalsabilaa28@gmail.com</t>
  </si>
  <si>
    <t>085219201720</t>
  </si>
  <si>
    <t>0085968076</t>
  </si>
  <si>
    <t>DWI PUTRI JULAIKA</t>
  </si>
  <si>
    <t>3603124807070007</t>
  </si>
  <si>
    <t>PERUM VILLA SMS BLOK H NO.12.A</t>
  </si>
  <si>
    <t>dwiputrijulaikaa0877@gmail.com</t>
  </si>
  <si>
    <t>0895324114630</t>
  </si>
  <si>
    <t>0086009028</t>
  </si>
  <si>
    <t>ZENI ZAKIAH</t>
  </si>
  <si>
    <t>3602066501080001</t>
  </si>
  <si>
    <t>Kp. Talagasari</t>
  </si>
  <si>
    <t>Wantisari</t>
  </si>
  <si>
    <t>zakiahzeni059@gmail.com</t>
  </si>
  <si>
    <t>089527257192</t>
  </si>
  <si>
    <t>0086141994</t>
  </si>
  <si>
    <t>ARYA FIRDAUS</t>
  </si>
  <si>
    <t>3603180204080004</t>
  </si>
  <si>
    <t>GRIYA YASA BLOK G.4/10</t>
  </si>
  <si>
    <t>ur597159@gmail.com</t>
  </si>
  <si>
    <t>089510368696</t>
  </si>
  <si>
    <t>0086158227</t>
  </si>
  <si>
    <t>ARIPIN SAPUTRA</t>
  </si>
  <si>
    <t>3604300909070002</t>
  </si>
  <si>
    <t>1125206053531746929</t>
  </si>
  <si>
    <t>kp.Gudang kopi</t>
  </si>
  <si>
    <t>Desa/Kel.Anyar</t>
  </si>
  <si>
    <t>sahputraaripin09@gmail.com</t>
  </si>
  <si>
    <t>087852478131</t>
  </si>
  <si>
    <t>0086275381</t>
  </si>
  <si>
    <t>MUHAMAD FAHRUROZI NURAWAL</t>
  </si>
  <si>
    <t>3603053005080002</t>
  </si>
  <si>
    <t>Kp. Nyompok Gabus, RT.010 RW.004, Desa Carenang, Kec. Cisoka, Kab. Tangerang, Prov. Banten</t>
  </si>
  <si>
    <t>Carenang</t>
  </si>
  <si>
    <t>ffahrie111@gmail.com</t>
  </si>
  <si>
    <t>085695863191</t>
  </si>
  <si>
    <t>0086324604</t>
  </si>
  <si>
    <t>FIKA AFANDA RUSIYANTI</t>
  </si>
  <si>
    <t>3604175506070001</t>
  </si>
  <si>
    <t>Jln Raya Wr 21 Km 06 Carenang</t>
  </si>
  <si>
    <t>Pamanuk</t>
  </si>
  <si>
    <t>afandafika@gmail.com</t>
  </si>
  <si>
    <t>087800041261</t>
  </si>
  <si>
    <t>0086411243</t>
  </si>
  <si>
    <t>NURDIANI</t>
  </si>
  <si>
    <t>3602185111070001</t>
  </si>
  <si>
    <t>1125206079801717208</t>
  </si>
  <si>
    <t>Kp. Pasir Munding</t>
  </si>
  <si>
    <t>nurdiani12345678@gmail.com</t>
  </si>
  <si>
    <t>085811682090</t>
  </si>
  <si>
    <t>0086480654</t>
  </si>
  <si>
    <t>RISMA</t>
  </si>
  <si>
    <t>3604266012080001</t>
  </si>
  <si>
    <t>KP. KATILENG</t>
  </si>
  <si>
    <t>rismanvynti9@gmail.com</t>
  </si>
  <si>
    <t>083160205230</t>
  </si>
  <si>
    <t>0086608237</t>
  </si>
  <si>
    <t>ALISHA NUR'AENI</t>
  </si>
  <si>
    <t>3602184803080002</t>
  </si>
  <si>
    <t>BTN Pepabri Bojongleles Blok A No.12</t>
  </si>
  <si>
    <t>alishanuraeni83@gmail.com</t>
  </si>
  <si>
    <t>081285881527</t>
  </si>
  <si>
    <t>0086787103</t>
  </si>
  <si>
    <t>MAHESA PRATAMA</t>
  </si>
  <si>
    <t>3601141412060001</t>
  </si>
  <si>
    <t>Kp. Mulyasari</t>
  </si>
  <si>
    <t>Lagensari</t>
  </si>
  <si>
    <t>mahesaprtma2412@gmail.com</t>
  </si>
  <si>
    <t>083891327026</t>
  </si>
  <si>
    <t>0087015339</t>
  </si>
  <si>
    <t>DARMA YUDA ABU SAM YUSUF</t>
  </si>
  <si>
    <t>3321010503080003</t>
  </si>
  <si>
    <t>Jl. Kasuari II No. 61</t>
  </si>
  <si>
    <t>081290347824</t>
  </si>
  <si>
    <t>0087032270</t>
  </si>
  <si>
    <t>IFAL</t>
  </si>
  <si>
    <t>3603061110080004</t>
  </si>
  <si>
    <t>KP. SOLOKAN, Rt. 12, Rw. 4,</t>
  </si>
  <si>
    <t>Renged</t>
  </si>
  <si>
    <t>ripalripal096@gmail.com</t>
  </si>
  <si>
    <t>083874597633</t>
  </si>
  <si>
    <t>0087236359</t>
  </si>
  <si>
    <t>MAULIDA RAHMA FAUZIAH</t>
  </si>
  <si>
    <t>3601345503080001</t>
  </si>
  <si>
    <t>1125206004681767363</t>
  </si>
  <si>
    <t>Kp. Beunying</t>
  </si>
  <si>
    <t>Cilaja</t>
  </si>
  <si>
    <t>amarahma728@gmail.com</t>
  </si>
  <si>
    <t>083871293707</t>
  </si>
  <si>
    <t>0087297916</t>
  </si>
  <si>
    <t>ASTRIYANI</t>
  </si>
  <si>
    <t>3604244408080001</t>
  </si>
  <si>
    <t>1125206051051789178</t>
  </si>
  <si>
    <t>Desa/Kel. Kebon Cau</t>
  </si>
  <si>
    <t>astriyaniastri57@gmail.com</t>
  </si>
  <si>
    <t>088291134566</t>
  </si>
  <si>
    <t>0087319909</t>
  </si>
  <si>
    <t>SULIS SUCIAWATI</t>
  </si>
  <si>
    <t>3601175804080003</t>
  </si>
  <si>
    <t>Pandat</t>
  </si>
  <si>
    <t>sulis.suciawati82@sma.belajar.id</t>
  </si>
  <si>
    <t>0895320041237</t>
  </si>
  <si>
    <t>0087444437</t>
  </si>
  <si>
    <t>SUCI AYU FITRIANI</t>
  </si>
  <si>
    <t>3601086409080001</t>
  </si>
  <si>
    <t>1125206004631761141</t>
  </si>
  <si>
    <t>Kp. Genjah</t>
  </si>
  <si>
    <t>suciayufitriani58@gmail.com</t>
  </si>
  <si>
    <t>085772730759</t>
  </si>
  <si>
    <t>0087451116</t>
  </si>
  <si>
    <t>ALEXIS WIDJAYA</t>
  </si>
  <si>
    <t>3671102504080001</t>
  </si>
  <si>
    <t>JL.PINTU AIR NO.52</t>
  </si>
  <si>
    <t>KARANG SARI</t>
  </si>
  <si>
    <t>thestorm135k@gmail.com</t>
  </si>
  <si>
    <t>081776050033</t>
  </si>
  <si>
    <t>0087530761</t>
  </si>
  <si>
    <t>SITI KURNIASARI</t>
  </si>
  <si>
    <t>3603116501080003</t>
  </si>
  <si>
    <t>1125206135431785187</t>
  </si>
  <si>
    <t>Kp. Cambay</t>
  </si>
  <si>
    <t>Sindang Jaya</t>
  </si>
  <si>
    <t>nia128995@gmail.com</t>
  </si>
  <si>
    <t>08999023672</t>
  </si>
  <si>
    <t>0087533479</t>
  </si>
  <si>
    <t>RIPA APRIATINI</t>
  </si>
  <si>
    <t>3604196112080002</t>
  </si>
  <si>
    <t>1125206050911725772</t>
  </si>
  <si>
    <t>Jl, Raya Petir Tunjung</t>
  </si>
  <si>
    <t>ripaapriatini@gmail.com</t>
  </si>
  <si>
    <t>083131434166</t>
  </si>
  <si>
    <t>0087573206</t>
  </si>
  <si>
    <t>YAYAH HURIYATUN NAJWA</t>
  </si>
  <si>
    <t>3603296805080005</t>
  </si>
  <si>
    <t>1125206031671792927</t>
  </si>
  <si>
    <t>saepul641@yahoo.co.id</t>
  </si>
  <si>
    <t>085780649200</t>
  </si>
  <si>
    <t>0087719305</t>
  </si>
  <si>
    <t>FERA FEBRIYANTI</t>
  </si>
  <si>
    <t>3603054102080002</t>
  </si>
  <si>
    <t>Kp.Kapudang Rt.002/005 Ds.Sukatani</t>
  </si>
  <si>
    <t>ferafebriyanti773@gmail.com</t>
  </si>
  <si>
    <t>088214302407</t>
  </si>
  <si>
    <t>SMAN 8 KABUPATEN TANGERANG</t>
  </si>
  <si>
    <t>0087730468</t>
  </si>
  <si>
    <t>FAEYZA ARDELLEIN YARADHITYA</t>
  </si>
  <si>
    <t>3604045802080001</t>
  </si>
  <si>
    <t>Kp.Gurugui</t>
  </si>
  <si>
    <t>Desa/Kel. Lialang</t>
  </si>
  <si>
    <t>faeyzaardellein@gmail.com</t>
  </si>
  <si>
    <t>08128609611</t>
  </si>
  <si>
    <t>SMAS DAARUL QURAN</t>
  </si>
  <si>
    <t>0087830163</t>
  </si>
  <si>
    <t>NUR ANISA FAHRIL</t>
  </si>
  <si>
    <t>3604236301080001</t>
  </si>
  <si>
    <t>1125206052281754651</t>
  </si>
  <si>
    <t>Ds. Sukaraja Rt.012/Rw. 006 Kec. Cikeusal</t>
  </si>
  <si>
    <t>nuranisafahril123@gmail.com</t>
  </si>
  <si>
    <t>083854893536</t>
  </si>
  <si>
    <t>0087862787</t>
  </si>
  <si>
    <t>RAHMA DIAN FITRIANI ALMUNAWAROH</t>
  </si>
  <si>
    <t>3601344309080001</t>
  </si>
  <si>
    <t>1125206004641783922</t>
  </si>
  <si>
    <t>KP. JERUK GIRANG</t>
  </si>
  <si>
    <t>rahmadian3908@gmail.com</t>
  </si>
  <si>
    <t>083896269559</t>
  </si>
  <si>
    <t>0087925211</t>
  </si>
  <si>
    <t>ZAHROTU SITA AZAHRA</t>
  </si>
  <si>
    <t>3674036801080001</t>
  </si>
  <si>
    <t>Jl. Manunggal V</t>
  </si>
  <si>
    <t>Perigi Baru</t>
  </si>
  <si>
    <t>zahroazahra97@gmail.com</t>
  </si>
  <si>
    <t>081806370846</t>
  </si>
  <si>
    <t>0087930232</t>
  </si>
  <si>
    <t>PARIDATUL BAHIYAH</t>
  </si>
  <si>
    <t>3602124910060002</t>
  </si>
  <si>
    <t>Kp. Pasir Kalapa, 003/002, Desa Paja, Kec. Sajira, Lebak Banten</t>
  </si>
  <si>
    <t>paja</t>
  </si>
  <si>
    <t>fbahiyah08@gmail.com</t>
  </si>
  <si>
    <t>0087970353</t>
  </si>
  <si>
    <t>SITI JULAEHA</t>
  </si>
  <si>
    <t>3674075605890002</t>
  </si>
  <si>
    <t>Kp. Rawa Kepuh</t>
  </si>
  <si>
    <t>Desa/Kel. Paku Haji</t>
  </si>
  <si>
    <t>leha04170@gmail.com</t>
  </si>
  <si>
    <t>081290476767</t>
  </si>
  <si>
    <t>0088009122</t>
  </si>
  <si>
    <t>AKILLAH TAZKIYAH SABILUNA</t>
  </si>
  <si>
    <t>3671094601080006</t>
  </si>
  <si>
    <t>Dasana Indah Blok TH 7/10</t>
  </si>
  <si>
    <t>bojong nangka</t>
  </si>
  <si>
    <t>akillahtazkiyyyah@gmail.com</t>
  </si>
  <si>
    <t>087753863412</t>
  </si>
  <si>
    <t>0088036526</t>
  </si>
  <si>
    <t>SITI AISAH</t>
  </si>
  <si>
    <t>3601126402080002</t>
  </si>
  <si>
    <t>1125206004671716574</t>
  </si>
  <si>
    <t>Kp. Kalumpang RT. 002 RW. 002 Desa Rancateureup Kec. Labuan</t>
  </si>
  <si>
    <t>Desa/Kel. Rancateureup</t>
  </si>
  <si>
    <t>aisyahlabuan22@gmail.com</t>
  </si>
  <si>
    <t>083132044997</t>
  </si>
  <si>
    <t>0088061428</t>
  </si>
  <si>
    <t>SILVIYANI WULANSARI</t>
  </si>
  <si>
    <t>3601355902080001</t>
  </si>
  <si>
    <t>silviyaniwulansari07@gmail.com</t>
  </si>
  <si>
    <t>083106965319</t>
  </si>
  <si>
    <t>0088088199</t>
  </si>
  <si>
    <t>AHMAD GUNAWAN</t>
  </si>
  <si>
    <t>3603160302080001</t>
  </si>
  <si>
    <t>KP.PISANGAN CACERE</t>
  </si>
  <si>
    <t>SARAKAN</t>
  </si>
  <si>
    <t>gunawan55325@gmail.com</t>
  </si>
  <si>
    <t>081400595497</t>
  </si>
  <si>
    <t>0088146841</t>
  </si>
  <si>
    <t>RAMADI</t>
  </si>
  <si>
    <t>3602141110070003</t>
  </si>
  <si>
    <t>JL.KUNTJORO DJAKTI KM.5</t>
  </si>
  <si>
    <t>Desa/Kel. Kolelet Wetan</t>
  </si>
  <si>
    <t>ramadiramadi566@gmail.com</t>
  </si>
  <si>
    <t>083818987011</t>
  </si>
  <si>
    <t>0088177275</t>
  </si>
  <si>
    <t>NURHASANAH</t>
  </si>
  <si>
    <t>3601084101080002</t>
  </si>
  <si>
    <t>1125206223271796747</t>
  </si>
  <si>
    <t>Jl.raya Cikawung</t>
  </si>
  <si>
    <t>nurhasanahcinta220@gmail.com</t>
  </si>
  <si>
    <t>085883382633</t>
  </si>
  <si>
    <t>0088205880</t>
  </si>
  <si>
    <t>NURHAYATI</t>
  </si>
  <si>
    <t>3604235403060007</t>
  </si>
  <si>
    <t>Cimaung</t>
  </si>
  <si>
    <t>nurh70460@gmail.com</t>
  </si>
  <si>
    <t>081231921953</t>
  </si>
  <si>
    <t>0088259792</t>
  </si>
  <si>
    <t>SAPITRI</t>
  </si>
  <si>
    <t>3603324901080004</t>
  </si>
  <si>
    <t>1125206147351790736</t>
  </si>
  <si>
    <t>KP. KEDAUNG</t>
  </si>
  <si>
    <t>Cibetok</t>
  </si>
  <si>
    <t>sapitriii089@gmail.com</t>
  </si>
  <si>
    <t>088296153345</t>
  </si>
  <si>
    <t>SMKN 3 KAB TANGERANG</t>
  </si>
  <si>
    <t>0088315479</t>
  </si>
  <si>
    <t>MASPUPATUL HASANAH</t>
  </si>
  <si>
    <t>3602024307080001</t>
  </si>
  <si>
    <t>1125206233211720674</t>
  </si>
  <si>
    <t>maspupatulhasanah@gmail.com</t>
  </si>
  <si>
    <t>085773907195</t>
  </si>
  <si>
    <t>0088549380</t>
  </si>
  <si>
    <t>ENENG NINA AGUSTIN</t>
  </si>
  <si>
    <t>3601015708080003</t>
  </si>
  <si>
    <t>1125206004591766208</t>
  </si>
  <si>
    <t>eneng.nina48@sma.belajar.id</t>
  </si>
  <si>
    <t>085695151753</t>
  </si>
  <si>
    <t>0088586756</t>
  </si>
  <si>
    <t>FIRMAN</t>
  </si>
  <si>
    <t>3601350205080003</t>
  </si>
  <si>
    <t>K.p Bojen Kulon</t>
  </si>
  <si>
    <t>Bojen</t>
  </si>
  <si>
    <t>firmanpiter8@gmail.com</t>
  </si>
  <si>
    <t>081292161509</t>
  </si>
  <si>
    <t>0088721196</t>
  </si>
  <si>
    <t>RATNA</t>
  </si>
  <si>
    <t>3202306004080006</t>
  </si>
  <si>
    <t>1125202215601771332</t>
  </si>
  <si>
    <t>Kp. Lebaksiuh</t>
  </si>
  <si>
    <t>ratna041@smp.belajar.id</t>
  </si>
  <si>
    <t>085721296504</t>
  </si>
  <si>
    <t>0088793550</t>
  </si>
  <si>
    <t>INDAH SUKARMAN</t>
  </si>
  <si>
    <t>3602056203080004</t>
  </si>
  <si>
    <t>1125206078621773994</t>
  </si>
  <si>
    <t>indahsukarman20.07@gmail.com</t>
  </si>
  <si>
    <t>08568633283</t>
  </si>
  <si>
    <t>0088867953</t>
  </si>
  <si>
    <t>AMPUNI GULO</t>
  </si>
  <si>
    <t>Lawelu</t>
  </si>
  <si>
    <t>1225086304080001</t>
  </si>
  <si>
    <t>1125102583231773579</t>
  </si>
  <si>
    <t>ampunigulo9@gmail.com</t>
  </si>
  <si>
    <t>085142545004</t>
  </si>
  <si>
    <t>0088964241</t>
  </si>
  <si>
    <t>ADHELIA FEBRIANI</t>
  </si>
  <si>
    <t>3602014802000001</t>
  </si>
  <si>
    <t>Kp. Lebak Pasar</t>
  </si>
  <si>
    <t>Desa/Kel. Malingping Selatan</t>
  </si>
  <si>
    <t>febrifebriyanti540@gmail.com</t>
  </si>
  <si>
    <t>085894537276</t>
  </si>
  <si>
    <t>0089153570</t>
  </si>
  <si>
    <t>3601244203080001</t>
  </si>
  <si>
    <t>1125206004641749716</t>
  </si>
  <si>
    <t>KUBANG GINTUNG</t>
  </si>
  <si>
    <t>SIMPANG TGA</t>
  </si>
  <si>
    <t>siti23953@sma.belajar.id</t>
  </si>
  <si>
    <t>085892216402</t>
  </si>
  <si>
    <t>0089284756</t>
  </si>
  <si>
    <t>SAERA MINI ANASTASSIA</t>
  </si>
  <si>
    <t>3602014105080005</t>
  </si>
  <si>
    <t>1125206018751742670</t>
  </si>
  <si>
    <t>Kp. Babakan Jaha</t>
  </si>
  <si>
    <t>Rahong/Kel. Malingping Selatan</t>
  </si>
  <si>
    <t>saera461@gmail.com</t>
  </si>
  <si>
    <t>083130524227</t>
  </si>
  <si>
    <t>0089301098</t>
  </si>
  <si>
    <t>SALAMAH</t>
  </si>
  <si>
    <t>3603065803080002</t>
  </si>
  <si>
    <t>1125607293641750669</t>
  </si>
  <si>
    <t>BARU</t>
  </si>
  <si>
    <t>salamahlovers7@gmail.com</t>
  </si>
  <si>
    <t>083190810288</t>
  </si>
  <si>
    <t>0089371001</t>
  </si>
  <si>
    <t>TANWIN NURULALAMI</t>
  </si>
  <si>
    <t>3602210106080004</t>
  </si>
  <si>
    <t>KP. BINUANGEUN</t>
  </si>
  <si>
    <t>tnurulalami@gmail.com</t>
  </si>
  <si>
    <t>085882201796</t>
  </si>
  <si>
    <t>0089411496</t>
  </si>
  <si>
    <t>GILANG</t>
  </si>
  <si>
    <t>3601290105080003</t>
  </si>
  <si>
    <t>Perdana</t>
  </si>
  <si>
    <t>ramadhangilang3455@gmail.com</t>
  </si>
  <si>
    <t>081292161306</t>
  </si>
  <si>
    <t>0089480766</t>
  </si>
  <si>
    <t>AHMAD FAUZI</t>
  </si>
  <si>
    <t>3603272701080001</t>
  </si>
  <si>
    <t>1125607293641700882</t>
  </si>
  <si>
    <t>GAGUNUNG</t>
  </si>
  <si>
    <t>BUNIAYU</t>
  </si>
  <si>
    <t>ahmedfauzi4994@gmail.com</t>
  </si>
  <si>
    <t>083804620728</t>
  </si>
  <si>
    <t>0089594174</t>
  </si>
  <si>
    <t>SUTAN ALIYATAR PUSPA</t>
  </si>
  <si>
    <t>Palembang</t>
  </si>
  <si>
    <t>1671060301080010</t>
  </si>
  <si>
    <t>Jl. R. Soekamto Lr. Mesjid No.40B</t>
  </si>
  <si>
    <t>8 Ilir</t>
  </si>
  <si>
    <t>Kec. Ilir Timur II</t>
  </si>
  <si>
    <t>Kota Palembang</t>
  </si>
  <si>
    <t>sutanaliyatar38@gmail.com</t>
  </si>
  <si>
    <t>085715154630</t>
  </si>
  <si>
    <t>0089601179</t>
  </si>
  <si>
    <t>NUR ALISA</t>
  </si>
  <si>
    <t>3601174801080006</t>
  </si>
  <si>
    <t>nur.alisa17644@sma.belajar.id</t>
  </si>
  <si>
    <t>081287793494</t>
  </si>
  <si>
    <t>0089602980</t>
  </si>
  <si>
    <t>3601225104080003</t>
  </si>
  <si>
    <t>1125206050971714959</t>
  </si>
  <si>
    <t>bungal5329115@gmail.com</t>
  </si>
  <si>
    <t>082175096163</t>
  </si>
  <si>
    <t>0089607075</t>
  </si>
  <si>
    <t>PUTRI ROSDIANA</t>
  </si>
  <si>
    <t>3604174303080001</t>
  </si>
  <si>
    <t>1125206053661759809</t>
  </si>
  <si>
    <t>KP. PENGASINAN</t>
  </si>
  <si>
    <t>TERAS</t>
  </si>
  <si>
    <t>rosdianaputri308@gmail.com</t>
  </si>
  <si>
    <t>085776180537</t>
  </si>
  <si>
    <t>0089688665</t>
  </si>
  <si>
    <t>LIA</t>
  </si>
  <si>
    <t>3602024608080001</t>
  </si>
  <si>
    <t>KP. SUKATANI</t>
  </si>
  <si>
    <t>liaauliali088@gmail.com</t>
  </si>
  <si>
    <t>085714401162</t>
  </si>
  <si>
    <t>0089732544</t>
  </si>
  <si>
    <t>AQEL AHLA GOZALI</t>
  </si>
  <si>
    <t>3603302905080003</t>
  </si>
  <si>
    <t>Kp. Bayur Kali</t>
  </si>
  <si>
    <t>aqel.ahla20@sma.belajar.id</t>
  </si>
  <si>
    <t>081386900836</t>
  </si>
  <si>
    <t>0089736049</t>
  </si>
  <si>
    <t>INES SAHAYA</t>
  </si>
  <si>
    <t>3603095201080002</t>
  </si>
  <si>
    <t>JL. KRONJO-BALARAJA</t>
  </si>
  <si>
    <t>KRONJO</t>
  </si>
  <si>
    <t>sahayaines@gmail.com</t>
  </si>
  <si>
    <t>083839442956</t>
  </si>
  <si>
    <t>0094109598</t>
  </si>
  <si>
    <t>CICA RAMADHANI</t>
  </si>
  <si>
    <t>3602015112090003</t>
  </si>
  <si>
    <t>1125206233481790297</t>
  </si>
  <si>
    <t>Kp Cikadu Desa Malingping Utara</t>
  </si>
  <si>
    <t>cicaramadhani58@gmail.com</t>
  </si>
  <si>
    <t>083126545893</t>
  </si>
  <si>
    <t>MAS Jamiyyatul Mubtadi Cibayawak</t>
  </si>
  <si>
    <t>0098382725</t>
  </si>
  <si>
    <t>HANNA NAURA AMALIA</t>
  </si>
  <si>
    <t>3672074805070001</t>
  </si>
  <si>
    <t>1125697729631708579</t>
  </si>
  <si>
    <t>Jl. Letjen Suprapto No.01</t>
  </si>
  <si>
    <t>ekowinarna45@gmail.com</t>
  </si>
  <si>
    <t>081931331800</t>
  </si>
  <si>
    <t>0099173846</t>
  </si>
  <si>
    <t>STEFI MARGARETH BARIMBING</t>
  </si>
  <si>
    <t>3671015109070005</t>
  </si>
  <si>
    <t>Perum Taman Walet Blok GWA 10 No. 9</t>
  </si>
  <si>
    <t>stefimargareth5778@gmail.com</t>
  </si>
  <si>
    <t>081384394926</t>
  </si>
  <si>
    <t>0131619851</t>
  </si>
  <si>
    <t>MARIA DAVINA SURBAKTI</t>
  </si>
  <si>
    <t>3671035010060004</t>
  </si>
  <si>
    <t>Jl. Keadilan No.32 RT.01/01 Batujaya, Batuceper, Kota Tangerang</t>
  </si>
  <si>
    <t>Desa/Kel. Batujaya</t>
  </si>
  <si>
    <t>mariadavinaa10@gmail.com</t>
  </si>
  <si>
    <t>085717572104</t>
  </si>
  <si>
    <t>0132392506</t>
  </si>
  <si>
    <t>LATIFUL KARIM</t>
  </si>
  <si>
    <t>3671011512060007</t>
  </si>
  <si>
    <t>1125206068981773609</t>
  </si>
  <si>
    <t>GG TELADAN 3, RT. 003/RW. 002, BABAKAN TANGERANG.</t>
  </si>
  <si>
    <t>Desa/Kel. BABAKAN</t>
  </si>
  <si>
    <t>latifulkarim15@gmail.com</t>
  </si>
  <si>
    <t>081294878160</t>
  </si>
  <si>
    <t>0132510360</t>
  </si>
  <si>
    <t>ROHIM</t>
  </si>
  <si>
    <t>3604100710070001</t>
  </si>
  <si>
    <t>Jl.ciruas petir km. 04</t>
  </si>
  <si>
    <t>LEBAKWANGI</t>
  </si>
  <si>
    <t>muhammadrohimcrs85@gmail.com</t>
  </si>
  <si>
    <t>083110064928</t>
  </si>
  <si>
    <t>0132883294</t>
  </si>
  <si>
    <t>MARINA KHAREN RACHMADANI</t>
  </si>
  <si>
    <t>sidoharjo</t>
  </si>
  <si>
    <t>3672064212060001</t>
  </si>
  <si>
    <t>Puri Krakatau Hijau Blok C8 No.19</t>
  </si>
  <si>
    <t>marinakharen38@gmail.com</t>
  </si>
  <si>
    <t>089512690050</t>
  </si>
  <si>
    <t>0132890716</t>
  </si>
  <si>
    <t>FITRIANI</t>
  </si>
  <si>
    <t>3604225312060001</t>
  </si>
  <si>
    <t>1125206050971767804</t>
  </si>
  <si>
    <t>Sukacai</t>
  </si>
  <si>
    <t>Desa/Kel.Sukacai</t>
  </si>
  <si>
    <t>sdnsukacaidua@yahoo.co.id</t>
  </si>
  <si>
    <t>088298807541</t>
  </si>
  <si>
    <t>0133719068</t>
  </si>
  <si>
    <t>SATRYA ADITIA WARDANA</t>
  </si>
  <si>
    <t>3604052005070002</t>
  </si>
  <si>
    <t>PCI C 64/26</t>
  </si>
  <si>
    <t>fotosatryatio@gmail.com</t>
  </si>
  <si>
    <t>083813104688</t>
  </si>
  <si>
    <t>0135148916</t>
  </si>
  <si>
    <t>RATNA DEWI WULAN SARI</t>
  </si>
  <si>
    <t>3672086604070001</t>
  </si>
  <si>
    <t>Lembang raya</t>
  </si>
  <si>
    <t>Taman baru</t>
  </si>
  <si>
    <t>ratnadewiwulansari42@gmail.com</t>
  </si>
  <si>
    <t>088293478000</t>
  </si>
  <si>
    <t>0135609448</t>
  </si>
  <si>
    <t>RAYYA NAFEESHA ALIMA</t>
  </si>
  <si>
    <t>3671015312060001</t>
  </si>
  <si>
    <t>Jl. R.A Kartini Perumahan Kuta Baru Agung</t>
  </si>
  <si>
    <t>rayyanafeesha@gmail.com</t>
  </si>
  <si>
    <t>081290306339</t>
  </si>
  <si>
    <t>0136299638</t>
  </si>
  <si>
    <t>DEWI PITRIYANI</t>
  </si>
  <si>
    <t>3601224107060018</t>
  </si>
  <si>
    <t>1125206050971799927</t>
  </si>
  <si>
    <t>KP. KADU HEAS</t>
  </si>
  <si>
    <t>Desa/Kel. Tapos</t>
  </si>
  <si>
    <t>dewipitriyani28@gmail.com</t>
  </si>
  <si>
    <t>085770160821</t>
  </si>
  <si>
    <t>0136454863</t>
  </si>
  <si>
    <t>ZENNI ALIFIA</t>
  </si>
  <si>
    <t>3201206106070001</t>
  </si>
  <si>
    <t>1125202557801745940</t>
  </si>
  <si>
    <t>MEKAR MULYA</t>
  </si>
  <si>
    <t>PARUNGPANJANG</t>
  </si>
  <si>
    <t>alifiazenni@gmail.com</t>
  </si>
  <si>
    <t>0895404594466</t>
  </si>
  <si>
    <t>SMKS BINA PUTRA MANDIRI</t>
  </si>
  <si>
    <t>0136628249</t>
  </si>
  <si>
    <t>SYIFA MUHARIYAH</t>
  </si>
  <si>
    <t>3672056001070001</t>
  </si>
  <si>
    <t>Jl.PANGERAN JAYAKARTA LINK. TERATE UDIK RT 04 RW 02</t>
  </si>
  <si>
    <t>syifamuhariyah1@gmail.com</t>
  </si>
  <si>
    <t>0895618977027</t>
  </si>
  <si>
    <t>0138710798</t>
  </si>
  <si>
    <t>DINI MAEMUNAH</t>
  </si>
  <si>
    <t>3602214302060005</t>
  </si>
  <si>
    <t>dinimaemunah647@gmail.com</t>
  </si>
  <si>
    <t>083890242488</t>
  </si>
  <si>
    <t>ADITYA GALANG FEBRIANSYAH</t>
  </si>
  <si>
    <t>3672030702050003</t>
  </si>
  <si>
    <t>1125697592461777631</t>
  </si>
  <si>
    <t>Jl. Sentul Nyampah KM 1,2</t>
  </si>
  <si>
    <t>Desa. Kendayakan</t>
  </si>
  <si>
    <t>aditya.galang.f@gmail.com</t>
  </si>
  <si>
    <t>083875657374</t>
  </si>
  <si>
    <t>SMAN 1 KRAGILAN</t>
  </si>
  <si>
    <t>SARI RAMADHANI ISMAIL</t>
  </si>
  <si>
    <t>bandung</t>
  </si>
  <si>
    <t>3174046409061003</t>
  </si>
  <si>
    <t>BUKTI GADING BALARAJA BLOK L.4 NO 27</t>
  </si>
  <si>
    <t>CANGKUDU</t>
  </si>
  <si>
    <t>sariramadhaniismail@gmail.com</t>
  </si>
  <si>
    <t>089630251028</t>
  </si>
  <si>
    <t>FAHREZI SAUQI ALGHANI</t>
  </si>
  <si>
    <t>3604272805060001</t>
  </si>
  <si>
    <t>1125206051021709262</t>
  </si>
  <si>
    <t>KP.SUKAPAKSA</t>
  </si>
  <si>
    <t>fahrezisza@gmail.com</t>
  </si>
  <si>
    <t>085817061926</t>
  </si>
  <si>
    <t>NURSADI JAMIL</t>
  </si>
  <si>
    <t>3601290209060005</t>
  </si>
  <si>
    <t>Kp. Pamatang Kanas</t>
  </si>
  <si>
    <t>Desa/Kel. Kubangkampil</t>
  </si>
  <si>
    <t>sadinur67@gmail.com</t>
  </si>
  <si>
    <t>085711008917</t>
  </si>
  <si>
    <t>IDA ZAIDA</t>
  </si>
  <si>
    <t>3601236201070001</t>
  </si>
  <si>
    <t>1125206004521731481</t>
  </si>
  <si>
    <t>Kp. Cirukap</t>
  </si>
  <si>
    <t>Desa/Kel. Cibarani</t>
  </si>
  <si>
    <t>idazaida582752@gmail.com</t>
  </si>
  <si>
    <t>085810131033</t>
  </si>
  <si>
    <t>ADITYA FIRDAUS RAMADHAN</t>
  </si>
  <si>
    <t>3604091710060006</t>
  </si>
  <si>
    <t>1125206051041706177</t>
  </si>
  <si>
    <t>KP. Tegal Jetak RT.02 RW.02, Kel. Citerep, Kec. Ciruas</t>
  </si>
  <si>
    <t>aditya.firdaus.ramadhan@gmail.com</t>
  </si>
  <si>
    <t>085925394265</t>
  </si>
  <si>
    <t>HILWA NURUL MUTHI'AH</t>
  </si>
  <si>
    <t>3673036210060003</t>
  </si>
  <si>
    <t>1125697591621747332</t>
  </si>
  <si>
    <t>Kp. Pipitan Rt/Rw 004/002</t>
  </si>
  <si>
    <t>hilwa208@sma.belajar.id</t>
  </si>
  <si>
    <t>087785510911</t>
  </si>
  <si>
    <t>ARSUDIN</t>
  </si>
  <si>
    <t>3602242212060001</t>
  </si>
  <si>
    <t>1125698169011714298</t>
  </si>
  <si>
    <t>KP. SIKLUK JALAN</t>
  </si>
  <si>
    <t>Pasir Kupa</t>
  </si>
  <si>
    <t>arsudin226@gmail.com</t>
  </si>
  <si>
    <t>083132571223</t>
  </si>
  <si>
    <t>MIRANDHA ASSABILLA FASAWWA</t>
  </si>
  <si>
    <t>CIAMIS</t>
  </si>
  <si>
    <t>3207026806060001</t>
  </si>
  <si>
    <t>1125206223301786828</t>
  </si>
  <si>
    <t>Jalan Raya Labuan  Kp. Babakan Sompok</t>
  </si>
  <si>
    <t>Cimanuk</t>
  </si>
  <si>
    <t>mirandhaaf006@gmail.com</t>
  </si>
  <si>
    <t>083142413449</t>
  </si>
  <si>
    <t>FAUZIAH HAERUNISA</t>
  </si>
  <si>
    <t>3601015612060001</t>
  </si>
  <si>
    <t>1125206004651790260</t>
  </si>
  <si>
    <t>Kp. Tamanjaya</t>
  </si>
  <si>
    <t>Tamanjaya</t>
  </si>
  <si>
    <t>fauziahaerunisa08@gmail.com</t>
  </si>
  <si>
    <t>085693650507</t>
  </si>
  <si>
    <t>NAYLA NADIANSYAH</t>
  </si>
  <si>
    <t>3173046908060001</t>
  </si>
  <si>
    <t>1125206004601788825</t>
  </si>
  <si>
    <t>Kp. Sanghiang RT 17 RW 05</t>
  </si>
  <si>
    <t>Desa/Kel. Sukarame</t>
  </si>
  <si>
    <t>itonpatonahiton@gmail.com</t>
  </si>
  <si>
    <t>083773504784</t>
  </si>
  <si>
    <t>SITI RIF'ATUL HIMMAH</t>
  </si>
  <si>
    <t>3672086812060001</t>
  </si>
  <si>
    <t>Kubang welut</t>
  </si>
  <si>
    <t>Kubang Welut</t>
  </si>
  <si>
    <t>isomudinshmpd@gmail.com</t>
  </si>
  <si>
    <t>087871253444</t>
  </si>
  <si>
    <t>NABILA ZAHARA</t>
  </si>
  <si>
    <t>Subang</t>
  </si>
  <si>
    <t>3213225003060001</t>
  </si>
  <si>
    <t>1125206068451742981</t>
  </si>
  <si>
    <t>jln benteng betawi</t>
  </si>
  <si>
    <t>poris gaga baru</t>
  </si>
  <si>
    <t>nabilazhra103@gmail.com</t>
  </si>
  <si>
    <t>083184614053</t>
  </si>
  <si>
    <t>DUTA ADI PRATAMA</t>
  </si>
  <si>
    <t>3604281512060002</t>
  </si>
  <si>
    <t>1125206051101721571</t>
  </si>
  <si>
    <t>Kp. Cikerenda</t>
  </si>
  <si>
    <t>dutaadi433@gmail.com</t>
  </si>
  <si>
    <t>083142222768</t>
  </si>
  <si>
    <t>MUHAMMAD RAYHAN IBRAHIM</t>
  </si>
  <si>
    <t>3171012908060002</t>
  </si>
  <si>
    <t>Jalan Petojo Binatu III Dalam</t>
  </si>
  <si>
    <t>Petojo Utara</t>
  </si>
  <si>
    <t>riskioemarsukses298@gmail.com</t>
  </si>
  <si>
    <t>083872605706</t>
  </si>
  <si>
    <t>JOHADI PRATAMA</t>
  </si>
  <si>
    <t>3602080607060003</t>
  </si>
  <si>
    <t>Jln.Gunungkencana</t>
  </si>
  <si>
    <t>Des.Cisampang</t>
  </si>
  <si>
    <t>johadi724@gmail.com</t>
  </si>
  <si>
    <t>081400753616</t>
  </si>
  <si>
    <t>MAN 3 Lebak</t>
  </si>
  <si>
    <t>SITI NADIYAH</t>
  </si>
  <si>
    <t>3602174607060004</t>
  </si>
  <si>
    <t>1125206136301781711</t>
  </si>
  <si>
    <t>KP. PARAGE LEMBUR</t>
  </si>
  <si>
    <t>Parage</t>
  </si>
  <si>
    <t>nadiahsiti756@gmail.com</t>
  </si>
  <si>
    <t>081991137247</t>
  </si>
  <si>
    <t>SMAS QOTHROTUL FALAH CIKULUR</t>
  </si>
  <si>
    <t>PUTRI ASHILAH RAMADHANI</t>
  </si>
  <si>
    <t>3674056409060003</t>
  </si>
  <si>
    <t>Jl. Gunung Indah III</t>
  </si>
  <si>
    <t>Cirendeu</t>
  </si>
  <si>
    <t>putriashilahr@gmail.com</t>
  </si>
  <si>
    <t>081317210178</t>
  </si>
  <si>
    <t>SMAS MUHAMMADIYAH 8 CIPUTAT</t>
  </si>
  <si>
    <t>3604145401060002</t>
  </si>
  <si>
    <t>Kp.Sungapan Rt.4 Rw.1 Ds.Cibodas Kec.Tanara Kab. Serang Prov. Banten</t>
  </si>
  <si>
    <t>Cibodas</t>
  </si>
  <si>
    <t>tiaratiaa0306@gmail.com</t>
  </si>
  <si>
    <t>083847539524</t>
  </si>
  <si>
    <t>AMELIA PUTRI</t>
  </si>
  <si>
    <t>3601196109060001</t>
  </si>
  <si>
    <t>KP PASIR HUNI</t>
  </si>
  <si>
    <t>ameliaputri4196@gmail.com</t>
  </si>
  <si>
    <t>085891938217</t>
  </si>
  <si>
    <t>SMKN 1 PANDEGLANG</t>
  </si>
  <si>
    <t>BAGUS ZERA MAHARDIKA</t>
  </si>
  <si>
    <t>3603032102070006</t>
  </si>
  <si>
    <t>VILLA BALARAJA BLOK K.1  NO.03</t>
  </si>
  <si>
    <t>baguszera3@gmail.com</t>
  </si>
  <si>
    <t>085161629412</t>
  </si>
  <si>
    <t>DEVINTA NABILAH PUTRI</t>
  </si>
  <si>
    <t>SEMARANG</t>
  </si>
  <si>
    <t>3672026910060001</t>
  </si>
  <si>
    <t>kavling blok.f jl. nanas no.16</t>
  </si>
  <si>
    <t>ciwaduk</t>
  </si>
  <si>
    <t>devintanabilahputri@gmail.com</t>
  </si>
  <si>
    <t>082311619525</t>
  </si>
  <si>
    <t>MAS AL-HASYIMIYAH</t>
  </si>
  <si>
    <t>SELVIYANA</t>
  </si>
  <si>
    <t>3601124201060006</t>
  </si>
  <si>
    <t>1125206004601771227</t>
  </si>
  <si>
    <t>Kp. Daya Mamur RT 03 RW 06</t>
  </si>
  <si>
    <t>selviyanaaa10.10@gmail.com</t>
  </si>
  <si>
    <t>083896264661</t>
  </si>
  <si>
    <t>FIDA YUYUN CHOERUNISA</t>
  </si>
  <si>
    <t>3604284606060001</t>
  </si>
  <si>
    <t>Jl Raya Palka km 07 Kp Cikaung Rt/Rw 015/004 Desa Pabuaran Kec Pabuaran (sebrang pangkalan ojeg) sebelah kantor desa Pabuaran</t>
  </si>
  <si>
    <t>fidachairunisa@gmail.com</t>
  </si>
  <si>
    <t>083838638368</t>
  </si>
  <si>
    <t>RASYA NAZWA AGRESTIA</t>
  </si>
  <si>
    <t>3672065011060007</t>
  </si>
  <si>
    <t>Perum Puri Krakatau Hijau JL. Puri Intan 2 Blok E5 No.16</t>
  </si>
  <si>
    <t>nazwarasya962@gmail.com</t>
  </si>
  <si>
    <t>085809124365</t>
  </si>
  <si>
    <t>SYIFAURRAMADHANI</t>
  </si>
  <si>
    <t>3604224910060001</t>
  </si>
  <si>
    <t>1125206051031764779</t>
  </si>
  <si>
    <t>Kp. Balekenteng</t>
  </si>
  <si>
    <t xml:space="preserve">Sindangmandi </t>
  </si>
  <si>
    <t>syifaramadhani26@gmail.com</t>
  </si>
  <si>
    <t>083851729367</t>
  </si>
  <si>
    <t>RIZWAN ANDI PRAYOGA</t>
  </si>
  <si>
    <t>3604280208070001</t>
  </si>
  <si>
    <t>1125206051021717101</t>
  </si>
  <si>
    <t>KP.PABATAN</t>
  </si>
  <si>
    <t>rizwanaprayoga@gmail.com</t>
  </si>
  <si>
    <t>083822506731</t>
  </si>
  <si>
    <t>AMELIA LESTARI</t>
  </si>
  <si>
    <t>3604095410070001</t>
  </si>
  <si>
    <t>KP. KUBANGAWAN RT03/RW02 CITEREP, CIRUAS</t>
  </si>
  <si>
    <t>amelialestari20211@gmail.com</t>
  </si>
  <si>
    <t>085853515997</t>
  </si>
  <si>
    <t>ENENG MARLINA</t>
  </si>
  <si>
    <t>3601016303070001</t>
  </si>
  <si>
    <t>1125206004591788971</t>
  </si>
  <si>
    <t>eneng.marlina29@sma.belajar.id</t>
  </si>
  <si>
    <t>085813894724</t>
  </si>
  <si>
    <t>WAFA AYLA ASFIA</t>
  </si>
  <si>
    <t>3604085112070002</t>
  </si>
  <si>
    <t>Kp. Gondara</t>
  </si>
  <si>
    <t>Pulo Ampel</t>
  </si>
  <si>
    <t>wafa.aylaasfia@masassaadah.sch.id</t>
  </si>
  <si>
    <t>081911007976</t>
  </si>
  <si>
    <t>WARNAH</t>
  </si>
  <si>
    <t>3601024511070001</t>
  </si>
  <si>
    <t>1125206004651758745</t>
  </si>
  <si>
    <t>Kp. Pasirangin</t>
  </si>
  <si>
    <t>warnah@gmail.com</t>
  </si>
  <si>
    <t>081218046801</t>
  </si>
  <si>
    <t>PUTRI RAMADHANI</t>
  </si>
  <si>
    <t>3604294510070007</t>
  </si>
  <si>
    <t>1125206051011737574</t>
  </si>
  <si>
    <t>palka</t>
  </si>
  <si>
    <t>pr7881389@gmail.com</t>
  </si>
  <si>
    <t>083875656801</t>
  </si>
  <si>
    <t>DIAN HERLINA</t>
  </si>
  <si>
    <t>3602215502070001</t>
  </si>
  <si>
    <t>1125698170331739799</t>
  </si>
  <si>
    <t>KP. CIPEUCANG</t>
  </si>
  <si>
    <t>CIPEUCANG</t>
  </si>
  <si>
    <t>dianherlinainiaku@gmail.com</t>
  </si>
  <si>
    <t>085722570929</t>
  </si>
  <si>
    <t>KHAIRA FAIZAH DIANTI</t>
  </si>
  <si>
    <t>3603116901070005</t>
  </si>
  <si>
    <t>Pondok Sukatani Permai, Blok G 04/11</t>
  </si>
  <si>
    <t>Suka Tani</t>
  </si>
  <si>
    <t>khairafaizah29@gmail.com</t>
  </si>
  <si>
    <t>08111288800</t>
  </si>
  <si>
    <t>FADYAZKA ILYASA PUTRA</t>
  </si>
  <si>
    <t>3603172508070002</t>
  </si>
  <si>
    <t>Binong Permai RT7/RW12 ,Perum binong Permai</t>
  </si>
  <si>
    <t>ilyasaputra2007@gmail.com</t>
  </si>
  <si>
    <t>087754100702</t>
  </si>
  <si>
    <t>FARIZ FADHLUR RAHMAN</t>
  </si>
  <si>
    <t>3601091204070007</t>
  </si>
  <si>
    <t>raya labuan kp kadu payung</t>
  </si>
  <si>
    <t>Bama</t>
  </si>
  <si>
    <t>rfariz971@gmail.com</t>
  </si>
  <si>
    <t>083121219288</t>
  </si>
  <si>
    <t>AYU FITRIANI</t>
  </si>
  <si>
    <t>3603295207070004</t>
  </si>
  <si>
    <t>KP. WARU I</t>
  </si>
  <si>
    <t>SUKAHARJA</t>
  </si>
  <si>
    <t>ayufitriani1277@gmail.com</t>
  </si>
  <si>
    <t>089636237957</t>
  </si>
  <si>
    <t>ANDINI</t>
  </si>
  <si>
    <t>3673035707070001</t>
  </si>
  <si>
    <t>JAHA</t>
  </si>
  <si>
    <t>andini.jaha20@gmail.com</t>
  </si>
  <si>
    <t>083152885484</t>
  </si>
  <si>
    <t>SOFI MEGALIA PUTRI</t>
  </si>
  <si>
    <t>3604324507070001</t>
  </si>
  <si>
    <t>1125206051091789297</t>
  </si>
  <si>
    <t>KP.CIGONGGONG</t>
  </si>
  <si>
    <t>PASIRWARU</t>
  </si>
  <si>
    <t>MEGALIA958@GMAIL.COM</t>
  </si>
  <si>
    <t>085656669677</t>
  </si>
  <si>
    <t>MUHAJIR ASSIDIQ</t>
  </si>
  <si>
    <t>3672060502070001</t>
  </si>
  <si>
    <t>Link. Sumur Wuluh Rt.04/03</t>
  </si>
  <si>
    <t>muhajirassidiq77@gmail.com</t>
  </si>
  <si>
    <t>081292658735</t>
  </si>
  <si>
    <t>SITI NURHALIPAH</t>
  </si>
  <si>
    <t>3603106611070003</t>
  </si>
  <si>
    <t>1125206135441752495</t>
  </si>
  <si>
    <t>nurhalipahnovember26@gmail.com</t>
  </si>
  <si>
    <t>083896903384</t>
  </si>
  <si>
    <t>NURUL APIFAH</t>
  </si>
  <si>
    <t>3602275203070001</t>
  </si>
  <si>
    <t>Kp. Pasar Pasir</t>
  </si>
  <si>
    <t>Desa/Kel. Cirinten</t>
  </si>
  <si>
    <t>nurul.apifah155@smk.belajar.id</t>
  </si>
  <si>
    <t>085890481194</t>
  </si>
  <si>
    <t>M. RIDO</t>
  </si>
  <si>
    <t>3601110101070004</t>
  </si>
  <si>
    <t>1125206004711732513</t>
  </si>
  <si>
    <t>Kp. Kadumula Rt/Rw 003/001</t>
  </si>
  <si>
    <t>Kolelet</t>
  </si>
  <si>
    <t>ridoff301@gmail.com</t>
  </si>
  <si>
    <t>083815953569</t>
  </si>
  <si>
    <t>3603200607070001</t>
  </si>
  <si>
    <t>SERDANG WETAN RT 02 RW 03</t>
  </si>
  <si>
    <t>SERDANG WETAN</t>
  </si>
  <si>
    <t>amaterasurohman1234@gmail.com</t>
  </si>
  <si>
    <t>082111719602</t>
  </si>
  <si>
    <t>SMAQT YANBUUL QURAN 1</t>
  </si>
  <si>
    <t>DESTI AULIA</t>
  </si>
  <si>
    <t>3604194912080002</t>
  </si>
  <si>
    <t>1125206050911726969</t>
  </si>
  <si>
    <t>KP. KARTAPURA</t>
  </si>
  <si>
    <t>auliadesti660@gmail.com</t>
  </si>
  <si>
    <t>085213096364</t>
  </si>
  <si>
    <t>3604130210060001</t>
  </si>
  <si>
    <t>1125206050951725361</t>
  </si>
  <si>
    <t>Kp.Tirtayasa Rt.1 Rw.1 Ds.Tirtayasa Kec.Tirtayasa Kab. Serang Prov. Banten</t>
  </si>
  <si>
    <t>hadiiguagah@gmail.com</t>
  </si>
  <si>
    <t>085711307290</t>
  </si>
  <si>
    <t>BILQIS ERLIZE SYAHLAA</t>
  </si>
  <si>
    <t>3171035201070002</t>
  </si>
  <si>
    <t>Jl. Labu I No. 48</t>
  </si>
  <si>
    <t>rini.sulistyawati93@gmail.com</t>
  </si>
  <si>
    <t>087785499139</t>
  </si>
  <si>
    <t>SMAN 8 TANGERANG</t>
  </si>
  <si>
    <t>PATIMAH</t>
  </si>
  <si>
    <t>3603065505070002</t>
  </si>
  <si>
    <t>Ds. Bedeng</t>
  </si>
  <si>
    <t>pmah42281@gmail.com</t>
  </si>
  <si>
    <t>085624559634</t>
  </si>
  <si>
    <t>M. FATHURIZKI</t>
  </si>
  <si>
    <t>Kp. Cinumpi</t>
  </si>
  <si>
    <t>muhammadfattahurrizky@gmail.com</t>
  </si>
  <si>
    <t>085811469477</t>
  </si>
  <si>
    <t>SITI NURINTAN</t>
  </si>
  <si>
    <t>3603034212070004</t>
  </si>
  <si>
    <t>1125206032691702204</t>
  </si>
  <si>
    <t>Kp. KALUWUNG</t>
  </si>
  <si>
    <t>Desa/Kel. Cisereh</t>
  </si>
  <si>
    <t>intantun2022@gmail.com</t>
  </si>
  <si>
    <t>08568413531</t>
  </si>
  <si>
    <t>IBHAM ROMADONI</t>
  </si>
  <si>
    <t>3604131709070002</t>
  </si>
  <si>
    <t>1125206050951785921</t>
  </si>
  <si>
    <t>Kp.Sidayu Rt.1 Rw.1 Ds.Kebon Kec.Tirtayasa Kab. Serang Prov. Banten</t>
  </si>
  <si>
    <t>ibhamromadoni7@gmail.com</t>
  </si>
  <si>
    <t>085715345303</t>
  </si>
  <si>
    <t>ALIEF NURRIZAL AWALIDIN</t>
  </si>
  <si>
    <t>3215130512070003</t>
  </si>
  <si>
    <t>Perum Bumi Cikande Indah Blok E8 No. 5</t>
  </si>
  <si>
    <t>alifnurrizal12@gmail.com</t>
  </si>
  <si>
    <t>089516899992</t>
  </si>
  <si>
    <t>SMKN 1 CIKANDE</t>
  </si>
  <si>
    <t>HILDA MAULINA</t>
  </si>
  <si>
    <t>3673015111070001</t>
  </si>
  <si>
    <t>Jl. Raya Banten Lama Km 3, Link. Kelanggaran Unyur</t>
  </si>
  <si>
    <t>hildamaulinaa@gmail.com</t>
  </si>
  <si>
    <t>085929953397</t>
  </si>
  <si>
    <t>KEYSHA PUTRI NADINDRA</t>
  </si>
  <si>
    <t>POSO</t>
  </si>
  <si>
    <t>7202226812080001</t>
  </si>
  <si>
    <t>KP. JATI</t>
  </si>
  <si>
    <t>JATIUWUNG</t>
  </si>
  <si>
    <t>keyshanadindra@gmail.com</t>
  </si>
  <si>
    <t>087728122007</t>
  </si>
  <si>
    <t>RIZKY FAIZA NAZILA</t>
  </si>
  <si>
    <t>3601351410070001</t>
  </si>
  <si>
    <t>Kp. Karya</t>
  </si>
  <si>
    <t>kikifaiznazil@gmail.com</t>
  </si>
  <si>
    <t>081316671207</t>
  </si>
  <si>
    <t>MAIA PUTRI AMALIA</t>
  </si>
  <si>
    <t>3604157005070001</t>
  </si>
  <si>
    <t>Perum Cikande Permai Blok B-05/28 RT.2 RW.1 Ds. Cikande Permai Kec. Cikande</t>
  </si>
  <si>
    <t>maiaputriamalia37@gmail.com</t>
  </si>
  <si>
    <t>081317479764</t>
  </si>
  <si>
    <t>SHAFIRA ARFA DIWANDA NURYADIN</t>
  </si>
  <si>
    <t>3601144407070001</t>
  </si>
  <si>
    <t>Kp. Pasar sabut</t>
  </si>
  <si>
    <t>Sindanghayu</t>
  </si>
  <si>
    <t>shasyah.family@gmail.com</t>
  </si>
  <si>
    <t>085216169626</t>
  </si>
  <si>
    <t>MOCHAMAD YASSIKUR</t>
  </si>
  <si>
    <t>3603180905070013</t>
  </si>
  <si>
    <t>Raya serang km.18</t>
  </si>
  <si>
    <t>muhammadyassikur@gmail.com</t>
  </si>
  <si>
    <t>082213774843</t>
  </si>
  <si>
    <t>AMALIA MUCHLISOH</t>
  </si>
  <si>
    <t>3673055501070006</t>
  </si>
  <si>
    <t>1125206050911739124</t>
  </si>
  <si>
    <t>Kp. Pakem masjid</t>
  </si>
  <si>
    <t>amaliamuchlisoh15@gmail.com</t>
  </si>
  <si>
    <t>081717874220</t>
  </si>
  <si>
    <t>AYU SULISTIA ASY'ARI</t>
  </si>
  <si>
    <t>3604264211070001</t>
  </si>
  <si>
    <t>1125206051051717701</t>
  </si>
  <si>
    <t>Kp. Tipar</t>
  </si>
  <si>
    <t>Desa/Kel. Pagintungan</t>
  </si>
  <si>
    <t>aayu10986@gmail.com</t>
  </si>
  <si>
    <t>08811084200</t>
  </si>
  <si>
    <t>NURIL ILMY</t>
  </si>
  <si>
    <t>3603093110070002</t>
  </si>
  <si>
    <t>1125206033201715100</t>
  </si>
  <si>
    <t>JL. KP. KAYU APU</t>
  </si>
  <si>
    <t>Desa/Kel. Kelebet</t>
  </si>
  <si>
    <t>nurililmy40@gmail.com</t>
  </si>
  <si>
    <t>081807854181</t>
  </si>
  <si>
    <t>DELA ANGGRAINI</t>
  </si>
  <si>
    <t>3604096010070004</t>
  </si>
  <si>
    <t>Kp. Pasar Harendong Rt.09/Rw.03</t>
  </si>
  <si>
    <t>anggrainidela007@gmail.com</t>
  </si>
  <si>
    <t>082112269797</t>
  </si>
  <si>
    <t>EUIS RIZQIAH NURROYAN</t>
  </si>
  <si>
    <t>3601264208070001</t>
  </si>
  <si>
    <t>Kp. Cisaat</t>
  </si>
  <si>
    <t>euisrizqiahnurroyan@gmail.com</t>
  </si>
  <si>
    <t>0881010529798</t>
  </si>
  <si>
    <t>DIKARA GHIFAR RAMADAN</t>
  </si>
  <si>
    <t>3604231709070003</t>
  </si>
  <si>
    <t>Ds. Sukaratu Rt.006/Rw. 001 Kec. Cikeusal</t>
  </si>
  <si>
    <t>dikaraghifarramadan@gmail.com</t>
  </si>
  <si>
    <t>081211099498</t>
  </si>
  <si>
    <t>ANITA HAERANI</t>
  </si>
  <si>
    <t>3602014407070002</t>
  </si>
  <si>
    <t>Kp. Cilajim</t>
  </si>
  <si>
    <t>Cipendeuy</t>
  </si>
  <si>
    <t>anitahaerani04@gmail.com</t>
  </si>
  <si>
    <t>085881600782</t>
  </si>
  <si>
    <t>SUMIATI</t>
  </si>
  <si>
    <t>3601134302060001</t>
  </si>
  <si>
    <t>1125206004521772727</t>
  </si>
  <si>
    <t>Kp. Jamicemeng</t>
  </si>
  <si>
    <t>Desa/Kel. Cilabanbulan</t>
  </si>
  <si>
    <t>sumiatiii631@gmail.com</t>
  </si>
  <si>
    <t>083895094175</t>
  </si>
  <si>
    <t>GILANG IMAN NURROKHMAN</t>
  </si>
  <si>
    <t>3328130904070001</t>
  </si>
  <si>
    <t>KP.GORDA</t>
  </si>
  <si>
    <t>imangilang12@gmail.com</t>
  </si>
  <si>
    <t>081290586931</t>
  </si>
  <si>
    <t>AGHYTSNA AHYADINA</t>
  </si>
  <si>
    <t>3672045704070003</t>
  </si>
  <si>
    <t>Jl. S.Bonang Link Penauan RT.04/001 Kelurahan  Kubangsari Kecamatan Ciwandan Kota Cilegon</t>
  </si>
  <si>
    <t>aghytsnaahyadina@gmail.com</t>
  </si>
  <si>
    <t>085217241347</t>
  </si>
  <si>
    <t>AILA ANGGRAENI</t>
  </si>
  <si>
    <t>3602041104080004</t>
  </si>
  <si>
    <t>1125206018791704840</t>
  </si>
  <si>
    <t>ailachannel18@gmail.com</t>
  </si>
  <si>
    <t>08882333398</t>
  </si>
  <si>
    <t>ACHMAD AR'RAFI AKBAR</t>
  </si>
  <si>
    <t>3604020702070005</t>
  </si>
  <si>
    <t>1125206004661780834</t>
  </si>
  <si>
    <t>cialttamandranata@gmail.com</t>
  </si>
  <si>
    <t>087773335326</t>
  </si>
  <si>
    <t>NIKEN RAHMADANI</t>
  </si>
  <si>
    <t>3201015209070008</t>
  </si>
  <si>
    <t>JL.TPU Parakan</t>
  </si>
  <si>
    <t>Desa/Kel. Pondok Benda</t>
  </si>
  <si>
    <t>rhmdaniinikenn@gmail.com</t>
  </si>
  <si>
    <t>089506835498</t>
  </si>
  <si>
    <t>ANASTASYA PUTRI KIRANA</t>
  </si>
  <si>
    <t>SRAGEN</t>
  </si>
  <si>
    <t>3173015604070005</t>
  </si>
  <si>
    <t>1125206224411708480</t>
  </si>
  <si>
    <t>Gang Mangga</t>
  </si>
  <si>
    <t>Rajeg</t>
  </si>
  <si>
    <t>anastasyaputrikirana2@gmail.com</t>
  </si>
  <si>
    <t>085891018286</t>
  </si>
  <si>
    <t>DELLA MULDIANA</t>
  </si>
  <si>
    <t>3601066501060003</t>
  </si>
  <si>
    <t>1125206223471773542</t>
  </si>
  <si>
    <t>Citeureup</t>
  </si>
  <si>
    <t>dellamuldiana92@gmail.com</t>
  </si>
  <si>
    <t>083899084422</t>
  </si>
  <si>
    <t>M. ERLANGGA</t>
  </si>
  <si>
    <t>3601172303080002</t>
  </si>
  <si>
    <t>Jln. DS GIRIPAWANA kp.cipicung</t>
  </si>
  <si>
    <t xml:space="preserve">GIRIPAWANA </t>
  </si>
  <si>
    <t>mobilelanang2@gmail.com</t>
  </si>
  <si>
    <t>082130209061</t>
  </si>
  <si>
    <t>MUHAMMAD FAHRI</t>
  </si>
  <si>
    <t>3603111207080005</t>
  </si>
  <si>
    <t>KP. JUNGKEL</t>
  </si>
  <si>
    <t>TANJAKAN MEKAR</t>
  </si>
  <si>
    <t>fahriaiai669@gmail.com</t>
  </si>
  <si>
    <t>088975809117</t>
  </si>
  <si>
    <t>IVSYA ULIL ALBAB</t>
  </si>
  <si>
    <t>3673063101080002</t>
  </si>
  <si>
    <t>Perum Taman pesona blok D5 No 9</t>
  </si>
  <si>
    <t>ivsyaulilalbab151@gmail.com</t>
  </si>
  <si>
    <t>083141829058</t>
  </si>
  <si>
    <t>AMELIA AFRILIYANI</t>
  </si>
  <si>
    <t>3601026206070001</t>
  </si>
  <si>
    <t>1125206223271771927</t>
  </si>
  <si>
    <t>ameliaafriliyani065@gmail.com</t>
  </si>
  <si>
    <t>081617429768</t>
  </si>
  <si>
    <t>ULIS AULIA PUTRI</t>
  </si>
  <si>
    <t>3601035901080002</t>
  </si>
  <si>
    <t>1125206223271768388</t>
  </si>
  <si>
    <t>Jalan raya Cikeusik-Cibaliung</t>
  </si>
  <si>
    <t>ulisauliaputri@gmail.com</t>
  </si>
  <si>
    <t>081210692950</t>
  </si>
  <si>
    <t>FARHANUDIN</t>
  </si>
  <si>
    <t>3604322707080002</t>
  </si>
  <si>
    <t>1125206051091715438</t>
  </si>
  <si>
    <t>KP.KEPUH</t>
  </si>
  <si>
    <t>FARHANUDIN27889@GMAIL.COM</t>
  </si>
  <si>
    <t>085817343598</t>
  </si>
  <si>
    <t>ZAHRA PUTRIANI</t>
  </si>
  <si>
    <t>BANDAR LAMPUNG</t>
  </si>
  <si>
    <t>1801106007080002</t>
  </si>
  <si>
    <t>1125206224411700520</t>
  </si>
  <si>
    <t>Griya puri sukatani, taman akasia .2 no.16</t>
  </si>
  <si>
    <t>zahraputriani24@gmail.com</t>
  </si>
  <si>
    <t>085810630210</t>
  </si>
  <si>
    <t>IIM IANAH</t>
  </si>
  <si>
    <t>3604266604080001</t>
  </si>
  <si>
    <t>1125206051051709930</t>
  </si>
  <si>
    <t>KP. PASAR HARENDONG</t>
  </si>
  <si>
    <t>iimianah05@gmail.com</t>
  </si>
  <si>
    <t>085810994418</t>
  </si>
  <si>
    <t>LISDA ROUDOTUL ALAWIAH</t>
  </si>
  <si>
    <t>3601246301080001</t>
  </si>
  <si>
    <t>1125206004631769286</t>
  </si>
  <si>
    <t>KP.PEDES</t>
  </si>
  <si>
    <t>lisdalisda223331@gmail.com</t>
  </si>
  <si>
    <t>08388273701</t>
  </si>
  <si>
    <t>WIRDA FEBRIANI</t>
  </si>
  <si>
    <t>3601224802080008</t>
  </si>
  <si>
    <t>1125206004511739516</t>
  </si>
  <si>
    <t>Kp. PARAKAN PANJANG</t>
  </si>
  <si>
    <t>wirdafebriani1@gmail.com</t>
  </si>
  <si>
    <t>083814118630</t>
  </si>
  <si>
    <t>noviaaulia6363@gmail.com</t>
  </si>
  <si>
    <t>Prodi</t>
  </si>
  <si>
    <t>Pendidikan Bahasa Inggris</t>
  </si>
  <si>
    <t>Teknologi Pangan</t>
  </si>
  <si>
    <t>Ekonomi Pembangunan</t>
  </si>
  <si>
    <t>Manajemen</t>
  </si>
  <si>
    <t>Pendidikan Sosiologi</t>
  </si>
  <si>
    <t>Hukum</t>
  </si>
  <si>
    <t>Pendidikan Guru Pendidikan Anak Usia Dini</t>
  </si>
  <si>
    <t>Peternakan</t>
  </si>
  <si>
    <t>Informatika</t>
  </si>
  <si>
    <t>Pendidikan Vokasional Teknik Elektro</t>
  </si>
  <si>
    <t>Agroekoteknologi</t>
  </si>
  <si>
    <t>Pendidikan Guru Sekolah Dasar</t>
  </si>
  <si>
    <t>Pendidikan Matematika</t>
  </si>
  <si>
    <t>Pendidikan Vokasional Teknik Mesin</t>
  </si>
  <si>
    <t>Teknik Metalurgi</t>
  </si>
  <si>
    <t>Keuangan Dan Perbankan</t>
  </si>
  <si>
    <t>Akuntansi</t>
  </si>
  <si>
    <t>Pendidikan Biologi</t>
  </si>
  <si>
    <t>Administrasi Pajak</t>
  </si>
  <si>
    <t>Agribisnis</t>
  </si>
  <si>
    <t>Akuntansi (D3)</t>
  </si>
  <si>
    <t>Pendidikan Pancasila dan Kewarganegaraan</t>
  </si>
  <si>
    <t>Ilmu Pemerintahan</t>
  </si>
  <si>
    <t>Ilmu Perikanan</t>
  </si>
  <si>
    <t>Pendidikan Bahasa Indonesia</t>
  </si>
  <si>
    <t>Teknik Sipil</t>
  </si>
  <si>
    <t>Bimbingan Dan Konseling</t>
  </si>
  <si>
    <t>Ilmu Komunikasi</t>
  </si>
  <si>
    <t>Statistika</t>
  </si>
  <si>
    <t>Teknik Elektro</t>
  </si>
  <si>
    <t>Pendidikan Khusus</t>
  </si>
  <si>
    <t>Pendidikan Kimia</t>
  </si>
  <si>
    <t>Pendidikan Seni Pertunjukan</t>
  </si>
  <si>
    <t>Pendidikan Fisika</t>
  </si>
  <si>
    <t>Ekonomi Syariah</t>
  </si>
  <si>
    <t>Administrasi Publik</t>
  </si>
  <si>
    <t>Gizi</t>
  </si>
  <si>
    <t>Ilmu Keolahragaan</t>
  </si>
  <si>
    <t>Ilmu Kelautan</t>
  </si>
  <si>
    <t>Kedokteran</t>
  </si>
  <si>
    <t>Pendidikan Ilmu Pengetahuan Alam</t>
  </si>
  <si>
    <t>Pendidikan Sejarah</t>
  </si>
  <si>
    <t>Manajemen Pemasaran</t>
  </si>
  <si>
    <t>Pendidikan Non Formal</t>
  </si>
  <si>
    <t>CEK</t>
  </si>
  <si>
    <t>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</si>
</sst>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13111001</v>
          </cell>
          <cell r="C2" t="str">
            <v>TEKNIK MESIN</v>
          </cell>
        </row>
        <row r="3">
          <cell r="B3">
            <v>13111002</v>
          </cell>
          <cell r="C3" t="str">
            <v>TEKNIK ELEKTRO</v>
          </cell>
        </row>
        <row r="4">
          <cell r="B4">
            <v>13111003</v>
          </cell>
          <cell r="C4" t="str">
            <v>TEKNIK INDUSTRI</v>
          </cell>
        </row>
        <row r="5">
          <cell r="B5">
            <v>13111004</v>
          </cell>
          <cell r="C5" t="str">
            <v>TEKNIK METALURGI</v>
          </cell>
        </row>
        <row r="6">
          <cell r="B6">
            <v>13111005</v>
          </cell>
          <cell r="C6" t="str">
            <v>TEKNIK KIMIA</v>
          </cell>
        </row>
        <row r="7">
          <cell r="B7">
            <v>13111006</v>
          </cell>
          <cell r="C7" t="str">
            <v>TEKNIK SIPIL</v>
          </cell>
        </row>
        <row r="8">
          <cell r="B8">
            <v>13111007</v>
          </cell>
          <cell r="C8" t="str">
            <v>AGRIBISNIS</v>
          </cell>
        </row>
        <row r="9">
          <cell r="B9">
            <v>13111008</v>
          </cell>
          <cell r="C9" t="str">
            <v>AGROEKOTEKNOLOGI</v>
          </cell>
        </row>
        <row r="10">
          <cell r="B10">
            <v>13111009</v>
          </cell>
          <cell r="C10" t="str">
            <v>ILMU PERIKANAN</v>
          </cell>
        </row>
        <row r="11">
          <cell r="B11">
            <v>13111010</v>
          </cell>
          <cell r="C11" t="str">
            <v>PENDIDIKAN BIOLOGI</v>
          </cell>
        </row>
        <row r="12">
          <cell r="B12">
            <v>13111011</v>
          </cell>
          <cell r="C12" t="str">
            <v>PENDIDIKAN MATEMATIKA</v>
          </cell>
        </row>
        <row r="13">
          <cell r="B13">
            <v>13111012</v>
          </cell>
          <cell r="C13" t="str">
            <v>PENDIDIKAN VOKASIONAL TEKNIK ELEKTRO</v>
          </cell>
        </row>
        <row r="14">
          <cell r="B14">
            <v>13111013</v>
          </cell>
          <cell r="C14" t="str">
            <v>PENDIDIKAN VOKASIONAL TEKNIK MESIN</v>
          </cell>
        </row>
        <row r="15">
          <cell r="B15">
            <v>13111014</v>
          </cell>
          <cell r="C15" t="str">
            <v>PENDIDIKAN FISIKA</v>
          </cell>
        </row>
        <row r="16">
          <cell r="B16">
            <v>13111015</v>
          </cell>
          <cell r="C16" t="str">
            <v>PENDIDIKAN KIMIA</v>
          </cell>
        </row>
        <row r="17">
          <cell r="B17">
            <v>13111016</v>
          </cell>
          <cell r="C17" t="str">
            <v>PENDIDIKAN IPA</v>
          </cell>
        </row>
        <row r="18">
          <cell r="B18">
            <v>13111017</v>
          </cell>
          <cell r="C18" t="str">
            <v>TEKNOLOGI PANGAN</v>
          </cell>
        </row>
        <row r="19">
          <cell r="B19">
            <v>13111018</v>
          </cell>
          <cell r="C19" t="str">
            <v>ILMU KEOLAHRAGAAN</v>
          </cell>
        </row>
        <row r="20">
          <cell r="B20">
            <v>13111019</v>
          </cell>
          <cell r="C20" t="str">
            <v>GIZI</v>
          </cell>
        </row>
        <row r="21">
          <cell r="B21">
            <v>13111020</v>
          </cell>
          <cell r="C21" t="str">
            <v>KEDOKTERAN</v>
          </cell>
        </row>
        <row r="22">
          <cell r="B22">
            <v>13111021</v>
          </cell>
          <cell r="C22" t="str">
            <v>INFORMATIKA</v>
          </cell>
        </row>
        <row r="23">
          <cell r="B23">
            <v>13111022</v>
          </cell>
          <cell r="C23" t="str">
            <v>KEPERAWATAN</v>
          </cell>
        </row>
        <row r="24">
          <cell r="B24">
            <v>13111023</v>
          </cell>
          <cell r="C24" t="str">
            <v>ILMU KELAUTAN</v>
          </cell>
        </row>
        <row r="25">
          <cell r="B25">
            <v>13111024</v>
          </cell>
          <cell r="C25" t="str">
            <v>HUKUM</v>
          </cell>
        </row>
        <row r="26">
          <cell r="B26">
            <v>13111025</v>
          </cell>
          <cell r="C26" t="str">
            <v>MANAJEMEN</v>
          </cell>
        </row>
        <row r="27">
          <cell r="B27">
            <v>13111026</v>
          </cell>
          <cell r="C27" t="str">
            <v>AKUNTANSI</v>
          </cell>
        </row>
        <row r="28">
          <cell r="B28">
            <v>13111027</v>
          </cell>
          <cell r="C28" t="str">
            <v>EKONOMI PEMBANGUNAN</v>
          </cell>
        </row>
        <row r="29">
          <cell r="B29">
            <v>13111028</v>
          </cell>
          <cell r="C29" t="str">
            <v>ADMINISTRASI PUBLIK</v>
          </cell>
        </row>
        <row r="30">
          <cell r="B30">
            <v>13111029</v>
          </cell>
          <cell r="C30" t="str">
            <v>ILMU KOMUNIKASI</v>
          </cell>
        </row>
        <row r="31">
          <cell r="B31">
            <v>13111030</v>
          </cell>
          <cell r="C31" t="str">
            <v>PENDIDIKAN NON FORMAL</v>
          </cell>
        </row>
        <row r="32">
          <cell r="B32">
            <v>13111031</v>
          </cell>
          <cell r="C32" t="str">
            <v>PENDIDIKAN BAHASA INDONESIA</v>
          </cell>
        </row>
        <row r="33">
          <cell r="B33">
            <v>13111032</v>
          </cell>
          <cell r="C33" t="str">
            <v>PENDIDIKAN BAHASA INGGRIS</v>
          </cell>
        </row>
        <row r="34">
          <cell r="B34">
            <v>13111033</v>
          </cell>
          <cell r="C34" t="str">
            <v>PENDIDIKAN GURU SEKOLAH DASAR</v>
          </cell>
        </row>
        <row r="35">
          <cell r="B35">
            <v>13111034</v>
          </cell>
          <cell r="C35" t="str">
            <v>PENDIDIKAN GURU PENDIDIKAN ANAK USIA DINI</v>
          </cell>
        </row>
        <row r="36">
          <cell r="B36">
            <v>13111035</v>
          </cell>
          <cell r="C36" t="str">
            <v>EKONOMI SYARIAH</v>
          </cell>
        </row>
        <row r="37">
          <cell r="B37">
            <v>13111036</v>
          </cell>
          <cell r="C37" t="str">
            <v>PENDIDIKAN SOSIOLOGI</v>
          </cell>
        </row>
        <row r="38">
          <cell r="B38">
            <v>13111037</v>
          </cell>
          <cell r="C38" t="str">
            <v>PENDIDIKAN SEJARAH</v>
          </cell>
        </row>
        <row r="39">
          <cell r="B39">
            <v>13111038</v>
          </cell>
          <cell r="C39" t="str">
            <v>PENDIDIKAN PANCASILA DAN KEWARGANEGARAAN</v>
          </cell>
        </row>
        <row r="40">
          <cell r="B40">
            <v>13111039</v>
          </cell>
          <cell r="C40" t="str">
            <v>PENDIDIKAN SENI PERTUNJUKAN</v>
          </cell>
        </row>
        <row r="41">
          <cell r="B41">
            <v>13111040</v>
          </cell>
          <cell r="C41" t="str">
            <v>BIMBINGAN DAN KONSELING</v>
          </cell>
        </row>
        <row r="42">
          <cell r="B42">
            <v>13111041</v>
          </cell>
          <cell r="C42" t="str">
            <v>PENDIDIKAN KHUSUS</v>
          </cell>
        </row>
        <row r="43">
          <cell r="B43">
            <v>13111042</v>
          </cell>
          <cell r="C43" t="str">
            <v>ILMU PEMERINTAHAN</v>
          </cell>
        </row>
        <row r="44">
          <cell r="B44">
            <v>13111049</v>
          </cell>
          <cell r="C44" t="str">
            <v>PETERNAKAN</v>
          </cell>
        </row>
        <row r="45">
          <cell r="B45">
            <v>13111050</v>
          </cell>
          <cell r="C45" t="str">
            <v>STATISTIKA</v>
          </cell>
        </row>
        <row r="46">
          <cell r="B46">
            <v>13113044</v>
          </cell>
          <cell r="C46" t="str">
            <v>AKUNTANSI</v>
          </cell>
        </row>
        <row r="47">
          <cell r="B47">
            <v>13113045</v>
          </cell>
          <cell r="C47" t="str">
            <v>PERBANKAN DAN KEUANGAN</v>
          </cell>
        </row>
        <row r="48">
          <cell r="B48">
            <v>13113047</v>
          </cell>
          <cell r="C48" t="str">
            <v>MANAJEMEN PEMASARAN</v>
          </cell>
        </row>
        <row r="49">
          <cell r="B49">
            <v>13113048</v>
          </cell>
          <cell r="C49" t="str">
            <v>ADMINISTRASI PAJAK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FBCA-14CA-4787-8B95-9C0422492758}">
  <dimension ref="A1:AG2408"/>
  <sheetViews>
    <sheetView tabSelected="1" topLeftCell="V1" workbookViewId="0">
      <selection activeCell="AF1" sqref="AF1"/>
    </sheetView>
  </sheetViews>
  <sheetFormatPr defaultRowHeight="14.5" x14ac:dyDescent="0.35"/>
  <cols>
    <col min="1" max="1" width="12" bestFit="1" customWidth="1"/>
    <col min="2" max="2" width="11" bestFit="1" customWidth="1"/>
    <col min="7" max="7" width="17.1796875" bestFit="1" customWidth="1"/>
    <col min="22" max="22" width="39.54296875" bestFit="1" customWidth="1"/>
    <col min="31" max="31" width="36.6328125" bestFit="1" customWidth="1"/>
    <col min="32" max="32" width="43.0898437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17880</v>
      </c>
      <c r="AF1" t="s">
        <v>17926</v>
      </c>
      <c r="AG1" t="s">
        <v>17925</v>
      </c>
    </row>
    <row r="2" spans="1:33" x14ac:dyDescent="0.35">
      <c r="A2">
        <v>425444001</v>
      </c>
      <c r="B2" s="1" t="s">
        <v>348</v>
      </c>
      <c r="C2" t="s">
        <v>349</v>
      </c>
      <c r="D2" t="s">
        <v>32</v>
      </c>
      <c r="E2" t="s">
        <v>350</v>
      </c>
      <c r="F2" s="2">
        <v>38692</v>
      </c>
      <c r="G2" s="1" t="s">
        <v>351</v>
      </c>
      <c r="J2" t="s">
        <v>352</v>
      </c>
      <c r="K2">
        <v>2</v>
      </c>
      <c r="L2">
        <v>11</v>
      </c>
      <c r="M2" t="s">
        <v>353</v>
      </c>
      <c r="N2" s="1" t="s">
        <v>354</v>
      </c>
      <c r="O2" t="s">
        <v>355</v>
      </c>
      <c r="P2" s="1" t="s">
        <v>356</v>
      </c>
      <c r="Q2" t="s">
        <v>357</v>
      </c>
      <c r="R2" s="1" t="s">
        <v>358</v>
      </c>
      <c r="S2" t="s">
        <v>359</v>
      </c>
      <c r="T2">
        <v>17111</v>
      </c>
      <c r="U2" t="s">
        <v>41</v>
      </c>
      <c r="V2" t="s">
        <v>360</v>
      </c>
      <c r="W2" s="1" t="s">
        <v>361</v>
      </c>
      <c r="X2" t="s">
        <v>362</v>
      </c>
      <c r="Y2" t="s">
        <v>58</v>
      </c>
      <c r="Z2">
        <v>2</v>
      </c>
      <c r="AA2">
        <v>20607856</v>
      </c>
      <c r="AB2" t="s">
        <v>225</v>
      </c>
      <c r="AC2" t="s">
        <v>269</v>
      </c>
      <c r="AD2">
        <v>13113048</v>
      </c>
      <c r="AE2" t="s">
        <v>17899</v>
      </c>
      <c r="AF2" t="str">
        <f>VLOOKUP(AD2,[1]Sheet1!$B$2:$C$49,2,FALSE)</f>
        <v>ADMINISTRASI PAJAK</v>
      </c>
      <c r="AG2" t="b">
        <f>EXACT(UPPER(AE2),AF2)</f>
        <v>1</v>
      </c>
    </row>
    <row r="3" spans="1:33" x14ac:dyDescent="0.35">
      <c r="A3">
        <v>425621749</v>
      </c>
      <c r="B3" s="1" t="s">
        <v>1034</v>
      </c>
      <c r="C3" t="s">
        <v>1035</v>
      </c>
      <c r="D3" t="s">
        <v>32</v>
      </c>
      <c r="E3" t="s">
        <v>1036</v>
      </c>
      <c r="F3" s="2">
        <v>39044</v>
      </c>
      <c r="G3" s="1" t="s">
        <v>1037</v>
      </c>
      <c r="J3" t="s">
        <v>1038</v>
      </c>
      <c r="K3">
        <v>7</v>
      </c>
      <c r="L3">
        <v>3</v>
      </c>
      <c r="M3" t="s">
        <v>1039</v>
      </c>
      <c r="N3">
        <v>280136</v>
      </c>
      <c r="O3" t="s">
        <v>1040</v>
      </c>
      <c r="P3">
        <v>280100</v>
      </c>
      <c r="Q3" t="s">
        <v>129</v>
      </c>
      <c r="R3">
        <v>280000</v>
      </c>
      <c r="S3" t="s">
        <v>40</v>
      </c>
      <c r="T3">
        <v>42251</v>
      </c>
      <c r="U3" t="s">
        <v>41</v>
      </c>
      <c r="V3" t="s">
        <v>1041</v>
      </c>
      <c r="W3" s="1" t="s">
        <v>1042</v>
      </c>
      <c r="X3" t="s">
        <v>153</v>
      </c>
      <c r="Y3" t="s">
        <v>45</v>
      </c>
      <c r="Z3">
        <v>3</v>
      </c>
      <c r="AA3">
        <v>20600451</v>
      </c>
      <c r="AB3" t="s">
        <v>542</v>
      </c>
      <c r="AC3" t="s">
        <v>60</v>
      </c>
      <c r="AD3">
        <v>13113048</v>
      </c>
      <c r="AE3" t="s">
        <v>17899</v>
      </c>
      <c r="AF3" t="str">
        <f>VLOOKUP(AD3,[1]Sheet1!$B$2:$C$49,2,FALSE)</f>
        <v>ADMINISTRASI PAJAK</v>
      </c>
      <c r="AG3" t="b">
        <f t="shared" ref="AG3:AG66" si="0">EXACT(UPPER(AE3),AF3)</f>
        <v>1</v>
      </c>
    </row>
    <row r="4" spans="1:33" x14ac:dyDescent="0.35">
      <c r="A4">
        <v>425685665</v>
      </c>
      <c r="B4" s="1" t="s">
        <v>1464</v>
      </c>
      <c r="C4" t="s">
        <v>1465</v>
      </c>
      <c r="D4" t="s">
        <v>32</v>
      </c>
      <c r="E4" t="s">
        <v>365</v>
      </c>
      <c r="F4" s="2">
        <v>39048</v>
      </c>
      <c r="G4" s="1" t="s">
        <v>1466</v>
      </c>
      <c r="J4" t="s">
        <v>1467</v>
      </c>
      <c r="K4">
        <v>3</v>
      </c>
      <c r="L4">
        <v>2</v>
      </c>
      <c r="M4" t="s">
        <v>1468</v>
      </c>
      <c r="N4">
        <v>280113</v>
      </c>
      <c r="O4" t="s">
        <v>1469</v>
      </c>
      <c r="P4">
        <v>280100</v>
      </c>
      <c r="Q4" t="s">
        <v>129</v>
      </c>
      <c r="R4">
        <v>280000</v>
      </c>
      <c r="S4" t="s">
        <v>40</v>
      </c>
      <c r="T4">
        <v>42263</v>
      </c>
      <c r="U4" t="s">
        <v>41</v>
      </c>
      <c r="V4" t="s">
        <v>1470</v>
      </c>
      <c r="W4" s="1" t="s">
        <v>1471</v>
      </c>
      <c r="X4" t="s">
        <v>533</v>
      </c>
      <c r="Y4" t="s">
        <v>45</v>
      </c>
      <c r="Z4">
        <v>4</v>
      </c>
      <c r="AA4">
        <v>20600466</v>
      </c>
      <c r="AB4" t="s">
        <v>164</v>
      </c>
      <c r="AC4" t="s">
        <v>60</v>
      </c>
      <c r="AD4">
        <v>13113048</v>
      </c>
      <c r="AE4" t="s">
        <v>17899</v>
      </c>
      <c r="AF4" t="str">
        <f>VLOOKUP(AD4,[1]Sheet1!$B$2:$C$49,2,FALSE)</f>
        <v>ADMINISTRASI PAJAK</v>
      </c>
      <c r="AG4" t="b">
        <f t="shared" si="0"/>
        <v>1</v>
      </c>
    </row>
    <row r="5" spans="1:33" x14ac:dyDescent="0.35">
      <c r="A5">
        <v>425217002</v>
      </c>
      <c r="B5" s="1" t="s">
        <v>3197</v>
      </c>
      <c r="C5" t="s">
        <v>3198</v>
      </c>
      <c r="D5" t="s">
        <v>145</v>
      </c>
      <c r="E5" t="s">
        <v>123</v>
      </c>
      <c r="F5" s="2">
        <v>38919</v>
      </c>
      <c r="G5" s="1" t="s">
        <v>3199</v>
      </c>
      <c r="J5" t="s">
        <v>3200</v>
      </c>
      <c r="K5">
        <v>1</v>
      </c>
      <c r="L5">
        <v>11</v>
      </c>
      <c r="M5" t="s">
        <v>3201</v>
      </c>
      <c r="N5">
        <v>280125</v>
      </c>
      <c r="O5" t="s">
        <v>3202</v>
      </c>
      <c r="P5">
        <v>280100</v>
      </c>
      <c r="Q5" t="s">
        <v>129</v>
      </c>
      <c r="R5">
        <v>280000</v>
      </c>
      <c r="S5" t="s">
        <v>40</v>
      </c>
      <c r="T5">
        <v>42273</v>
      </c>
      <c r="U5" t="s">
        <v>41</v>
      </c>
      <c r="V5" t="s">
        <v>3203</v>
      </c>
      <c r="W5" s="1" t="s">
        <v>3204</v>
      </c>
      <c r="X5" t="s">
        <v>153</v>
      </c>
      <c r="Y5" t="s">
        <v>45</v>
      </c>
      <c r="Z5">
        <v>5</v>
      </c>
      <c r="AA5">
        <v>20600452</v>
      </c>
      <c r="AB5" t="s">
        <v>3205</v>
      </c>
      <c r="AC5" t="s">
        <v>60</v>
      </c>
      <c r="AD5">
        <v>13113048</v>
      </c>
      <c r="AE5" t="s">
        <v>17899</v>
      </c>
      <c r="AF5" t="str">
        <f>VLOOKUP(AD5,[1]Sheet1!$B$2:$C$49,2,FALSE)</f>
        <v>ADMINISTRASI PAJAK</v>
      </c>
      <c r="AG5" t="b">
        <f t="shared" si="0"/>
        <v>1</v>
      </c>
    </row>
    <row r="6" spans="1:33" x14ac:dyDescent="0.35">
      <c r="A6">
        <v>425718084</v>
      </c>
      <c r="B6" s="1" t="s">
        <v>3571</v>
      </c>
      <c r="C6" t="s">
        <v>3572</v>
      </c>
      <c r="D6" t="s">
        <v>32</v>
      </c>
      <c r="E6" t="s">
        <v>560</v>
      </c>
      <c r="F6" s="2">
        <v>39051</v>
      </c>
      <c r="G6" s="1" t="s">
        <v>3573</v>
      </c>
      <c r="J6" t="s">
        <v>3574</v>
      </c>
      <c r="K6">
        <v>2</v>
      </c>
      <c r="L6">
        <v>11</v>
      </c>
      <c r="M6" t="s">
        <v>3575</v>
      </c>
      <c r="N6">
        <v>286111</v>
      </c>
      <c r="O6" t="s">
        <v>3576</v>
      </c>
      <c r="P6">
        <v>286100</v>
      </c>
      <c r="Q6" t="s">
        <v>650</v>
      </c>
      <c r="R6">
        <v>280000</v>
      </c>
      <c r="S6" t="s">
        <v>40</v>
      </c>
      <c r="T6">
        <v>15138</v>
      </c>
      <c r="U6" t="s">
        <v>41</v>
      </c>
      <c r="V6" t="s">
        <v>3577</v>
      </c>
      <c r="W6" s="1" t="s">
        <v>3578</v>
      </c>
      <c r="X6" t="s">
        <v>44</v>
      </c>
      <c r="Y6" t="s">
        <v>45</v>
      </c>
      <c r="Z6">
        <v>2</v>
      </c>
      <c r="AA6">
        <v>20623295</v>
      </c>
      <c r="AB6" t="s">
        <v>3579</v>
      </c>
      <c r="AC6" t="s">
        <v>47</v>
      </c>
      <c r="AD6">
        <v>13113048</v>
      </c>
      <c r="AE6" t="s">
        <v>17899</v>
      </c>
      <c r="AF6" t="str">
        <f>VLOOKUP(AD6,[1]Sheet1!$B$2:$C$49,2,FALSE)</f>
        <v>ADMINISTRASI PAJAK</v>
      </c>
      <c r="AG6" t="b">
        <f t="shared" si="0"/>
        <v>1</v>
      </c>
    </row>
    <row r="7" spans="1:33" x14ac:dyDescent="0.35">
      <c r="A7">
        <v>425503844</v>
      </c>
      <c r="B7" s="1" t="s">
        <v>3695</v>
      </c>
      <c r="C7" t="s">
        <v>3696</v>
      </c>
      <c r="D7" t="s">
        <v>32</v>
      </c>
      <c r="E7" t="s">
        <v>3697</v>
      </c>
      <c r="F7" s="2">
        <v>38990</v>
      </c>
      <c r="G7" s="1" t="s">
        <v>3698</v>
      </c>
      <c r="H7" s="1" t="s">
        <v>3699</v>
      </c>
      <c r="I7">
        <v>4</v>
      </c>
      <c r="J7" t="s">
        <v>3700</v>
      </c>
      <c r="K7">
        <v>2</v>
      </c>
      <c r="L7">
        <v>22</v>
      </c>
      <c r="M7" t="s">
        <v>3701</v>
      </c>
      <c r="N7">
        <v>286112</v>
      </c>
      <c r="O7" t="s">
        <v>773</v>
      </c>
      <c r="P7">
        <v>286100</v>
      </c>
      <c r="Q7" t="s">
        <v>650</v>
      </c>
      <c r="R7">
        <v>280000</v>
      </c>
      <c r="S7" t="s">
        <v>40</v>
      </c>
      <c r="T7">
        <v>15121</v>
      </c>
      <c r="U7" t="s">
        <v>41</v>
      </c>
      <c r="V7" t="s">
        <v>3702</v>
      </c>
      <c r="W7" s="1" t="s">
        <v>3703</v>
      </c>
      <c r="X7" t="s">
        <v>533</v>
      </c>
      <c r="Y7" t="s">
        <v>383</v>
      </c>
      <c r="Z7">
        <v>2</v>
      </c>
      <c r="AA7">
        <v>20615542</v>
      </c>
      <c r="AB7" t="s">
        <v>3704</v>
      </c>
      <c r="AC7" t="s">
        <v>247</v>
      </c>
      <c r="AD7">
        <v>13113048</v>
      </c>
      <c r="AE7" t="s">
        <v>17899</v>
      </c>
      <c r="AF7" t="str">
        <f>VLOOKUP(AD7,[1]Sheet1!$B$2:$C$49,2,FALSE)</f>
        <v>ADMINISTRASI PAJAK</v>
      </c>
      <c r="AG7" t="b">
        <f t="shared" si="0"/>
        <v>1</v>
      </c>
    </row>
    <row r="8" spans="1:33" x14ac:dyDescent="0.35">
      <c r="A8">
        <v>425704153</v>
      </c>
      <c r="B8" s="1" t="s">
        <v>3930</v>
      </c>
      <c r="C8" t="s">
        <v>3931</v>
      </c>
      <c r="D8" t="s">
        <v>32</v>
      </c>
      <c r="E8" t="s">
        <v>112</v>
      </c>
      <c r="F8" s="2">
        <v>39023</v>
      </c>
      <c r="G8" s="1" t="s">
        <v>3932</v>
      </c>
      <c r="J8" t="s">
        <v>3933</v>
      </c>
      <c r="K8">
        <v>2</v>
      </c>
      <c r="L8">
        <v>1</v>
      </c>
      <c r="M8" t="s">
        <v>3934</v>
      </c>
      <c r="N8">
        <v>280418</v>
      </c>
      <c r="O8" t="s">
        <v>287</v>
      </c>
      <c r="P8">
        <v>280400</v>
      </c>
      <c r="Q8" t="s">
        <v>150</v>
      </c>
      <c r="R8">
        <v>280000</v>
      </c>
      <c r="S8" t="s">
        <v>40</v>
      </c>
      <c r="T8">
        <v>42161</v>
      </c>
      <c r="U8" t="s">
        <v>41</v>
      </c>
      <c r="V8" t="s">
        <v>3935</v>
      </c>
      <c r="W8" s="1" t="s">
        <v>3936</v>
      </c>
      <c r="X8" t="s">
        <v>194</v>
      </c>
      <c r="Y8" t="s">
        <v>45</v>
      </c>
      <c r="Z8">
        <v>3</v>
      </c>
      <c r="AA8">
        <v>20605096</v>
      </c>
      <c r="AB8" t="s">
        <v>862</v>
      </c>
      <c r="AC8" t="s">
        <v>47</v>
      </c>
      <c r="AD8">
        <v>13113048</v>
      </c>
      <c r="AE8" t="s">
        <v>17899</v>
      </c>
      <c r="AF8" t="str">
        <f>VLOOKUP(AD8,[1]Sheet1!$B$2:$C$49,2,FALSE)</f>
        <v>ADMINISTRASI PAJAK</v>
      </c>
      <c r="AG8" t="b">
        <f t="shared" si="0"/>
        <v>1</v>
      </c>
    </row>
    <row r="9" spans="1:33" x14ac:dyDescent="0.35">
      <c r="A9">
        <v>425250500</v>
      </c>
      <c r="B9" s="1" t="s">
        <v>3953</v>
      </c>
      <c r="C9" t="s">
        <v>3954</v>
      </c>
      <c r="D9" t="s">
        <v>32</v>
      </c>
      <c r="E9" t="s">
        <v>238</v>
      </c>
      <c r="F9" s="2">
        <v>39039</v>
      </c>
      <c r="G9" s="1" t="s">
        <v>3955</v>
      </c>
      <c r="H9" s="1" t="s">
        <v>3956</v>
      </c>
      <c r="I9">
        <v>2</v>
      </c>
      <c r="J9" t="s">
        <v>3957</v>
      </c>
      <c r="K9">
        <v>3</v>
      </c>
      <c r="L9">
        <v>2</v>
      </c>
      <c r="M9" t="s">
        <v>3958</v>
      </c>
      <c r="N9" s="1" t="s">
        <v>2289</v>
      </c>
      <c r="O9" t="s">
        <v>2290</v>
      </c>
      <c r="P9" s="1" t="s">
        <v>927</v>
      </c>
      <c r="Q9" t="s">
        <v>928</v>
      </c>
      <c r="R9" s="1" t="s">
        <v>358</v>
      </c>
      <c r="S9" t="s">
        <v>359</v>
      </c>
      <c r="T9">
        <v>16670</v>
      </c>
      <c r="U9" t="s">
        <v>41</v>
      </c>
      <c r="V9" t="s">
        <v>3959</v>
      </c>
      <c r="W9" s="1" t="s">
        <v>3960</v>
      </c>
      <c r="X9" t="s">
        <v>45</v>
      </c>
      <c r="Y9" t="s">
        <v>194</v>
      </c>
      <c r="Z9">
        <v>4</v>
      </c>
      <c r="AA9">
        <v>20200587</v>
      </c>
      <c r="AB9" t="s">
        <v>3961</v>
      </c>
      <c r="AC9" t="s">
        <v>60</v>
      </c>
      <c r="AD9">
        <v>13113048</v>
      </c>
      <c r="AE9" t="s">
        <v>17899</v>
      </c>
      <c r="AF9" t="str">
        <f>VLOOKUP(AD9,[1]Sheet1!$B$2:$C$49,2,FALSE)</f>
        <v>ADMINISTRASI PAJAK</v>
      </c>
      <c r="AG9" t="b">
        <f t="shared" si="0"/>
        <v>1</v>
      </c>
    </row>
    <row r="10" spans="1:33" x14ac:dyDescent="0.35">
      <c r="A10">
        <v>425122198</v>
      </c>
      <c r="B10" s="1" t="s">
        <v>4084</v>
      </c>
      <c r="C10" t="s">
        <v>4085</v>
      </c>
      <c r="D10" t="s">
        <v>145</v>
      </c>
      <c r="E10" t="s">
        <v>4086</v>
      </c>
      <c r="F10" s="2">
        <v>39067</v>
      </c>
      <c r="G10" s="1" t="s">
        <v>4087</v>
      </c>
      <c r="H10" s="1" t="s">
        <v>4088</v>
      </c>
      <c r="I10">
        <v>2</v>
      </c>
      <c r="J10" t="s">
        <v>4089</v>
      </c>
      <c r="K10">
        <v>6</v>
      </c>
      <c r="L10">
        <v>11</v>
      </c>
      <c r="M10" t="s">
        <v>4090</v>
      </c>
      <c r="N10">
        <v>286109</v>
      </c>
      <c r="O10" t="s">
        <v>649</v>
      </c>
      <c r="P10">
        <v>286100</v>
      </c>
      <c r="Q10" t="s">
        <v>650</v>
      </c>
      <c r="R10">
        <v>280000</v>
      </c>
      <c r="S10" t="s">
        <v>40</v>
      </c>
      <c r="T10">
        <v>15144</v>
      </c>
      <c r="U10" t="s">
        <v>41</v>
      </c>
      <c r="V10" t="s">
        <v>4091</v>
      </c>
      <c r="W10" s="1" t="s">
        <v>4092</v>
      </c>
      <c r="X10" t="s">
        <v>153</v>
      </c>
      <c r="Y10" t="s">
        <v>45</v>
      </c>
      <c r="Z10">
        <v>3</v>
      </c>
      <c r="AA10">
        <v>20606813</v>
      </c>
      <c r="AB10" t="s">
        <v>1390</v>
      </c>
      <c r="AC10" t="s">
        <v>60</v>
      </c>
      <c r="AD10">
        <v>13113048</v>
      </c>
      <c r="AE10" t="s">
        <v>17899</v>
      </c>
      <c r="AF10" t="str">
        <f>VLOOKUP(AD10,[1]Sheet1!$B$2:$C$49,2,FALSE)</f>
        <v>ADMINISTRASI PAJAK</v>
      </c>
      <c r="AG10" t="b">
        <f t="shared" si="0"/>
        <v>1</v>
      </c>
    </row>
    <row r="11" spans="1:33" x14ac:dyDescent="0.35">
      <c r="A11">
        <v>425190237</v>
      </c>
      <c r="B11" s="1" t="s">
        <v>5221</v>
      </c>
      <c r="C11" t="s">
        <v>5222</v>
      </c>
      <c r="D11" t="s">
        <v>32</v>
      </c>
      <c r="E11" t="s">
        <v>5223</v>
      </c>
      <c r="F11" s="2">
        <v>39033</v>
      </c>
      <c r="G11" s="1" t="s">
        <v>5224</v>
      </c>
      <c r="J11" t="s">
        <v>5225</v>
      </c>
      <c r="K11">
        <v>2</v>
      </c>
      <c r="L11">
        <v>1</v>
      </c>
      <c r="M11" t="s">
        <v>5226</v>
      </c>
      <c r="N11">
        <v>280429</v>
      </c>
      <c r="O11" t="s">
        <v>745</v>
      </c>
      <c r="P11">
        <v>280400</v>
      </c>
      <c r="Q11" t="s">
        <v>150</v>
      </c>
      <c r="R11">
        <v>280000</v>
      </c>
      <c r="S11" t="s">
        <v>40</v>
      </c>
      <c r="T11">
        <v>42185</v>
      </c>
      <c r="U11" t="s">
        <v>41</v>
      </c>
      <c r="V11" t="s">
        <v>5227</v>
      </c>
      <c r="W11" s="1" t="s">
        <v>5228</v>
      </c>
      <c r="X11" t="s">
        <v>58</v>
      </c>
      <c r="Y11" t="s">
        <v>45</v>
      </c>
      <c r="Z11">
        <v>2</v>
      </c>
      <c r="AA11">
        <v>20605107</v>
      </c>
      <c r="AB11" t="s">
        <v>748</v>
      </c>
      <c r="AC11" t="s">
        <v>47</v>
      </c>
      <c r="AD11">
        <v>13113048</v>
      </c>
      <c r="AE11" t="s">
        <v>17899</v>
      </c>
      <c r="AF11" t="str">
        <f>VLOOKUP(AD11,[1]Sheet1!$B$2:$C$49,2,FALSE)</f>
        <v>ADMINISTRASI PAJAK</v>
      </c>
      <c r="AG11" t="b">
        <f t="shared" si="0"/>
        <v>1</v>
      </c>
    </row>
    <row r="12" spans="1:33" x14ac:dyDescent="0.35">
      <c r="A12">
        <v>425430779</v>
      </c>
      <c r="B12" s="1" t="s">
        <v>5558</v>
      </c>
      <c r="C12" t="s">
        <v>5559</v>
      </c>
      <c r="D12" t="s">
        <v>32</v>
      </c>
      <c r="E12" t="s">
        <v>89</v>
      </c>
      <c r="F12" s="2">
        <v>39127</v>
      </c>
      <c r="G12" s="1" t="s">
        <v>5560</v>
      </c>
      <c r="H12" s="1" t="s">
        <v>5561</v>
      </c>
      <c r="I12">
        <v>1</v>
      </c>
      <c r="J12" t="s">
        <v>5562</v>
      </c>
      <c r="K12">
        <v>1</v>
      </c>
      <c r="L12">
        <v>5</v>
      </c>
      <c r="M12" t="s">
        <v>5563</v>
      </c>
      <c r="N12">
        <v>280335</v>
      </c>
      <c r="O12" t="s">
        <v>2746</v>
      </c>
      <c r="P12">
        <v>280300</v>
      </c>
      <c r="Q12" t="s">
        <v>39</v>
      </c>
      <c r="R12">
        <v>280000</v>
      </c>
      <c r="S12" t="s">
        <v>40</v>
      </c>
      <c r="T12">
        <v>15560</v>
      </c>
      <c r="U12" t="s">
        <v>41</v>
      </c>
      <c r="V12" t="s">
        <v>5564</v>
      </c>
      <c r="W12" s="1" t="s">
        <v>5565</v>
      </c>
      <c r="X12" t="s">
        <v>194</v>
      </c>
      <c r="Y12" t="s">
        <v>45</v>
      </c>
      <c r="Z12">
        <v>2</v>
      </c>
      <c r="AA12">
        <v>20603384</v>
      </c>
      <c r="AB12" t="s">
        <v>1324</v>
      </c>
      <c r="AC12" t="s">
        <v>269</v>
      </c>
      <c r="AD12">
        <v>13113048</v>
      </c>
      <c r="AE12" t="s">
        <v>17899</v>
      </c>
      <c r="AF12" t="str">
        <f>VLOOKUP(AD12,[1]Sheet1!$B$2:$C$49,2,FALSE)</f>
        <v>ADMINISTRASI PAJAK</v>
      </c>
      <c r="AG12" t="b">
        <f t="shared" si="0"/>
        <v>1</v>
      </c>
    </row>
    <row r="13" spans="1:33" x14ac:dyDescent="0.35">
      <c r="A13">
        <v>425240439</v>
      </c>
      <c r="B13" s="1" t="s">
        <v>5637</v>
      </c>
      <c r="C13" t="s">
        <v>5638</v>
      </c>
      <c r="D13" t="s">
        <v>145</v>
      </c>
      <c r="E13" t="s">
        <v>89</v>
      </c>
      <c r="F13" s="2">
        <v>38986</v>
      </c>
      <c r="G13" s="1" t="s">
        <v>5639</v>
      </c>
      <c r="J13" t="s">
        <v>5640</v>
      </c>
      <c r="K13">
        <v>1</v>
      </c>
      <c r="L13">
        <v>2</v>
      </c>
      <c r="M13" t="s">
        <v>5641</v>
      </c>
      <c r="N13">
        <v>286101</v>
      </c>
      <c r="O13" t="s">
        <v>754</v>
      </c>
      <c r="P13">
        <v>286100</v>
      </c>
      <c r="Q13" t="s">
        <v>650</v>
      </c>
      <c r="R13">
        <v>280000</v>
      </c>
      <c r="S13" t="s">
        <v>40</v>
      </c>
      <c r="T13">
        <v>15151</v>
      </c>
      <c r="U13" t="s">
        <v>41</v>
      </c>
      <c r="V13" t="s">
        <v>5642</v>
      </c>
      <c r="W13" s="1" t="s">
        <v>5643</v>
      </c>
      <c r="X13" t="s">
        <v>45</v>
      </c>
      <c r="Y13" t="s">
        <v>58</v>
      </c>
      <c r="Z13">
        <v>4</v>
      </c>
      <c r="AA13">
        <v>20606527</v>
      </c>
      <c r="AB13" t="s">
        <v>2218</v>
      </c>
      <c r="AC13" t="s">
        <v>60</v>
      </c>
      <c r="AD13">
        <v>13113048</v>
      </c>
      <c r="AE13" t="s">
        <v>17899</v>
      </c>
      <c r="AF13" t="str">
        <f>VLOOKUP(AD13,[1]Sheet1!$B$2:$C$49,2,FALSE)</f>
        <v>ADMINISTRASI PAJAK</v>
      </c>
      <c r="AG13" t="b">
        <f t="shared" si="0"/>
        <v>1</v>
      </c>
    </row>
    <row r="14" spans="1:33" x14ac:dyDescent="0.35">
      <c r="A14">
        <v>425254243</v>
      </c>
      <c r="B14" s="1" t="s">
        <v>6222</v>
      </c>
      <c r="C14" t="s">
        <v>6223</v>
      </c>
      <c r="D14" t="s">
        <v>32</v>
      </c>
      <c r="E14" t="s">
        <v>560</v>
      </c>
      <c r="F14" s="2">
        <v>39094</v>
      </c>
      <c r="G14" s="1" t="s">
        <v>6224</v>
      </c>
      <c r="H14" s="1" t="s">
        <v>6225</v>
      </c>
      <c r="I14">
        <v>1</v>
      </c>
      <c r="J14" t="s">
        <v>6226</v>
      </c>
      <c r="K14">
        <v>3</v>
      </c>
      <c r="L14">
        <v>7</v>
      </c>
      <c r="M14" t="s">
        <v>6205</v>
      </c>
      <c r="N14">
        <v>286101</v>
      </c>
      <c r="O14" t="s">
        <v>754</v>
      </c>
      <c r="P14">
        <v>286100</v>
      </c>
      <c r="Q14" t="s">
        <v>650</v>
      </c>
      <c r="R14">
        <v>280000</v>
      </c>
      <c r="S14" t="s">
        <v>40</v>
      </c>
      <c r="T14">
        <v>15151</v>
      </c>
      <c r="U14" t="s">
        <v>41</v>
      </c>
      <c r="V14" t="s">
        <v>6227</v>
      </c>
      <c r="W14" s="1" t="s">
        <v>6228</v>
      </c>
      <c r="X14" t="s">
        <v>153</v>
      </c>
      <c r="Y14" t="s">
        <v>86</v>
      </c>
      <c r="Z14">
        <v>3</v>
      </c>
      <c r="AA14">
        <v>20606809</v>
      </c>
      <c r="AB14" t="s">
        <v>613</v>
      </c>
      <c r="AC14" t="s">
        <v>247</v>
      </c>
      <c r="AD14">
        <v>13113048</v>
      </c>
      <c r="AE14" t="s">
        <v>17899</v>
      </c>
      <c r="AF14" t="str">
        <f>VLOOKUP(AD14,[1]Sheet1!$B$2:$C$49,2,FALSE)</f>
        <v>ADMINISTRASI PAJAK</v>
      </c>
      <c r="AG14" t="b">
        <f t="shared" si="0"/>
        <v>1</v>
      </c>
    </row>
    <row r="15" spans="1:33" x14ac:dyDescent="0.35">
      <c r="A15">
        <v>425580667</v>
      </c>
      <c r="B15" s="1" t="s">
        <v>7294</v>
      </c>
      <c r="C15" t="s">
        <v>7295</v>
      </c>
      <c r="D15" t="s">
        <v>145</v>
      </c>
      <c r="E15" t="s">
        <v>903</v>
      </c>
      <c r="F15" s="2">
        <v>39203</v>
      </c>
      <c r="G15" s="1" t="s">
        <v>7296</v>
      </c>
      <c r="H15" s="1" t="s">
        <v>7297</v>
      </c>
      <c r="I15">
        <v>1</v>
      </c>
      <c r="J15" t="s">
        <v>7298</v>
      </c>
      <c r="K15">
        <v>3</v>
      </c>
      <c r="L15">
        <v>5</v>
      </c>
      <c r="M15" t="s">
        <v>7299</v>
      </c>
      <c r="N15" s="1" t="s">
        <v>907</v>
      </c>
      <c r="O15" t="s">
        <v>908</v>
      </c>
      <c r="P15" s="1" t="s">
        <v>872</v>
      </c>
      <c r="Q15" t="s">
        <v>873</v>
      </c>
      <c r="R15" s="1" t="s">
        <v>358</v>
      </c>
      <c r="S15" t="s">
        <v>359</v>
      </c>
      <c r="T15">
        <v>45163</v>
      </c>
      <c r="U15" t="s">
        <v>41</v>
      </c>
      <c r="V15" t="s">
        <v>7300</v>
      </c>
      <c r="W15" s="1" t="s">
        <v>7301</v>
      </c>
      <c r="X15" t="s">
        <v>153</v>
      </c>
      <c r="Y15" t="s">
        <v>45</v>
      </c>
      <c r="Z15">
        <v>2</v>
      </c>
      <c r="AA15">
        <v>20214971</v>
      </c>
      <c r="AB15" t="s">
        <v>7302</v>
      </c>
      <c r="AC15" t="s">
        <v>269</v>
      </c>
      <c r="AD15">
        <v>13113048</v>
      </c>
      <c r="AE15" t="s">
        <v>17899</v>
      </c>
      <c r="AF15" t="str">
        <f>VLOOKUP(AD15,[1]Sheet1!$B$2:$C$49,2,FALSE)</f>
        <v>ADMINISTRASI PAJAK</v>
      </c>
      <c r="AG15" t="b">
        <f t="shared" si="0"/>
        <v>1</v>
      </c>
    </row>
    <row r="16" spans="1:33" x14ac:dyDescent="0.35">
      <c r="A16">
        <v>425434944</v>
      </c>
      <c r="B16" s="1" t="s">
        <v>7668</v>
      </c>
      <c r="C16" t="s">
        <v>7669</v>
      </c>
      <c r="D16" t="s">
        <v>32</v>
      </c>
      <c r="E16" t="s">
        <v>50</v>
      </c>
      <c r="F16" s="2">
        <v>39354</v>
      </c>
      <c r="G16" s="1" t="s">
        <v>7670</v>
      </c>
      <c r="J16" t="s">
        <v>7671</v>
      </c>
      <c r="K16">
        <v>3</v>
      </c>
      <c r="L16">
        <v>7</v>
      </c>
      <c r="M16" t="s">
        <v>1693</v>
      </c>
      <c r="N16">
        <v>286004</v>
      </c>
      <c r="O16" t="s">
        <v>459</v>
      </c>
      <c r="P16">
        <v>286000</v>
      </c>
      <c r="Q16" t="s">
        <v>55</v>
      </c>
      <c r="R16">
        <v>280000</v>
      </c>
      <c r="S16" t="s">
        <v>40</v>
      </c>
      <c r="T16">
        <v>42423</v>
      </c>
      <c r="U16" t="s">
        <v>41</v>
      </c>
      <c r="V16" t="s">
        <v>7672</v>
      </c>
      <c r="W16" s="1" t="s">
        <v>7673</v>
      </c>
      <c r="X16" t="s">
        <v>45</v>
      </c>
      <c r="Y16" t="s">
        <v>45</v>
      </c>
      <c r="Z16">
        <v>1</v>
      </c>
      <c r="AA16">
        <v>20606250</v>
      </c>
      <c r="AB16" t="s">
        <v>215</v>
      </c>
      <c r="AC16" t="s">
        <v>216</v>
      </c>
      <c r="AD16">
        <v>13113048</v>
      </c>
      <c r="AE16" t="s">
        <v>17899</v>
      </c>
      <c r="AF16" t="str">
        <f>VLOOKUP(AD16,[1]Sheet1!$B$2:$C$49,2,FALSE)</f>
        <v>ADMINISTRASI PAJAK</v>
      </c>
      <c r="AG16" t="b">
        <f t="shared" si="0"/>
        <v>1</v>
      </c>
    </row>
    <row r="17" spans="1:33" x14ac:dyDescent="0.35">
      <c r="A17">
        <v>425154075</v>
      </c>
      <c r="B17" s="1" t="s">
        <v>8303</v>
      </c>
      <c r="C17" t="s">
        <v>8304</v>
      </c>
      <c r="D17" t="s">
        <v>32</v>
      </c>
      <c r="E17" t="s">
        <v>8305</v>
      </c>
      <c r="F17" s="2">
        <v>39194</v>
      </c>
      <c r="G17" s="1" t="s">
        <v>8306</v>
      </c>
      <c r="H17" s="1" t="s">
        <v>8307</v>
      </c>
      <c r="I17">
        <v>2</v>
      </c>
      <c r="J17" t="s">
        <v>8308</v>
      </c>
      <c r="K17">
        <v>32</v>
      </c>
      <c r="L17">
        <v>6</v>
      </c>
      <c r="M17" t="s">
        <v>1194</v>
      </c>
      <c r="N17">
        <v>280424</v>
      </c>
      <c r="O17" t="s">
        <v>530</v>
      </c>
      <c r="P17">
        <v>280400</v>
      </c>
      <c r="Q17" t="s">
        <v>150</v>
      </c>
      <c r="R17">
        <v>280000</v>
      </c>
      <c r="S17" t="s">
        <v>40</v>
      </c>
      <c r="T17">
        <v>42182</v>
      </c>
      <c r="U17" t="s">
        <v>401</v>
      </c>
      <c r="V17" t="s">
        <v>8309</v>
      </c>
      <c r="W17" s="1" t="s">
        <v>8310</v>
      </c>
      <c r="X17" t="s">
        <v>258</v>
      </c>
      <c r="Y17" t="s">
        <v>45</v>
      </c>
      <c r="Z17">
        <v>2</v>
      </c>
      <c r="AA17">
        <v>20605104</v>
      </c>
      <c r="AB17" t="s">
        <v>534</v>
      </c>
      <c r="AC17" t="s">
        <v>269</v>
      </c>
      <c r="AD17">
        <v>13113048</v>
      </c>
      <c r="AE17" t="s">
        <v>17899</v>
      </c>
      <c r="AF17" t="str">
        <f>VLOOKUP(AD17,[1]Sheet1!$B$2:$C$49,2,FALSE)</f>
        <v>ADMINISTRASI PAJAK</v>
      </c>
      <c r="AG17" t="b">
        <f t="shared" si="0"/>
        <v>1</v>
      </c>
    </row>
    <row r="18" spans="1:33" x14ac:dyDescent="0.35">
      <c r="A18">
        <v>425110000</v>
      </c>
      <c r="B18" s="1" t="s">
        <v>8514</v>
      </c>
      <c r="C18" t="s">
        <v>8515</v>
      </c>
      <c r="D18" t="s">
        <v>145</v>
      </c>
      <c r="E18" t="s">
        <v>387</v>
      </c>
      <c r="F18" s="2">
        <v>39105</v>
      </c>
      <c r="G18" s="1" t="s">
        <v>8516</v>
      </c>
      <c r="J18" t="s">
        <v>3423</v>
      </c>
      <c r="K18">
        <v>3</v>
      </c>
      <c r="L18">
        <v>1</v>
      </c>
      <c r="M18" t="s">
        <v>8517</v>
      </c>
      <c r="N18">
        <v>280420</v>
      </c>
      <c r="O18" t="s">
        <v>3134</v>
      </c>
      <c r="P18">
        <v>280400</v>
      </c>
      <c r="Q18" t="s">
        <v>150</v>
      </c>
      <c r="R18">
        <v>280000</v>
      </c>
      <c r="S18" t="s">
        <v>40</v>
      </c>
      <c r="T18">
        <v>42466</v>
      </c>
      <c r="U18" t="s">
        <v>41</v>
      </c>
      <c r="V18" t="s">
        <v>8518</v>
      </c>
      <c r="W18" s="1" t="s">
        <v>8519</v>
      </c>
      <c r="X18" t="s">
        <v>153</v>
      </c>
      <c r="Y18" t="s">
        <v>45</v>
      </c>
      <c r="Z18">
        <v>3</v>
      </c>
      <c r="AA18">
        <v>20605353</v>
      </c>
      <c r="AB18" t="s">
        <v>2538</v>
      </c>
      <c r="AC18" t="s">
        <v>47</v>
      </c>
      <c r="AD18">
        <v>13113048</v>
      </c>
      <c r="AE18" t="s">
        <v>17899</v>
      </c>
      <c r="AF18" t="str">
        <f>VLOOKUP(AD18,[1]Sheet1!$B$2:$C$49,2,FALSE)</f>
        <v>ADMINISTRASI PAJAK</v>
      </c>
      <c r="AG18" t="b">
        <f t="shared" si="0"/>
        <v>1</v>
      </c>
    </row>
    <row r="19" spans="1:33" x14ac:dyDescent="0.35">
      <c r="A19">
        <v>425084175</v>
      </c>
      <c r="B19" s="1" t="s">
        <v>8659</v>
      </c>
      <c r="C19" t="s">
        <v>8660</v>
      </c>
      <c r="D19" t="s">
        <v>32</v>
      </c>
      <c r="E19" t="s">
        <v>262</v>
      </c>
      <c r="F19" s="2">
        <v>39084</v>
      </c>
      <c r="G19" s="1" t="s">
        <v>8661</v>
      </c>
      <c r="H19" s="1" t="s">
        <v>8662</v>
      </c>
      <c r="I19">
        <v>2</v>
      </c>
      <c r="J19" t="s">
        <v>8663</v>
      </c>
      <c r="K19">
        <v>2</v>
      </c>
      <c r="L19">
        <v>6</v>
      </c>
      <c r="M19" t="s">
        <v>3092</v>
      </c>
      <c r="N19">
        <v>286201</v>
      </c>
      <c r="O19" t="s">
        <v>817</v>
      </c>
      <c r="P19">
        <v>286200</v>
      </c>
      <c r="Q19" t="s">
        <v>117</v>
      </c>
      <c r="R19">
        <v>280000</v>
      </c>
      <c r="S19" t="s">
        <v>40</v>
      </c>
      <c r="T19">
        <v>42125</v>
      </c>
      <c r="U19" t="s">
        <v>41</v>
      </c>
      <c r="V19" t="s">
        <v>8664</v>
      </c>
      <c r="W19" s="1" t="s">
        <v>8665</v>
      </c>
      <c r="X19" t="s">
        <v>44</v>
      </c>
      <c r="Y19" t="s">
        <v>383</v>
      </c>
      <c r="Z19">
        <v>3</v>
      </c>
      <c r="AA19">
        <v>20605103</v>
      </c>
      <c r="AB19" t="s">
        <v>1081</v>
      </c>
      <c r="AC19" t="s">
        <v>60</v>
      </c>
      <c r="AD19">
        <v>13113048</v>
      </c>
      <c r="AE19" t="s">
        <v>17899</v>
      </c>
      <c r="AF19" t="str">
        <f>VLOOKUP(AD19,[1]Sheet1!$B$2:$C$49,2,FALSE)</f>
        <v>ADMINISTRASI PAJAK</v>
      </c>
      <c r="AG19" t="b">
        <f t="shared" si="0"/>
        <v>1</v>
      </c>
    </row>
    <row r="20" spans="1:33" x14ac:dyDescent="0.35">
      <c r="A20">
        <v>425718058</v>
      </c>
      <c r="B20" s="1" t="s">
        <v>8798</v>
      </c>
      <c r="C20" t="s">
        <v>8799</v>
      </c>
      <c r="D20" t="s">
        <v>145</v>
      </c>
      <c r="E20" t="s">
        <v>89</v>
      </c>
      <c r="F20" s="2">
        <v>39277</v>
      </c>
      <c r="G20" s="1" t="s">
        <v>8800</v>
      </c>
      <c r="J20" t="s">
        <v>8801</v>
      </c>
      <c r="K20">
        <v>8</v>
      </c>
      <c r="L20">
        <v>9</v>
      </c>
      <c r="M20" t="s">
        <v>6127</v>
      </c>
      <c r="N20">
        <v>286110</v>
      </c>
      <c r="O20" t="s">
        <v>2278</v>
      </c>
      <c r="P20">
        <v>286100</v>
      </c>
      <c r="Q20" t="s">
        <v>650</v>
      </c>
      <c r="R20">
        <v>280000</v>
      </c>
      <c r="S20" t="s">
        <v>40</v>
      </c>
      <c r="T20">
        <v>15810</v>
      </c>
      <c r="U20" t="s">
        <v>41</v>
      </c>
      <c r="V20" t="s">
        <v>8802</v>
      </c>
      <c r="W20" s="1" t="s">
        <v>8803</v>
      </c>
      <c r="X20" t="s">
        <v>153</v>
      </c>
      <c r="Y20" t="s">
        <v>45</v>
      </c>
      <c r="Z20">
        <v>3</v>
      </c>
      <c r="AA20">
        <v>20623295</v>
      </c>
      <c r="AB20" t="s">
        <v>3579</v>
      </c>
      <c r="AC20" t="s">
        <v>97</v>
      </c>
      <c r="AD20">
        <v>13113048</v>
      </c>
      <c r="AE20" t="s">
        <v>17899</v>
      </c>
      <c r="AF20" t="str">
        <f>VLOOKUP(AD20,[1]Sheet1!$B$2:$C$49,2,FALSE)</f>
        <v>ADMINISTRASI PAJAK</v>
      </c>
      <c r="AG20" t="b">
        <f t="shared" si="0"/>
        <v>1</v>
      </c>
    </row>
    <row r="21" spans="1:33" x14ac:dyDescent="0.35">
      <c r="A21">
        <v>425027594</v>
      </c>
      <c r="B21" s="1" t="s">
        <v>9296</v>
      </c>
      <c r="C21" t="s">
        <v>9297</v>
      </c>
      <c r="D21" t="s">
        <v>145</v>
      </c>
      <c r="E21" t="s">
        <v>89</v>
      </c>
      <c r="F21" s="2">
        <v>39138</v>
      </c>
      <c r="G21" s="1" t="s">
        <v>9298</v>
      </c>
      <c r="J21" t="s">
        <v>9299</v>
      </c>
      <c r="K21">
        <v>6</v>
      </c>
      <c r="L21">
        <v>12</v>
      </c>
      <c r="M21" t="s">
        <v>9300</v>
      </c>
      <c r="N21">
        <v>286111</v>
      </c>
      <c r="O21" t="s">
        <v>3576</v>
      </c>
      <c r="P21">
        <v>286100</v>
      </c>
      <c r="Q21" t="s">
        <v>650</v>
      </c>
      <c r="R21">
        <v>280000</v>
      </c>
      <c r="S21" t="s">
        <v>40</v>
      </c>
      <c r="T21">
        <v>15138</v>
      </c>
      <c r="U21" t="s">
        <v>41</v>
      </c>
      <c r="V21" t="s">
        <v>9301</v>
      </c>
      <c r="W21" s="1" t="s">
        <v>9302</v>
      </c>
      <c r="X21" t="s">
        <v>383</v>
      </c>
      <c r="Y21" t="s">
        <v>45</v>
      </c>
      <c r="Z21">
        <v>2</v>
      </c>
      <c r="AA21">
        <v>20606514</v>
      </c>
      <c r="AB21" t="s">
        <v>6345</v>
      </c>
      <c r="AC21" t="s">
        <v>269</v>
      </c>
      <c r="AD21">
        <v>13113048</v>
      </c>
      <c r="AE21" t="s">
        <v>17899</v>
      </c>
      <c r="AF21" t="str">
        <f>VLOOKUP(AD21,[1]Sheet1!$B$2:$C$49,2,FALSE)</f>
        <v>ADMINISTRASI PAJAK</v>
      </c>
      <c r="AG21" t="b">
        <f t="shared" si="0"/>
        <v>1</v>
      </c>
    </row>
    <row r="22" spans="1:33" x14ac:dyDescent="0.35">
      <c r="A22">
        <v>425487251</v>
      </c>
      <c r="B22" s="1" t="s">
        <v>9385</v>
      </c>
      <c r="C22" t="s">
        <v>9386</v>
      </c>
      <c r="D22" t="s">
        <v>32</v>
      </c>
      <c r="E22" t="s">
        <v>9387</v>
      </c>
      <c r="F22" s="2">
        <v>39356</v>
      </c>
      <c r="G22" s="1" t="s">
        <v>9388</v>
      </c>
      <c r="H22" s="1" t="s">
        <v>9389</v>
      </c>
      <c r="I22">
        <v>2</v>
      </c>
      <c r="J22" t="s">
        <v>9390</v>
      </c>
      <c r="K22">
        <v>4</v>
      </c>
      <c r="L22">
        <v>4</v>
      </c>
      <c r="M22" t="s">
        <v>9391</v>
      </c>
      <c r="N22">
        <v>280334</v>
      </c>
      <c r="O22" t="s">
        <v>1600</v>
      </c>
      <c r="P22">
        <v>280300</v>
      </c>
      <c r="Q22" t="s">
        <v>39</v>
      </c>
      <c r="R22">
        <v>280000</v>
      </c>
      <c r="S22" t="s">
        <v>40</v>
      </c>
      <c r="T22">
        <v>15810</v>
      </c>
      <c r="U22" t="s">
        <v>41</v>
      </c>
      <c r="V22" t="s">
        <v>9392</v>
      </c>
      <c r="W22" s="1" t="s">
        <v>9393</v>
      </c>
      <c r="X22" t="s">
        <v>45</v>
      </c>
      <c r="Y22" t="s">
        <v>153</v>
      </c>
      <c r="Z22">
        <v>1</v>
      </c>
      <c r="AA22">
        <v>20613785</v>
      </c>
      <c r="AB22" t="s">
        <v>9394</v>
      </c>
      <c r="AC22" t="s">
        <v>269</v>
      </c>
      <c r="AD22">
        <v>13113048</v>
      </c>
      <c r="AE22" t="s">
        <v>17899</v>
      </c>
      <c r="AF22" t="str">
        <f>VLOOKUP(AD22,[1]Sheet1!$B$2:$C$49,2,FALSE)</f>
        <v>ADMINISTRASI PAJAK</v>
      </c>
      <c r="AG22" t="b">
        <f t="shared" si="0"/>
        <v>1</v>
      </c>
    </row>
    <row r="23" spans="1:33" x14ac:dyDescent="0.35">
      <c r="A23">
        <v>425588232</v>
      </c>
      <c r="B23" s="1" t="s">
        <v>11016</v>
      </c>
      <c r="C23" t="s">
        <v>11017</v>
      </c>
      <c r="D23" t="s">
        <v>145</v>
      </c>
      <c r="E23" t="s">
        <v>387</v>
      </c>
      <c r="F23" s="2">
        <v>39260</v>
      </c>
      <c r="G23" s="1" t="s">
        <v>11018</v>
      </c>
      <c r="J23" t="s">
        <v>11019</v>
      </c>
      <c r="K23">
        <v>4</v>
      </c>
      <c r="L23">
        <v>1</v>
      </c>
      <c r="M23" t="s">
        <v>6422</v>
      </c>
      <c r="N23">
        <v>280422</v>
      </c>
      <c r="O23" t="s">
        <v>859</v>
      </c>
      <c r="P23">
        <v>280400</v>
      </c>
      <c r="Q23" t="s">
        <v>150</v>
      </c>
      <c r="R23">
        <v>280000</v>
      </c>
      <c r="S23" t="s">
        <v>40</v>
      </c>
      <c r="T23">
        <v>42161</v>
      </c>
      <c r="U23" t="s">
        <v>41</v>
      </c>
      <c r="V23" t="s">
        <v>11020</v>
      </c>
      <c r="W23" s="1" t="s">
        <v>11021</v>
      </c>
      <c r="X23" t="s">
        <v>404</v>
      </c>
      <c r="Y23" t="s">
        <v>533</v>
      </c>
      <c r="Z23">
        <v>3</v>
      </c>
      <c r="AA23">
        <v>20605096</v>
      </c>
      <c r="AB23" t="s">
        <v>862</v>
      </c>
      <c r="AC23" t="s">
        <v>269</v>
      </c>
      <c r="AD23">
        <v>13113048</v>
      </c>
      <c r="AE23" t="s">
        <v>17899</v>
      </c>
      <c r="AF23" t="str">
        <f>VLOOKUP(AD23,[1]Sheet1!$B$2:$C$49,2,FALSE)</f>
        <v>ADMINISTRASI PAJAK</v>
      </c>
      <c r="AG23" t="b">
        <f t="shared" si="0"/>
        <v>1</v>
      </c>
    </row>
    <row r="24" spans="1:33" x14ac:dyDescent="0.35">
      <c r="A24">
        <v>425494582</v>
      </c>
      <c r="B24" s="1" t="s">
        <v>11080</v>
      </c>
      <c r="C24" t="s">
        <v>11081</v>
      </c>
      <c r="D24" t="s">
        <v>32</v>
      </c>
      <c r="E24" t="s">
        <v>89</v>
      </c>
      <c r="F24" s="2">
        <v>39343</v>
      </c>
      <c r="G24" s="1" t="s">
        <v>11082</v>
      </c>
      <c r="H24" s="1" t="s">
        <v>11083</v>
      </c>
      <c r="I24">
        <v>4</v>
      </c>
      <c r="J24" t="s">
        <v>11084</v>
      </c>
      <c r="K24">
        <v>3</v>
      </c>
      <c r="L24">
        <v>1</v>
      </c>
      <c r="M24" t="s">
        <v>11085</v>
      </c>
      <c r="N24">
        <v>280302</v>
      </c>
      <c r="O24" t="s">
        <v>496</v>
      </c>
      <c r="P24">
        <v>280300</v>
      </c>
      <c r="Q24" t="s">
        <v>39</v>
      </c>
      <c r="R24">
        <v>280000</v>
      </c>
      <c r="S24" t="s">
        <v>40</v>
      </c>
      <c r="T24">
        <v>15720</v>
      </c>
      <c r="U24" t="s">
        <v>41</v>
      </c>
      <c r="V24" t="s">
        <v>11086</v>
      </c>
      <c r="W24" s="1" t="s">
        <v>11087</v>
      </c>
      <c r="X24" t="s">
        <v>44</v>
      </c>
      <c r="Y24" t="s">
        <v>45</v>
      </c>
      <c r="Z24">
        <v>2</v>
      </c>
      <c r="AA24">
        <v>20622445</v>
      </c>
      <c r="AB24" t="s">
        <v>1612</v>
      </c>
      <c r="AC24" t="s">
        <v>97</v>
      </c>
      <c r="AD24">
        <v>13113048</v>
      </c>
      <c r="AE24" t="s">
        <v>17899</v>
      </c>
      <c r="AF24" t="str">
        <f>VLOOKUP(AD24,[1]Sheet1!$B$2:$C$49,2,FALSE)</f>
        <v>ADMINISTRASI PAJAK</v>
      </c>
      <c r="AG24" t="b">
        <f t="shared" si="0"/>
        <v>1</v>
      </c>
    </row>
    <row r="25" spans="1:33" x14ac:dyDescent="0.35">
      <c r="A25">
        <v>425647958</v>
      </c>
      <c r="B25" s="1" t="s">
        <v>12121</v>
      </c>
      <c r="C25" t="s">
        <v>12122</v>
      </c>
      <c r="D25" t="s">
        <v>32</v>
      </c>
      <c r="E25" t="s">
        <v>262</v>
      </c>
      <c r="F25" s="2">
        <v>39126</v>
      </c>
      <c r="G25" s="1" t="s">
        <v>12123</v>
      </c>
      <c r="J25" t="s">
        <v>12124</v>
      </c>
      <c r="K25">
        <v>16</v>
      </c>
      <c r="L25">
        <v>4</v>
      </c>
      <c r="M25" t="s">
        <v>316</v>
      </c>
      <c r="N25">
        <v>280409</v>
      </c>
      <c r="O25" t="s">
        <v>317</v>
      </c>
      <c r="P25">
        <v>280400</v>
      </c>
      <c r="Q25" t="s">
        <v>150</v>
      </c>
      <c r="R25">
        <v>280000</v>
      </c>
      <c r="S25" t="s">
        <v>40</v>
      </c>
      <c r="T25">
        <v>42176</v>
      </c>
      <c r="U25" t="s">
        <v>41</v>
      </c>
      <c r="V25" t="s">
        <v>12125</v>
      </c>
      <c r="W25" s="1" t="s">
        <v>12126</v>
      </c>
      <c r="X25" t="s">
        <v>194</v>
      </c>
      <c r="Y25" t="s">
        <v>45</v>
      </c>
      <c r="Z25">
        <v>2</v>
      </c>
      <c r="AA25">
        <v>20605105</v>
      </c>
      <c r="AB25" t="s">
        <v>320</v>
      </c>
      <c r="AC25" t="s">
        <v>60</v>
      </c>
      <c r="AD25">
        <v>13113048</v>
      </c>
      <c r="AE25" t="s">
        <v>17899</v>
      </c>
      <c r="AF25" t="str">
        <f>VLOOKUP(AD25,[1]Sheet1!$B$2:$C$49,2,FALSE)</f>
        <v>ADMINISTRASI PAJAK</v>
      </c>
      <c r="AG25" t="b">
        <f t="shared" si="0"/>
        <v>1</v>
      </c>
    </row>
    <row r="26" spans="1:33" x14ac:dyDescent="0.35">
      <c r="A26">
        <v>425400048</v>
      </c>
      <c r="B26" s="1" t="s">
        <v>12498</v>
      </c>
      <c r="C26" t="s">
        <v>12499</v>
      </c>
      <c r="D26" t="s">
        <v>32</v>
      </c>
      <c r="E26" t="s">
        <v>89</v>
      </c>
      <c r="F26" s="2">
        <v>39074</v>
      </c>
      <c r="G26" s="1" t="s">
        <v>12500</v>
      </c>
      <c r="J26" t="s">
        <v>12501</v>
      </c>
      <c r="K26">
        <v>2</v>
      </c>
      <c r="L26">
        <v>2</v>
      </c>
      <c r="M26" t="s">
        <v>12502</v>
      </c>
      <c r="N26">
        <v>280307</v>
      </c>
      <c r="O26" t="s">
        <v>6498</v>
      </c>
      <c r="P26">
        <v>280300</v>
      </c>
      <c r="Q26" t="s">
        <v>39</v>
      </c>
      <c r="R26">
        <v>280000</v>
      </c>
      <c r="S26" t="s">
        <v>40</v>
      </c>
      <c r="T26">
        <v>15332</v>
      </c>
      <c r="U26" t="s">
        <v>41</v>
      </c>
      <c r="V26" t="s">
        <v>12503</v>
      </c>
      <c r="W26" s="1" t="s">
        <v>12504</v>
      </c>
      <c r="X26" t="s">
        <v>58</v>
      </c>
      <c r="Y26" t="s">
        <v>45</v>
      </c>
      <c r="Z26">
        <v>2</v>
      </c>
      <c r="AA26">
        <v>20614509</v>
      </c>
      <c r="AB26" t="s">
        <v>1603</v>
      </c>
      <c r="AC26" t="s">
        <v>247</v>
      </c>
      <c r="AD26">
        <v>13113048</v>
      </c>
      <c r="AE26" t="s">
        <v>17899</v>
      </c>
      <c r="AF26" t="str">
        <f>VLOOKUP(AD26,[1]Sheet1!$B$2:$C$49,2,FALSE)</f>
        <v>ADMINISTRASI PAJAK</v>
      </c>
      <c r="AG26" t="b">
        <f t="shared" si="0"/>
        <v>1</v>
      </c>
    </row>
    <row r="27" spans="1:33" x14ac:dyDescent="0.35">
      <c r="A27">
        <v>425250647</v>
      </c>
      <c r="B27" s="1" t="s">
        <v>12789</v>
      </c>
      <c r="C27" t="s">
        <v>12790</v>
      </c>
      <c r="D27" t="s">
        <v>32</v>
      </c>
      <c r="E27" t="s">
        <v>387</v>
      </c>
      <c r="F27" s="2">
        <v>39168</v>
      </c>
      <c r="G27" s="1" t="s">
        <v>12791</v>
      </c>
      <c r="J27" t="s">
        <v>12792</v>
      </c>
      <c r="K27">
        <v>6</v>
      </c>
      <c r="L27">
        <v>7</v>
      </c>
      <c r="M27" t="s">
        <v>9633</v>
      </c>
      <c r="N27">
        <v>286005</v>
      </c>
      <c r="O27" t="s">
        <v>1242</v>
      </c>
      <c r="P27">
        <v>286000</v>
      </c>
      <c r="Q27" t="s">
        <v>55</v>
      </c>
      <c r="R27">
        <v>280000</v>
      </c>
      <c r="S27" t="s">
        <v>40</v>
      </c>
      <c r="T27">
        <v>42436</v>
      </c>
      <c r="U27" t="s">
        <v>41</v>
      </c>
      <c r="V27" t="s">
        <v>12793</v>
      </c>
      <c r="W27" s="1" t="s">
        <v>12794</v>
      </c>
      <c r="X27" t="s">
        <v>153</v>
      </c>
      <c r="Y27" t="s">
        <v>45</v>
      </c>
      <c r="Z27">
        <v>3</v>
      </c>
      <c r="AA27">
        <v>20606271</v>
      </c>
      <c r="AB27" t="s">
        <v>1245</v>
      </c>
      <c r="AC27" t="s">
        <v>60</v>
      </c>
      <c r="AD27">
        <v>13113048</v>
      </c>
      <c r="AE27" t="s">
        <v>17899</v>
      </c>
      <c r="AF27" t="str">
        <f>VLOOKUP(AD27,[1]Sheet1!$B$2:$C$49,2,FALSE)</f>
        <v>ADMINISTRASI PAJAK</v>
      </c>
      <c r="AG27" t="b">
        <f t="shared" si="0"/>
        <v>1</v>
      </c>
    </row>
    <row r="28" spans="1:33" x14ac:dyDescent="0.35">
      <c r="A28">
        <v>425680415</v>
      </c>
      <c r="B28" s="1" t="s">
        <v>13519</v>
      </c>
      <c r="C28" t="s">
        <v>13520</v>
      </c>
      <c r="D28" t="s">
        <v>32</v>
      </c>
      <c r="E28" t="s">
        <v>2541</v>
      </c>
      <c r="F28" s="2">
        <v>39434</v>
      </c>
      <c r="G28" s="1" t="s">
        <v>13521</v>
      </c>
      <c r="J28" t="s">
        <v>13522</v>
      </c>
      <c r="K28">
        <v>3</v>
      </c>
      <c r="L28">
        <v>11</v>
      </c>
      <c r="M28" t="s">
        <v>13523</v>
      </c>
      <c r="N28" s="1" t="s">
        <v>13524</v>
      </c>
      <c r="O28" t="s">
        <v>13525</v>
      </c>
      <c r="P28" s="1" t="s">
        <v>9108</v>
      </c>
      <c r="Q28" t="s">
        <v>9109</v>
      </c>
      <c r="R28" s="1" t="s">
        <v>358</v>
      </c>
      <c r="S28" t="s">
        <v>359</v>
      </c>
      <c r="T28">
        <v>43212</v>
      </c>
      <c r="U28" t="s">
        <v>41</v>
      </c>
      <c r="V28" t="s">
        <v>13526</v>
      </c>
      <c r="W28" s="1" t="s">
        <v>13527</v>
      </c>
      <c r="X28" t="s">
        <v>44</v>
      </c>
      <c r="Y28" t="s">
        <v>86</v>
      </c>
      <c r="Z28">
        <v>2</v>
      </c>
      <c r="AA28">
        <v>20203723</v>
      </c>
      <c r="AB28" t="s">
        <v>13528</v>
      </c>
      <c r="AC28" t="s">
        <v>60</v>
      </c>
      <c r="AD28">
        <v>13113048</v>
      </c>
      <c r="AE28" t="s">
        <v>17899</v>
      </c>
      <c r="AF28" t="str">
        <f>VLOOKUP(AD28,[1]Sheet1!$B$2:$C$49,2,FALSE)</f>
        <v>ADMINISTRASI PAJAK</v>
      </c>
      <c r="AG28" t="b">
        <f t="shared" si="0"/>
        <v>1</v>
      </c>
    </row>
    <row r="29" spans="1:33" x14ac:dyDescent="0.35">
      <c r="A29">
        <v>425387361</v>
      </c>
      <c r="B29" s="1" t="s">
        <v>13716</v>
      </c>
      <c r="C29" t="s">
        <v>13717</v>
      </c>
      <c r="D29" t="s">
        <v>32</v>
      </c>
      <c r="E29" t="s">
        <v>560</v>
      </c>
      <c r="F29" s="2">
        <v>39384</v>
      </c>
      <c r="G29" s="1" t="s">
        <v>13718</v>
      </c>
      <c r="J29" t="s">
        <v>13719</v>
      </c>
      <c r="K29">
        <v>3</v>
      </c>
      <c r="L29">
        <v>1</v>
      </c>
      <c r="M29" t="s">
        <v>13720</v>
      </c>
      <c r="N29">
        <v>280303</v>
      </c>
      <c r="O29" t="s">
        <v>1643</v>
      </c>
      <c r="P29">
        <v>280300</v>
      </c>
      <c r="Q29" t="s">
        <v>39</v>
      </c>
      <c r="R29">
        <v>280000</v>
      </c>
      <c r="S29" t="s">
        <v>40</v>
      </c>
      <c r="T29">
        <v>15710</v>
      </c>
      <c r="U29" t="s">
        <v>41</v>
      </c>
      <c r="V29" t="s">
        <v>13721</v>
      </c>
      <c r="W29" s="1" t="s">
        <v>13722</v>
      </c>
      <c r="X29" t="s">
        <v>58</v>
      </c>
      <c r="Y29" t="s">
        <v>45</v>
      </c>
      <c r="Z29">
        <v>2</v>
      </c>
      <c r="AA29">
        <v>70011662</v>
      </c>
      <c r="AB29" t="s">
        <v>5409</v>
      </c>
      <c r="AC29" t="s">
        <v>269</v>
      </c>
      <c r="AD29">
        <v>13113048</v>
      </c>
      <c r="AE29" t="s">
        <v>17899</v>
      </c>
      <c r="AF29" t="str">
        <f>VLOOKUP(AD29,[1]Sheet1!$B$2:$C$49,2,FALSE)</f>
        <v>ADMINISTRASI PAJAK</v>
      </c>
      <c r="AG29" t="b">
        <f t="shared" si="0"/>
        <v>1</v>
      </c>
    </row>
    <row r="30" spans="1:33" x14ac:dyDescent="0.35">
      <c r="A30">
        <v>425306941</v>
      </c>
      <c r="B30" s="1" t="s">
        <v>13870</v>
      </c>
      <c r="C30" t="s">
        <v>13871</v>
      </c>
      <c r="D30" t="s">
        <v>32</v>
      </c>
      <c r="E30" t="s">
        <v>50</v>
      </c>
      <c r="F30" s="2">
        <v>39324</v>
      </c>
      <c r="G30" s="1" t="s">
        <v>13872</v>
      </c>
      <c r="H30" s="1" t="s">
        <v>13873</v>
      </c>
      <c r="I30">
        <v>4</v>
      </c>
      <c r="J30" t="s">
        <v>13874</v>
      </c>
      <c r="K30">
        <v>2</v>
      </c>
      <c r="L30">
        <v>1</v>
      </c>
      <c r="M30" t="s">
        <v>13875</v>
      </c>
      <c r="N30">
        <v>286007</v>
      </c>
      <c r="O30" t="s">
        <v>826</v>
      </c>
      <c r="P30">
        <v>286000</v>
      </c>
      <c r="Q30" t="s">
        <v>55</v>
      </c>
      <c r="R30">
        <v>280000</v>
      </c>
      <c r="S30" t="s">
        <v>40</v>
      </c>
      <c r="T30">
        <v>42421</v>
      </c>
      <c r="U30" t="s">
        <v>41</v>
      </c>
      <c r="V30" t="s">
        <v>13876</v>
      </c>
      <c r="W30" s="1" t="s">
        <v>13877</v>
      </c>
      <c r="X30" t="s">
        <v>45</v>
      </c>
      <c r="Y30" t="s">
        <v>86</v>
      </c>
      <c r="Z30">
        <v>2</v>
      </c>
      <c r="AA30">
        <v>69772963</v>
      </c>
      <c r="AB30" t="s">
        <v>1454</v>
      </c>
      <c r="AC30" t="s">
        <v>1587</v>
      </c>
      <c r="AD30">
        <v>13113048</v>
      </c>
      <c r="AE30" t="s">
        <v>17899</v>
      </c>
      <c r="AF30" t="str">
        <f>VLOOKUP(AD30,[1]Sheet1!$B$2:$C$49,2,FALSE)</f>
        <v>ADMINISTRASI PAJAK</v>
      </c>
      <c r="AG30" t="b">
        <f t="shared" si="0"/>
        <v>1</v>
      </c>
    </row>
    <row r="31" spans="1:33" x14ac:dyDescent="0.35">
      <c r="A31">
        <v>425583770</v>
      </c>
      <c r="B31" s="1" t="s">
        <v>13948</v>
      </c>
      <c r="C31" t="s">
        <v>13949</v>
      </c>
      <c r="D31" t="s">
        <v>32</v>
      </c>
      <c r="E31" t="s">
        <v>89</v>
      </c>
      <c r="F31" s="2">
        <v>39292</v>
      </c>
      <c r="G31" s="1" t="s">
        <v>13950</v>
      </c>
      <c r="J31" t="s">
        <v>13951</v>
      </c>
      <c r="K31">
        <v>1</v>
      </c>
      <c r="L31">
        <v>11</v>
      </c>
      <c r="M31" t="s">
        <v>13952</v>
      </c>
      <c r="N31">
        <v>280305</v>
      </c>
      <c r="O31" t="s">
        <v>519</v>
      </c>
      <c r="P31">
        <v>280300</v>
      </c>
      <c r="Q31" t="s">
        <v>39</v>
      </c>
      <c r="R31">
        <v>280000</v>
      </c>
      <c r="S31" t="s">
        <v>40</v>
      </c>
      <c r="T31">
        <v>15810</v>
      </c>
      <c r="U31" t="s">
        <v>41</v>
      </c>
      <c r="V31" t="s">
        <v>13953</v>
      </c>
      <c r="W31" s="1" t="s">
        <v>13954</v>
      </c>
      <c r="X31" t="s">
        <v>58</v>
      </c>
      <c r="Y31" t="s">
        <v>258</v>
      </c>
      <c r="Z31">
        <v>2</v>
      </c>
      <c r="AA31">
        <v>20603361</v>
      </c>
      <c r="AB31" t="s">
        <v>9787</v>
      </c>
      <c r="AC31" t="s">
        <v>269</v>
      </c>
      <c r="AD31">
        <v>13113048</v>
      </c>
      <c r="AE31" t="s">
        <v>17899</v>
      </c>
      <c r="AF31" t="str">
        <f>VLOOKUP(AD31,[1]Sheet1!$B$2:$C$49,2,FALSE)</f>
        <v>ADMINISTRASI PAJAK</v>
      </c>
      <c r="AG31" t="b">
        <f t="shared" si="0"/>
        <v>1</v>
      </c>
    </row>
    <row r="32" spans="1:33" x14ac:dyDescent="0.35">
      <c r="A32">
        <v>425584856</v>
      </c>
      <c r="B32" s="1" t="s">
        <v>14700</v>
      </c>
      <c r="C32" t="s">
        <v>14701</v>
      </c>
      <c r="D32" t="s">
        <v>32</v>
      </c>
      <c r="E32" t="s">
        <v>14702</v>
      </c>
      <c r="F32" s="2">
        <v>39167</v>
      </c>
      <c r="G32" s="1" t="s">
        <v>14703</v>
      </c>
      <c r="J32" t="s">
        <v>14704</v>
      </c>
      <c r="K32">
        <v>2</v>
      </c>
      <c r="L32">
        <v>1</v>
      </c>
      <c r="M32" t="s">
        <v>14705</v>
      </c>
      <c r="N32" s="1" t="s">
        <v>14706</v>
      </c>
      <c r="O32" t="s">
        <v>14707</v>
      </c>
      <c r="P32" s="1" t="s">
        <v>11390</v>
      </c>
      <c r="Q32" t="s">
        <v>11391</v>
      </c>
      <c r="R32" s="1" t="s">
        <v>8004</v>
      </c>
      <c r="S32" t="s">
        <v>8005</v>
      </c>
      <c r="T32">
        <v>25171</v>
      </c>
      <c r="U32" t="s">
        <v>41</v>
      </c>
      <c r="V32" t="s">
        <v>14708</v>
      </c>
      <c r="W32" s="1" t="s">
        <v>14709</v>
      </c>
      <c r="X32" t="s">
        <v>383</v>
      </c>
      <c r="Y32" t="s">
        <v>383</v>
      </c>
      <c r="Z32">
        <v>2</v>
      </c>
      <c r="AA32">
        <v>10303445</v>
      </c>
      <c r="AB32" t="s">
        <v>14710</v>
      </c>
      <c r="AC32" t="s">
        <v>269</v>
      </c>
      <c r="AD32">
        <v>13113048</v>
      </c>
      <c r="AE32" t="s">
        <v>17899</v>
      </c>
      <c r="AF32" t="str">
        <f>VLOOKUP(AD32,[1]Sheet1!$B$2:$C$49,2,FALSE)</f>
        <v>ADMINISTRASI PAJAK</v>
      </c>
      <c r="AG32" t="b">
        <f t="shared" si="0"/>
        <v>1</v>
      </c>
    </row>
    <row r="33" spans="1:33" x14ac:dyDescent="0.35">
      <c r="A33">
        <v>425050969</v>
      </c>
      <c r="B33" s="1" t="s">
        <v>15070</v>
      </c>
      <c r="C33" t="s">
        <v>15071</v>
      </c>
      <c r="D33" t="s">
        <v>32</v>
      </c>
      <c r="E33" t="s">
        <v>112</v>
      </c>
      <c r="F33" s="2">
        <v>39258</v>
      </c>
      <c r="G33" s="1" t="s">
        <v>15072</v>
      </c>
      <c r="J33" t="s">
        <v>15073</v>
      </c>
      <c r="K33">
        <v>2</v>
      </c>
      <c r="L33">
        <v>7</v>
      </c>
      <c r="M33" t="s">
        <v>3647</v>
      </c>
      <c r="N33">
        <v>286201</v>
      </c>
      <c r="O33" t="s">
        <v>817</v>
      </c>
      <c r="P33">
        <v>286200</v>
      </c>
      <c r="Q33" t="s">
        <v>117</v>
      </c>
      <c r="R33">
        <v>280000</v>
      </c>
      <c r="S33" t="s">
        <v>40</v>
      </c>
      <c r="T33">
        <v>42123</v>
      </c>
      <c r="U33" t="s">
        <v>41</v>
      </c>
      <c r="V33" t="s">
        <v>15074</v>
      </c>
      <c r="W33" s="1" t="s">
        <v>15075</v>
      </c>
      <c r="X33" t="s">
        <v>153</v>
      </c>
      <c r="Y33" t="s">
        <v>45</v>
      </c>
      <c r="Z33">
        <v>3</v>
      </c>
      <c r="AA33">
        <v>20607979</v>
      </c>
      <c r="AB33" t="s">
        <v>1058</v>
      </c>
      <c r="AC33" t="s">
        <v>60</v>
      </c>
      <c r="AD33">
        <v>13113048</v>
      </c>
      <c r="AE33" t="s">
        <v>17899</v>
      </c>
      <c r="AF33" t="str">
        <f>VLOOKUP(AD33,[1]Sheet1!$B$2:$C$49,2,FALSE)</f>
        <v>ADMINISTRASI PAJAK</v>
      </c>
      <c r="AG33" t="b">
        <f t="shared" si="0"/>
        <v>1</v>
      </c>
    </row>
    <row r="34" spans="1:33" x14ac:dyDescent="0.35">
      <c r="A34">
        <v>425286794</v>
      </c>
      <c r="B34" s="1" t="s">
        <v>15814</v>
      </c>
      <c r="C34" t="s">
        <v>15815</v>
      </c>
      <c r="D34" t="s">
        <v>32</v>
      </c>
      <c r="E34" t="s">
        <v>89</v>
      </c>
      <c r="F34" s="2">
        <v>39304</v>
      </c>
      <c r="G34" s="1" t="s">
        <v>15816</v>
      </c>
      <c r="J34" t="s">
        <v>15817</v>
      </c>
      <c r="K34">
        <v>6</v>
      </c>
      <c r="L34">
        <v>1</v>
      </c>
      <c r="M34" t="s">
        <v>15818</v>
      </c>
      <c r="N34">
        <v>280333</v>
      </c>
      <c r="O34" t="s">
        <v>6033</v>
      </c>
      <c r="P34">
        <v>280300</v>
      </c>
      <c r="Q34" t="s">
        <v>39</v>
      </c>
      <c r="R34">
        <v>280000</v>
      </c>
      <c r="S34" t="s">
        <v>40</v>
      </c>
      <c r="T34">
        <v>15631</v>
      </c>
      <c r="U34" t="s">
        <v>41</v>
      </c>
      <c r="V34" t="s">
        <v>15819</v>
      </c>
      <c r="W34" s="1" t="s">
        <v>15820</v>
      </c>
      <c r="X34" t="s">
        <v>153</v>
      </c>
      <c r="Y34" t="s">
        <v>45</v>
      </c>
      <c r="Z34">
        <v>4</v>
      </c>
      <c r="AA34">
        <v>20613465</v>
      </c>
      <c r="AB34" t="s">
        <v>767</v>
      </c>
      <c r="AC34" t="s">
        <v>269</v>
      </c>
      <c r="AD34">
        <v>13113048</v>
      </c>
      <c r="AE34" t="s">
        <v>17899</v>
      </c>
      <c r="AF34" t="str">
        <f>VLOOKUP(AD34,[1]Sheet1!$B$2:$C$49,2,FALSE)</f>
        <v>ADMINISTRASI PAJAK</v>
      </c>
      <c r="AG34" t="b">
        <f t="shared" si="0"/>
        <v>1</v>
      </c>
    </row>
    <row r="35" spans="1:33" x14ac:dyDescent="0.35">
      <c r="A35">
        <v>425412026</v>
      </c>
      <c r="B35" s="1" t="s">
        <v>15894</v>
      </c>
      <c r="C35" t="s">
        <v>15895</v>
      </c>
      <c r="D35" t="s">
        <v>32</v>
      </c>
      <c r="E35" t="s">
        <v>89</v>
      </c>
      <c r="F35" s="2">
        <v>39171</v>
      </c>
      <c r="G35" s="1" t="s">
        <v>15896</v>
      </c>
      <c r="H35" s="1" t="s">
        <v>15897</v>
      </c>
      <c r="I35">
        <v>4</v>
      </c>
      <c r="J35" t="s">
        <v>15898</v>
      </c>
      <c r="K35">
        <v>2</v>
      </c>
      <c r="L35">
        <v>7</v>
      </c>
      <c r="M35" t="s">
        <v>15899</v>
      </c>
      <c r="N35">
        <v>280334</v>
      </c>
      <c r="O35" t="s">
        <v>1600</v>
      </c>
      <c r="P35">
        <v>280300</v>
      </c>
      <c r="Q35" t="s">
        <v>39</v>
      </c>
      <c r="R35">
        <v>280000</v>
      </c>
      <c r="S35" t="s">
        <v>40</v>
      </c>
      <c r="T35">
        <v>15821</v>
      </c>
      <c r="U35" t="s">
        <v>401</v>
      </c>
      <c r="V35" t="s">
        <v>15900</v>
      </c>
      <c r="W35" s="1" t="s">
        <v>15901</v>
      </c>
      <c r="X35" t="s">
        <v>194</v>
      </c>
      <c r="Y35" t="s">
        <v>45</v>
      </c>
      <c r="Z35">
        <v>2</v>
      </c>
      <c r="AA35">
        <v>20614509</v>
      </c>
      <c r="AB35" t="s">
        <v>1603</v>
      </c>
      <c r="AC35" t="s">
        <v>247</v>
      </c>
      <c r="AD35">
        <v>13113048</v>
      </c>
      <c r="AE35" t="s">
        <v>17899</v>
      </c>
      <c r="AF35" t="str">
        <f>VLOOKUP(AD35,[1]Sheet1!$B$2:$C$49,2,FALSE)</f>
        <v>ADMINISTRASI PAJAK</v>
      </c>
      <c r="AG35" t="b">
        <f t="shared" si="0"/>
        <v>1</v>
      </c>
    </row>
    <row r="36" spans="1:33" x14ac:dyDescent="0.35">
      <c r="A36">
        <v>425685079</v>
      </c>
      <c r="B36" s="1" t="s">
        <v>16283</v>
      </c>
      <c r="C36" t="s">
        <v>16284</v>
      </c>
      <c r="D36" t="s">
        <v>32</v>
      </c>
      <c r="E36" t="s">
        <v>387</v>
      </c>
      <c r="F36" s="2">
        <v>39300</v>
      </c>
      <c r="G36" s="1" t="s">
        <v>16285</v>
      </c>
      <c r="J36" t="s">
        <v>16286</v>
      </c>
      <c r="K36">
        <v>1</v>
      </c>
      <c r="L36">
        <v>4</v>
      </c>
      <c r="M36" t="s">
        <v>16287</v>
      </c>
      <c r="N36">
        <v>286008</v>
      </c>
      <c r="O36" t="s">
        <v>54</v>
      </c>
      <c r="P36">
        <v>286000</v>
      </c>
      <c r="Q36" t="s">
        <v>55</v>
      </c>
      <c r="R36">
        <v>280000</v>
      </c>
      <c r="S36" t="s">
        <v>40</v>
      </c>
      <c r="T36">
        <v>43441</v>
      </c>
      <c r="U36" t="s">
        <v>41</v>
      </c>
      <c r="V36" t="s">
        <v>16288</v>
      </c>
      <c r="W36" s="1" t="s">
        <v>16289</v>
      </c>
      <c r="X36" t="s">
        <v>58</v>
      </c>
      <c r="Y36" t="s">
        <v>45</v>
      </c>
      <c r="Z36">
        <v>4</v>
      </c>
      <c r="AA36">
        <v>20623253</v>
      </c>
      <c r="AB36" t="s">
        <v>2179</v>
      </c>
      <c r="AC36" t="s">
        <v>97</v>
      </c>
      <c r="AD36">
        <v>13113048</v>
      </c>
      <c r="AE36" t="s">
        <v>17899</v>
      </c>
      <c r="AF36" t="str">
        <f>VLOOKUP(AD36,[1]Sheet1!$B$2:$C$49,2,FALSE)</f>
        <v>ADMINISTRASI PAJAK</v>
      </c>
      <c r="AG36" t="b">
        <f t="shared" si="0"/>
        <v>1</v>
      </c>
    </row>
    <row r="37" spans="1:33" x14ac:dyDescent="0.35">
      <c r="A37">
        <v>425705308</v>
      </c>
      <c r="B37" s="1" t="s">
        <v>17192</v>
      </c>
      <c r="C37" t="s">
        <v>17193</v>
      </c>
      <c r="D37" t="s">
        <v>32</v>
      </c>
      <c r="E37" t="s">
        <v>100</v>
      </c>
      <c r="F37" s="2">
        <v>39553</v>
      </c>
      <c r="G37" s="1" t="s">
        <v>17194</v>
      </c>
      <c r="H37" s="1" t="s">
        <v>17195</v>
      </c>
      <c r="I37">
        <v>1</v>
      </c>
      <c r="J37" t="s">
        <v>17196</v>
      </c>
      <c r="K37">
        <v>9</v>
      </c>
      <c r="L37">
        <v>3</v>
      </c>
      <c r="M37" t="s">
        <v>17197</v>
      </c>
      <c r="N37">
        <v>280201</v>
      </c>
      <c r="O37" t="s">
        <v>1787</v>
      </c>
      <c r="P37">
        <v>280200</v>
      </c>
      <c r="Q37" t="s">
        <v>106</v>
      </c>
      <c r="R37">
        <v>280000</v>
      </c>
      <c r="S37" t="s">
        <v>40</v>
      </c>
      <c r="T37">
        <v>42391</v>
      </c>
      <c r="U37" t="s">
        <v>41</v>
      </c>
      <c r="V37" t="s">
        <v>17198</v>
      </c>
      <c r="W37" s="1" t="s">
        <v>17199</v>
      </c>
      <c r="X37" t="s">
        <v>383</v>
      </c>
      <c r="Y37" t="s">
        <v>45</v>
      </c>
      <c r="Z37">
        <v>4</v>
      </c>
      <c r="AA37">
        <v>20601875</v>
      </c>
      <c r="AB37" t="s">
        <v>1790</v>
      </c>
      <c r="AC37" t="s">
        <v>60</v>
      </c>
      <c r="AD37">
        <v>13113048</v>
      </c>
      <c r="AE37" t="s">
        <v>17899</v>
      </c>
      <c r="AF37" t="str">
        <f>VLOOKUP(AD37,[1]Sheet1!$B$2:$C$49,2,FALSE)</f>
        <v>ADMINISTRASI PAJAK</v>
      </c>
      <c r="AG37" t="b">
        <f t="shared" si="0"/>
        <v>1</v>
      </c>
    </row>
    <row r="38" spans="1:33" x14ac:dyDescent="0.35">
      <c r="A38">
        <v>425187318</v>
      </c>
      <c r="B38">
        <v>3079020630</v>
      </c>
      <c r="C38" t="s">
        <v>17790</v>
      </c>
      <c r="D38" t="s">
        <v>32</v>
      </c>
      <c r="E38" t="s">
        <v>208</v>
      </c>
      <c r="F38" s="2">
        <v>39183</v>
      </c>
      <c r="G38" s="1" t="s">
        <v>17791</v>
      </c>
      <c r="H38" s="1" t="s">
        <v>17792</v>
      </c>
      <c r="I38">
        <v>2</v>
      </c>
      <c r="J38" t="s">
        <v>7511</v>
      </c>
      <c r="K38">
        <v>1</v>
      </c>
      <c r="L38">
        <v>2</v>
      </c>
      <c r="M38" t="s">
        <v>7512</v>
      </c>
      <c r="N38">
        <v>280212</v>
      </c>
      <c r="O38" t="s">
        <v>2988</v>
      </c>
      <c r="P38">
        <v>280200</v>
      </c>
      <c r="Q38" t="s">
        <v>106</v>
      </c>
      <c r="R38">
        <v>280000</v>
      </c>
      <c r="S38" t="s">
        <v>40</v>
      </c>
      <c r="T38">
        <v>42372</v>
      </c>
      <c r="U38" t="s">
        <v>41</v>
      </c>
      <c r="V38" t="s">
        <v>17793</v>
      </c>
      <c r="W38" s="1" t="s">
        <v>17794</v>
      </c>
      <c r="X38" t="s">
        <v>153</v>
      </c>
      <c r="Y38" t="s">
        <v>45</v>
      </c>
      <c r="Z38">
        <v>4</v>
      </c>
      <c r="AA38">
        <v>20601879</v>
      </c>
      <c r="AB38" t="s">
        <v>2991</v>
      </c>
      <c r="AC38" t="s">
        <v>60</v>
      </c>
      <c r="AD38">
        <v>13113048</v>
      </c>
      <c r="AE38" t="s">
        <v>17899</v>
      </c>
      <c r="AF38" t="str">
        <f>VLOOKUP(AD38,[1]Sheet1!$B$2:$C$49,2,FALSE)</f>
        <v>ADMINISTRASI PAJAK</v>
      </c>
      <c r="AG38" t="b">
        <f t="shared" si="0"/>
        <v>1</v>
      </c>
    </row>
    <row r="39" spans="1:33" x14ac:dyDescent="0.35">
      <c r="A39">
        <v>425562680</v>
      </c>
      <c r="B39" s="1" t="s">
        <v>966</v>
      </c>
      <c r="C39" t="s">
        <v>967</v>
      </c>
      <c r="D39" t="s">
        <v>145</v>
      </c>
      <c r="E39" t="s">
        <v>968</v>
      </c>
      <c r="F39" s="2">
        <v>38994</v>
      </c>
      <c r="G39" s="1" t="s">
        <v>969</v>
      </c>
      <c r="H39" s="1" t="s">
        <v>970</v>
      </c>
      <c r="I39">
        <v>2</v>
      </c>
      <c r="J39" t="s">
        <v>971</v>
      </c>
      <c r="K39">
        <v>2</v>
      </c>
      <c r="L39">
        <v>25</v>
      </c>
      <c r="M39" t="s">
        <v>972</v>
      </c>
      <c r="N39">
        <v>286207</v>
      </c>
      <c r="O39" t="s">
        <v>116</v>
      </c>
      <c r="P39">
        <v>286200</v>
      </c>
      <c r="Q39" t="s">
        <v>117</v>
      </c>
      <c r="R39">
        <v>280000</v>
      </c>
      <c r="S39" t="s">
        <v>40</v>
      </c>
      <c r="T39">
        <v>42151</v>
      </c>
      <c r="U39" t="s">
        <v>41</v>
      </c>
      <c r="V39" t="s">
        <v>973</v>
      </c>
      <c r="W39" s="1" t="s">
        <v>974</v>
      </c>
      <c r="X39" t="s">
        <v>383</v>
      </c>
      <c r="Y39" t="s">
        <v>45</v>
      </c>
      <c r="Z39">
        <v>2</v>
      </c>
      <c r="AA39">
        <v>20605327</v>
      </c>
      <c r="AB39" t="s">
        <v>975</v>
      </c>
      <c r="AC39" t="s">
        <v>269</v>
      </c>
      <c r="AD39">
        <v>13111028</v>
      </c>
      <c r="AE39" t="s">
        <v>17916</v>
      </c>
      <c r="AF39" t="str">
        <f>VLOOKUP(AD39,[1]Sheet1!$B$2:$C$49,2,FALSE)</f>
        <v>ADMINISTRASI PUBLIK</v>
      </c>
      <c r="AG39" t="b">
        <f t="shared" si="0"/>
        <v>1</v>
      </c>
    </row>
    <row r="40" spans="1:33" x14ac:dyDescent="0.35">
      <c r="A40">
        <v>425218506</v>
      </c>
      <c r="B40" s="1" t="s">
        <v>1472</v>
      </c>
      <c r="C40" t="s">
        <v>1473</v>
      </c>
      <c r="D40" t="s">
        <v>32</v>
      </c>
      <c r="E40" t="s">
        <v>1474</v>
      </c>
      <c r="F40" s="2">
        <v>38850</v>
      </c>
      <c r="G40" s="1" t="s">
        <v>1475</v>
      </c>
      <c r="H40" s="1" t="s">
        <v>1476</v>
      </c>
      <c r="I40">
        <v>2</v>
      </c>
      <c r="J40" t="s">
        <v>1477</v>
      </c>
      <c r="K40">
        <v>1</v>
      </c>
      <c r="L40">
        <v>8</v>
      </c>
      <c r="M40" t="s">
        <v>1478</v>
      </c>
      <c r="N40" s="1" t="s">
        <v>1479</v>
      </c>
      <c r="O40" t="s">
        <v>1480</v>
      </c>
      <c r="P40" s="1" t="s">
        <v>1481</v>
      </c>
      <c r="Q40" t="s">
        <v>1482</v>
      </c>
      <c r="R40" s="1" t="s">
        <v>358</v>
      </c>
      <c r="S40" t="s">
        <v>359</v>
      </c>
      <c r="T40">
        <v>44165</v>
      </c>
      <c r="U40" t="s">
        <v>41</v>
      </c>
      <c r="V40" t="s">
        <v>1483</v>
      </c>
      <c r="W40" s="1" t="s">
        <v>1484</v>
      </c>
      <c r="X40" t="s">
        <v>383</v>
      </c>
      <c r="Y40" t="s">
        <v>45</v>
      </c>
      <c r="Z40">
        <v>9</v>
      </c>
      <c r="AA40">
        <v>20227459</v>
      </c>
      <c r="AB40" t="s">
        <v>1485</v>
      </c>
      <c r="AC40" t="s">
        <v>269</v>
      </c>
      <c r="AD40">
        <v>13111028</v>
      </c>
      <c r="AE40" t="s">
        <v>17916</v>
      </c>
      <c r="AF40" t="str">
        <f>VLOOKUP(AD40,[1]Sheet1!$B$2:$C$49,2,FALSE)</f>
        <v>ADMINISTRASI PUBLIK</v>
      </c>
      <c r="AG40" t="b">
        <f t="shared" si="0"/>
        <v>1</v>
      </c>
    </row>
    <row r="41" spans="1:33" x14ac:dyDescent="0.35">
      <c r="A41">
        <v>425449032</v>
      </c>
      <c r="B41" s="1" t="s">
        <v>1697</v>
      </c>
      <c r="C41" t="s">
        <v>1698</v>
      </c>
      <c r="D41" t="s">
        <v>32</v>
      </c>
      <c r="E41" t="s">
        <v>1699</v>
      </c>
      <c r="F41" s="2">
        <v>38998</v>
      </c>
      <c r="G41" s="1" t="s">
        <v>1700</v>
      </c>
      <c r="J41" t="s">
        <v>1701</v>
      </c>
      <c r="K41">
        <v>4</v>
      </c>
      <c r="L41">
        <v>3</v>
      </c>
      <c r="M41" t="s">
        <v>1702</v>
      </c>
      <c r="N41">
        <v>286105</v>
      </c>
      <c r="O41" t="s">
        <v>1703</v>
      </c>
      <c r="P41">
        <v>286100</v>
      </c>
      <c r="Q41" t="s">
        <v>650</v>
      </c>
      <c r="R41">
        <v>280000</v>
      </c>
      <c r="S41" t="s">
        <v>40</v>
      </c>
      <c r="T41">
        <v>15112</v>
      </c>
      <c r="U41" t="s">
        <v>41</v>
      </c>
      <c r="V41" t="s">
        <v>1704</v>
      </c>
      <c r="W41" s="1" t="s">
        <v>1705</v>
      </c>
      <c r="X41" t="s">
        <v>404</v>
      </c>
      <c r="Y41" t="s">
        <v>45</v>
      </c>
      <c r="Z41">
        <v>2</v>
      </c>
      <c r="AA41">
        <v>20606915</v>
      </c>
      <c r="AB41" t="s">
        <v>1646</v>
      </c>
      <c r="AC41" t="s">
        <v>247</v>
      </c>
      <c r="AD41">
        <v>13111028</v>
      </c>
      <c r="AE41" t="s">
        <v>17916</v>
      </c>
      <c r="AF41" t="str">
        <f>VLOOKUP(AD41,[1]Sheet1!$B$2:$C$49,2,FALSE)</f>
        <v>ADMINISTRASI PUBLIK</v>
      </c>
      <c r="AG41" t="b">
        <f t="shared" si="0"/>
        <v>1</v>
      </c>
    </row>
    <row r="42" spans="1:33" x14ac:dyDescent="0.35">
      <c r="A42">
        <v>425342749</v>
      </c>
      <c r="B42" s="1" t="s">
        <v>1919</v>
      </c>
      <c r="C42" t="s">
        <v>1920</v>
      </c>
      <c r="D42" t="s">
        <v>32</v>
      </c>
      <c r="E42" t="s">
        <v>89</v>
      </c>
      <c r="F42" s="2">
        <v>38991</v>
      </c>
      <c r="G42" s="1" t="s">
        <v>1921</v>
      </c>
      <c r="J42" t="s">
        <v>1922</v>
      </c>
      <c r="K42">
        <v>7</v>
      </c>
      <c r="L42">
        <v>11</v>
      </c>
      <c r="M42" t="s">
        <v>1923</v>
      </c>
      <c r="N42">
        <v>280312</v>
      </c>
      <c r="O42" t="s">
        <v>938</v>
      </c>
      <c r="P42">
        <v>280300</v>
      </c>
      <c r="Q42" t="s">
        <v>39</v>
      </c>
      <c r="R42">
        <v>280000</v>
      </c>
      <c r="S42" t="s">
        <v>40</v>
      </c>
      <c r="T42">
        <v>15560</v>
      </c>
      <c r="U42" t="s">
        <v>41</v>
      </c>
      <c r="V42" t="s">
        <v>1924</v>
      </c>
      <c r="W42" s="1" t="s">
        <v>1925</v>
      </c>
      <c r="X42" t="s">
        <v>533</v>
      </c>
      <c r="Y42" t="s">
        <v>45</v>
      </c>
      <c r="Z42">
        <v>3</v>
      </c>
      <c r="AA42">
        <v>20622441</v>
      </c>
      <c r="AB42" t="s">
        <v>1926</v>
      </c>
      <c r="AC42" t="s">
        <v>697</v>
      </c>
      <c r="AD42">
        <v>13111028</v>
      </c>
      <c r="AE42" t="s">
        <v>17916</v>
      </c>
      <c r="AF42" t="str">
        <f>VLOOKUP(AD42,[1]Sheet1!$B$2:$C$49,2,FALSE)</f>
        <v>ADMINISTRASI PUBLIK</v>
      </c>
      <c r="AG42" t="b">
        <f t="shared" si="0"/>
        <v>1</v>
      </c>
    </row>
    <row r="43" spans="1:33" x14ac:dyDescent="0.35">
      <c r="A43">
        <v>425696152</v>
      </c>
      <c r="B43" s="1" t="s">
        <v>2053</v>
      </c>
      <c r="C43" t="s">
        <v>2054</v>
      </c>
      <c r="D43" t="s">
        <v>32</v>
      </c>
      <c r="E43" t="s">
        <v>616</v>
      </c>
      <c r="F43" s="2">
        <v>39069</v>
      </c>
      <c r="G43" s="1" t="s">
        <v>2055</v>
      </c>
      <c r="J43" t="s">
        <v>2056</v>
      </c>
      <c r="K43">
        <v>5</v>
      </c>
      <c r="L43">
        <v>1</v>
      </c>
      <c r="M43" t="s">
        <v>2057</v>
      </c>
      <c r="N43">
        <v>286304</v>
      </c>
      <c r="O43" t="s">
        <v>953</v>
      </c>
      <c r="P43">
        <v>286300</v>
      </c>
      <c r="Q43" t="s">
        <v>400</v>
      </c>
      <c r="R43">
        <v>280000</v>
      </c>
      <c r="S43" t="s">
        <v>40</v>
      </c>
      <c r="T43">
        <v>15426</v>
      </c>
      <c r="U43" t="s">
        <v>41</v>
      </c>
      <c r="V43" t="s">
        <v>2058</v>
      </c>
      <c r="W43" s="1" t="s">
        <v>2059</v>
      </c>
      <c r="X43" t="s">
        <v>153</v>
      </c>
      <c r="Y43" t="s">
        <v>404</v>
      </c>
      <c r="Z43">
        <v>2</v>
      </c>
      <c r="AA43">
        <v>20606843</v>
      </c>
      <c r="AB43" t="s">
        <v>1429</v>
      </c>
      <c r="AC43" t="s">
        <v>60</v>
      </c>
      <c r="AD43">
        <v>13111028</v>
      </c>
      <c r="AE43" t="s">
        <v>17916</v>
      </c>
      <c r="AF43" t="str">
        <f>VLOOKUP(AD43,[1]Sheet1!$B$2:$C$49,2,FALSE)</f>
        <v>ADMINISTRASI PUBLIK</v>
      </c>
      <c r="AG43" t="b">
        <f t="shared" si="0"/>
        <v>1</v>
      </c>
    </row>
    <row r="44" spans="1:33" x14ac:dyDescent="0.35">
      <c r="A44">
        <v>425580708</v>
      </c>
      <c r="B44" s="1" t="s">
        <v>2219</v>
      </c>
      <c r="C44" t="s">
        <v>2220</v>
      </c>
      <c r="D44" t="s">
        <v>32</v>
      </c>
      <c r="E44" t="s">
        <v>262</v>
      </c>
      <c r="F44" s="2">
        <v>38952</v>
      </c>
      <c r="G44" s="1" t="s">
        <v>2221</v>
      </c>
      <c r="H44" s="1" t="s">
        <v>2222</v>
      </c>
      <c r="I44">
        <v>4</v>
      </c>
      <c r="J44" t="s">
        <v>2223</v>
      </c>
      <c r="K44">
        <v>2</v>
      </c>
      <c r="L44">
        <v>1</v>
      </c>
      <c r="M44" t="s">
        <v>2224</v>
      </c>
      <c r="N44">
        <v>280402</v>
      </c>
      <c r="O44" t="s">
        <v>243</v>
      </c>
      <c r="P44">
        <v>280400</v>
      </c>
      <c r="Q44" t="s">
        <v>150</v>
      </c>
      <c r="R44">
        <v>280000</v>
      </c>
      <c r="S44" t="s">
        <v>40</v>
      </c>
      <c r="T44">
        <v>42168</v>
      </c>
      <c r="U44" t="s">
        <v>41</v>
      </c>
      <c r="V44" t="s">
        <v>2225</v>
      </c>
      <c r="W44" s="1" t="s">
        <v>2226</v>
      </c>
      <c r="X44" t="s">
        <v>86</v>
      </c>
      <c r="Y44" t="s">
        <v>45</v>
      </c>
      <c r="Z44">
        <v>3</v>
      </c>
      <c r="AA44">
        <v>20605101</v>
      </c>
      <c r="AB44" t="s">
        <v>434</v>
      </c>
      <c r="AC44" t="s">
        <v>269</v>
      </c>
      <c r="AD44">
        <v>13111028</v>
      </c>
      <c r="AE44" t="s">
        <v>17916</v>
      </c>
      <c r="AF44" t="str">
        <f>VLOOKUP(AD44,[1]Sheet1!$B$2:$C$49,2,FALSE)</f>
        <v>ADMINISTRASI PUBLIK</v>
      </c>
      <c r="AG44" t="b">
        <f t="shared" si="0"/>
        <v>1</v>
      </c>
    </row>
    <row r="45" spans="1:33" x14ac:dyDescent="0.35">
      <c r="A45">
        <v>425729739</v>
      </c>
      <c r="B45" s="1" t="s">
        <v>2366</v>
      </c>
      <c r="C45" t="s">
        <v>2367</v>
      </c>
      <c r="D45" t="s">
        <v>32</v>
      </c>
      <c r="E45" t="s">
        <v>112</v>
      </c>
      <c r="F45" s="2">
        <v>38885</v>
      </c>
      <c r="G45" s="1" t="s">
        <v>2368</v>
      </c>
      <c r="H45" s="1" t="s">
        <v>2369</v>
      </c>
      <c r="I45">
        <v>4</v>
      </c>
      <c r="J45" t="s">
        <v>2370</v>
      </c>
      <c r="K45">
        <v>1</v>
      </c>
      <c r="L45">
        <v>1</v>
      </c>
      <c r="M45" t="s">
        <v>2371</v>
      </c>
      <c r="N45">
        <v>280419</v>
      </c>
      <c r="O45" t="s">
        <v>891</v>
      </c>
      <c r="P45">
        <v>280400</v>
      </c>
      <c r="Q45" t="s">
        <v>150</v>
      </c>
      <c r="R45">
        <v>280000</v>
      </c>
      <c r="S45" t="s">
        <v>40</v>
      </c>
      <c r="T45">
        <v>42165</v>
      </c>
      <c r="U45" t="s">
        <v>41</v>
      </c>
      <c r="V45" t="s">
        <v>2372</v>
      </c>
      <c r="W45" s="1" t="s">
        <v>2373</v>
      </c>
      <c r="X45" t="s">
        <v>194</v>
      </c>
      <c r="Y45" t="s">
        <v>45</v>
      </c>
      <c r="Z45">
        <v>3</v>
      </c>
      <c r="AA45">
        <v>20605109</v>
      </c>
      <c r="AB45" t="s">
        <v>643</v>
      </c>
      <c r="AC45" t="s">
        <v>269</v>
      </c>
      <c r="AD45">
        <v>13111028</v>
      </c>
      <c r="AE45" t="s">
        <v>17916</v>
      </c>
      <c r="AF45" t="str">
        <f>VLOOKUP(AD45,[1]Sheet1!$B$2:$C$49,2,FALSE)</f>
        <v>ADMINISTRASI PUBLIK</v>
      </c>
      <c r="AG45" t="b">
        <f t="shared" si="0"/>
        <v>1</v>
      </c>
    </row>
    <row r="46" spans="1:33" x14ac:dyDescent="0.35">
      <c r="A46">
        <v>425342552</v>
      </c>
      <c r="B46" s="1" t="s">
        <v>2562</v>
      </c>
      <c r="C46" t="s">
        <v>2563</v>
      </c>
      <c r="D46" t="s">
        <v>32</v>
      </c>
      <c r="E46" t="s">
        <v>123</v>
      </c>
      <c r="F46" s="2">
        <v>38986</v>
      </c>
      <c r="G46" s="1" t="s">
        <v>2564</v>
      </c>
      <c r="J46" t="s">
        <v>2565</v>
      </c>
      <c r="K46">
        <v>1</v>
      </c>
      <c r="L46">
        <v>2</v>
      </c>
      <c r="M46" t="s">
        <v>2566</v>
      </c>
      <c r="N46">
        <v>280122</v>
      </c>
      <c r="O46" t="s">
        <v>1120</v>
      </c>
      <c r="P46">
        <v>280100</v>
      </c>
      <c r="Q46" t="s">
        <v>129</v>
      </c>
      <c r="R46">
        <v>280000</v>
      </c>
      <c r="S46" t="s">
        <v>40</v>
      </c>
      <c r="T46">
        <v>42253</v>
      </c>
      <c r="U46" t="s">
        <v>41</v>
      </c>
      <c r="V46" t="s">
        <v>2567</v>
      </c>
      <c r="W46" s="1" t="s">
        <v>2568</v>
      </c>
      <c r="X46" t="s">
        <v>86</v>
      </c>
      <c r="Y46" t="s">
        <v>86</v>
      </c>
      <c r="Z46">
        <v>2</v>
      </c>
      <c r="AA46">
        <v>20600464</v>
      </c>
      <c r="AB46" t="s">
        <v>578</v>
      </c>
      <c r="AC46" t="s">
        <v>60</v>
      </c>
      <c r="AD46">
        <v>13111028</v>
      </c>
      <c r="AE46" t="s">
        <v>17916</v>
      </c>
      <c r="AF46" t="str">
        <f>VLOOKUP(AD46,[1]Sheet1!$B$2:$C$49,2,FALSE)</f>
        <v>ADMINISTRASI PUBLIK</v>
      </c>
      <c r="AG46" t="b">
        <f t="shared" si="0"/>
        <v>1</v>
      </c>
    </row>
    <row r="47" spans="1:33" x14ac:dyDescent="0.35">
      <c r="A47">
        <v>425774258</v>
      </c>
      <c r="B47" s="1" t="s">
        <v>2657</v>
      </c>
      <c r="C47" t="s">
        <v>2658</v>
      </c>
      <c r="D47" t="s">
        <v>32</v>
      </c>
      <c r="E47" t="s">
        <v>123</v>
      </c>
      <c r="F47" s="2">
        <v>38770</v>
      </c>
      <c r="G47" s="1" t="s">
        <v>2659</v>
      </c>
      <c r="H47" s="1" t="s">
        <v>2660</v>
      </c>
      <c r="I47">
        <v>1</v>
      </c>
      <c r="J47" t="s">
        <v>2661</v>
      </c>
      <c r="K47">
        <v>6</v>
      </c>
      <c r="L47">
        <v>6</v>
      </c>
      <c r="M47" t="s">
        <v>2662</v>
      </c>
      <c r="N47">
        <v>280116</v>
      </c>
      <c r="O47" t="s">
        <v>585</v>
      </c>
      <c r="P47">
        <v>280100</v>
      </c>
      <c r="Q47" t="s">
        <v>129</v>
      </c>
      <c r="R47">
        <v>280000</v>
      </c>
      <c r="S47" t="s">
        <v>40</v>
      </c>
      <c r="T47">
        <v>42271</v>
      </c>
      <c r="U47" t="s">
        <v>41</v>
      </c>
      <c r="V47" t="s">
        <v>2663</v>
      </c>
      <c r="W47" s="1" t="s">
        <v>2664</v>
      </c>
      <c r="X47" t="s">
        <v>383</v>
      </c>
      <c r="Y47" t="s">
        <v>45</v>
      </c>
      <c r="Z47">
        <v>3</v>
      </c>
      <c r="AA47">
        <v>20600462</v>
      </c>
      <c r="AB47" t="s">
        <v>2634</v>
      </c>
      <c r="AC47" t="s">
        <v>60</v>
      </c>
      <c r="AD47">
        <v>13111028</v>
      </c>
      <c r="AE47" t="s">
        <v>17916</v>
      </c>
      <c r="AF47" t="str">
        <f>VLOOKUP(AD47,[1]Sheet1!$B$2:$C$49,2,FALSE)</f>
        <v>ADMINISTRASI PUBLIK</v>
      </c>
      <c r="AG47" t="b">
        <f t="shared" si="0"/>
        <v>1</v>
      </c>
    </row>
    <row r="48" spans="1:33" x14ac:dyDescent="0.35">
      <c r="A48">
        <v>425418379</v>
      </c>
      <c r="B48" s="1" t="s">
        <v>3400</v>
      </c>
      <c r="C48" t="s">
        <v>3401</v>
      </c>
      <c r="D48" t="s">
        <v>32</v>
      </c>
      <c r="E48" t="s">
        <v>262</v>
      </c>
      <c r="F48" s="2">
        <v>38971</v>
      </c>
      <c r="G48" s="1" t="s">
        <v>3402</v>
      </c>
      <c r="J48" t="s">
        <v>3403</v>
      </c>
      <c r="K48">
        <v>3</v>
      </c>
      <c r="L48">
        <v>26</v>
      </c>
      <c r="M48" t="s">
        <v>2722</v>
      </c>
      <c r="N48">
        <v>286207</v>
      </c>
      <c r="O48" t="s">
        <v>116</v>
      </c>
      <c r="P48">
        <v>286200</v>
      </c>
      <c r="Q48" t="s">
        <v>117</v>
      </c>
      <c r="R48">
        <v>280000</v>
      </c>
      <c r="S48" t="s">
        <v>40</v>
      </c>
      <c r="T48">
        <v>42111</v>
      </c>
      <c r="U48" t="s">
        <v>41</v>
      </c>
      <c r="V48" t="s">
        <v>3404</v>
      </c>
      <c r="W48" s="1" t="s">
        <v>3405</v>
      </c>
      <c r="X48" t="s">
        <v>362</v>
      </c>
      <c r="Y48" t="s">
        <v>45</v>
      </c>
      <c r="Z48">
        <v>5</v>
      </c>
      <c r="AA48">
        <v>20623275</v>
      </c>
      <c r="AB48" t="s">
        <v>1755</v>
      </c>
      <c r="AC48" t="s">
        <v>697</v>
      </c>
      <c r="AD48">
        <v>13111028</v>
      </c>
      <c r="AE48" t="s">
        <v>17916</v>
      </c>
      <c r="AF48" t="str">
        <f>VLOOKUP(AD48,[1]Sheet1!$B$2:$C$49,2,FALSE)</f>
        <v>ADMINISTRASI PUBLIK</v>
      </c>
      <c r="AG48" t="b">
        <f t="shared" si="0"/>
        <v>1</v>
      </c>
    </row>
    <row r="49" spans="1:33" x14ac:dyDescent="0.35">
      <c r="A49">
        <v>425157110</v>
      </c>
      <c r="B49" s="1" t="s">
        <v>4022</v>
      </c>
      <c r="C49" t="s">
        <v>4023</v>
      </c>
      <c r="D49" t="s">
        <v>145</v>
      </c>
      <c r="E49" t="s">
        <v>123</v>
      </c>
      <c r="F49" s="2">
        <v>39068</v>
      </c>
      <c r="G49" s="1" t="s">
        <v>4024</v>
      </c>
      <c r="H49" s="1" t="s">
        <v>4025</v>
      </c>
      <c r="I49">
        <v>4</v>
      </c>
      <c r="J49" t="s">
        <v>4026</v>
      </c>
      <c r="K49">
        <v>3</v>
      </c>
      <c r="L49">
        <v>3</v>
      </c>
      <c r="M49" t="s">
        <v>4027</v>
      </c>
      <c r="N49">
        <v>280102</v>
      </c>
      <c r="O49" t="s">
        <v>488</v>
      </c>
      <c r="P49">
        <v>280100</v>
      </c>
      <c r="Q49" t="s">
        <v>129</v>
      </c>
      <c r="R49">
        <v>280000</v>
      </c>
      <c r="S49" t="s">
        <v>40</v>
      </c>
      <c r="T49">
        <v>42284</v>
      </c>
      <c r="U49" t="s">
        <v>41</v>
      </c>
      <c r="V49" t="s">
        <v>4028</v>
      </c>
      <c r="W49" s="1" t="s">
        <v>4029</v>
      </c>
      <c r="X49" t="s">
        <v>194</v>
      </c>
      <c r="Y49" t="s">
        <v>45</v>
      </c>
      <c r="Z49">
        <v>3</v>
      </c>
      <c r="AA49">
        <v>20600465</v>
      </c>
      <c r="AB49" t="s">
        <v>174</v>
      </c>
      <c r="AC49" t="s">
        <v>60</v>
      </c>
      <c r="AD49">
        <v>13111028</v>
      </c>
      <c r="AE49" t="s">
        <v>17916</v>
      </c>
      <c r="AF49" t="str">
        <f>VLOOKUP(AD49,[1]Sheet1!$B$2:$C$49,2,FALSE)</f>
        <v>ADMINISTRASI PUBLIK</v>
      </c>
      <c r="AG49" t="b">
        <f t="shared" si="0"/>
        <v>1</v>
      </c>
    </row>
    <row r="50" spans="1:33" x14ac:dyDescent="0.35">
      <c r="A50">
        <v>425405857</v>
      </c>
      <c r="B50" s="1" t="s">
        <v>4137</v>
      </c>
      <c r="C50" t="s">
        <v>4138</v>
      </c>
      <c r="D50" t="s">
        <v>32</v>
      </c>
      <c r="E50" t="s">
        <v>387</v>
      </c>
      <c r="F50" s="2">
        <v>38987</v>
      </c>
      <c r="G50" s="1" t="s">
        <v>4139</v>
      </c>
      <c r="J50" t="s">
        <v>4140</v>
      </c>
      <c r="K50">
        <v>1</v>
      </c>
      <c r="L50">
        <v>3</v>
      </c>
      <c r="M50" t="s">
        <v>4141</v>
      </c>
      <c r="N50">
        <v>286006</v>
      </c>
      <c r="O50" t="s">
        <v>2800</v>
      </c>
      <c r="P50">
        <v>286000</v>
      </c>
      <c r="Q50" t="s">
        <v>55</v>
      </c>
      <c r="R50">
        <v>280000</v>
      </c>
      <c r="S50" t="s">
        <v>40</v>
      </c>
      <c r="T50">
        <v>42434</v>
      </c>
      <c r="U50" t="s">
        <v>41</v>
      </c>
      <c r="V50" t="s">
        <v>4142</v>
      </c>
      <c r="W50" s="1" t="s">
        <v>4143</v>
      </c>
      <c r="X50" t="s">
        <v>362</v>
      </c>
      <c r="Y50" t="s">
        <v>45</v>
      </c>
      <c r="Z50">
        <v>3</v>
      </c>
      <c r="AA50">
        <v>20606271</v>
      </c>
      <c r="AB50" t="s">
        <v>1245</v>
      </c>
      <c r="AC50" t="s">
        <v>60</v>
      </c>
      <c r="AD50">
        <v>13111028</v>
      </c>
      <c r="AE50" t="s">
        <v>17916</v>
      </c>
      <c r="AF50" t="str">
        <f>VLOOKUP(AD50,[1]Sheet1!$B$2:$C$49,2,FALSE)</f>
        <v>ADMINISTRASI PUBLIK</v>
      </c>
      <c r="AG50" t="b">
        <f t="shared" si="0"/>
        <v>1</v>
      </c>
    </row>
    <row r="51" spans="1:33" x14ac:dyDescent="0.35">
      <c r="A51">
        <v>425508900</v>
      </c>
      <c r="B51" s="1" t="s">
        <v>4491</v>
      </c>
      <c r="C51" t="s">
        <v>4492</v>
      </c>
      <c r="D51" t="s">
        <v>32</v>
      </c>
      <c r="E51" t="s">
        <v>63</v>
      </c>
      <c r="F51" s="2">
        <v>38969</v>
      </c>
      <c r="G51" s="1" t="s">
        <v>4493</v>
      </c>
      <c r="H51" s="1" t="s">
        <v>4494</v>
      </c>
      <c r="I51">
        <v>2</v>
      </c>
      <c r="J51" t="s">
        <v>4495</v>
      </c>
      <c r="K51">
        <v>4</v>
      </c>
      <c r="L51">
        <v>1</v>
      </c>
      <c r="M51" t="s">
        <v>4496</v>
      </c>
      <c r="N51">
        <v>280403</v>
      </c>
      <c r="O51" t="s">
        <v>422</v>
      </c>
      <c r="P51">
        <v>280400</v>
      </c>
      <c r="Q51" t="s">
        <v>150</v>
      </c>
      <c r="R51">
        <v>280000</v>
      </c>
      <c r="S51" t="s">
        <v>40</v>
      </c>
      <c r="T51">
        <v>42164</v>
      </c>
      <c r="U51" t="s">
        <v>41</v>
      </c>
      <c r="V51" t="s">
        <v>4497</v>
      </c>
      <c r="W51" s="1" t="s">
        <v>4498</v>
      </c>
      <c r="X51" t="s">
        <v>383</v>
      </c>
      <c r="Y51" t="s">
        <v>45</v>
      </c>
      <c r="Z51">
        <v>8</v>
      </c>
      <c r="AA51">
        <v>20605102</v>
      </c>
      <c r="AB51" t="s">
        <v>1018</v>
      </c>
      <c r="AC51" t="s">
        <v>47</v>
      </c>
      <c r="AD51">
        <v>13111028</v>
      </c>
      <c r="AE51" t="s">
        <v>17916</v>
      </c>
      <c r="AF51" t="str">
        <f>VLOOKUP(AD51,[1]Sheet1!$B$2:$C$49,2,FALSE)</f>
        <v>ADMINISTRASI PUBLIK</v>
      </c>
      <c r="AG51" t="b">
        <f t="shared" si="0"/>
        <v>1</v>
      </c>
    </row>
    <row r="52" spans="1:33" x14ac:dyDescent="0.35">
      <c r="A52">
        <v>425517521</v>
      </c>
      <c r="B52" s="1" t="s">
        <v>4675</v>
      </c>
      <c r="C52" t="s">
        <v>4676</v>
      </c>
      <c r="D52" t="s">
        <v>32</v>
      </c>
      <c r="E52" t="s">
        <v>112</v>
      </c>
      <c r="F52" s="2">
        <v>38949</v>
      </c>
      <c r="G52" s="1" t="s">
        <v>4677</v>
      </c>
      <c r="H52" s="1" t="s">
        <v>4678</v>
      </c>
      <c r="I52">
        <v>1</v>
      </c>
      <c r="J52" t="s">
        <v>1062</v>
      </c>
      <c r="K52">
        <v>2</v>
      </c>
      <c r="L52">
        <v>1</v>
      </c>
      <c r="M52" t="s">
        <v>1063</v>
      </c>
      <c r="N52">
        <v>280408</v>
      </c>
      <c r="O52" t="s">
        <v>851</v>
      </c>
      <c r="P52">
        <v>280400</v>
      </c>
      <c r="Q52" t="s">
        <v>150</v>
      </c>
      <c r="R52">
        <v>280000</v>
      </c>
      <c r="S52" t="s">
        <v>40</v>
      </c>
      <c r="T52">
        <v>42175</v>
      </c>
      <c r="U52" t="s">
        <v>41</v>
      </c>
      <c r="V52" t="s">
        <v>4679</v>
      </c>
      <c r="W52" s="1" t="s">
        <v>4680</v>
      </c>
      <c r="X52" t="s">
        <v>194</v>
      </c>
      <c r="Y52" t="s">
        <v>45</v>
      </c>
      <c r="Z52">
        <v>2</v>
      </c>
      <c r="AA52">
        <v>20605228</v>
      </c>
      <c r="AB52" t="s">
        <v>1066</v>
      </c>
      <c r="AC52" t="s">
        <v>269</v>
      </c>
      <c r="AD52">
        <v>13111028</v>
      </c>
      <c r="AE52" t="s">
        <v>17916</v>
      </c>
      <c r="AF52" t="str">
        <f>VLOOKUP(AD52,[1]Sheet1!$B$2:$C$49,2,FALSE)</f>
        <v>ADMINISTRASI PUBLIK</v>
      </c>
      <c r="AG52" t="b">
        <f t="shared" si="0"/>
        <v>1</v>
      </c>
    </row>
    <row r="53" spans="1:33" x14ac:dyDescent="0.35">
      <c r="A53">
        <v>425229560</v>
      </c>
      <c r="B53" s="1" t="s">
        <v>4749</v>
      </c>
      <c r="C53" t="s">
        <v>4750</v>
      </c>
      <c r="D53" t="s">
        <v>32</v>
      </c>
      <c r="E53" t="s">
        <v>560</v>
      </c>
      <c r="F53" s="2">
        <v>39020</v>
      </c>
      <c r="G53" s="1" t="s">
        <v>4751</v>
      </c>
      <c r="J53" t="s">
        <v>4752</v>
      </c>
      <c r="K53">
        <v>5</v>
      </c>
      <c r="L53">
        <v>3</v>
      </c>
      <c r="M53" t="s">
        <v>4753</v>
      </c>
      <c r="N53">
        <v>286102</v>
      </c>
      <c r="O53" t="s">
        <v>1559</v>
      </c>
      <c r="P53">
        <v>286100</v>
      </c>
      <c r="Q53" t="s">
        <v>650</v>
      </c>
      <c r="R53">
        <v>280000</v>
      </c>
      <c r="S53" t="s">
        <v>40</v>
      </c>
      <c r="T53">
        <v>15148</v>
      </c>
      <c r="U53" t="s">
        <v>41</v>
      </c>
      <c r="V53" t="s">
        <v>4754</v>
      </c>
      <c r="W53" s="1" t="s">
        <v>4755</v>
      </c>
      <c r="X53" t="s">
        <v>258</v>
      </c>
      <c r="Y53" t="s">
        <v>44</v>
      </c>
      <c r="Z53">
        <v>4</v>
      </c>
      <c r="AA53">
        <v>69990145</v>
      </c>
      <c r="AB53" t="s">
        <v>4756</v>
      </c>
      <c r="AC53" t="s">
        <v>269</v>
      </c>
      <c r="AD53">
        <v>13111028</v>
      </c>
      <c r="AE53" t="s">
        <v>17916</v>
      </c>
      <c r="AF53" t="str">
        <f>VLOOKUP(AD53,[1]Sheet1!$B$2:$C$49,2,FALSE)</f>
        <v>ADMINISTRASI PUBLIK</v>
      </c>
      <c r="AG53" t="b">
        <f t="shared" si="0"/>
        <v>1</v>
      </c>
    </row>
    <row r="54" spans="1:33" x14ac:dyDescent="0.35">
      <c r="A54">
        <v>425216440</v>
      </c>
      <c r="B54" s="1" t="s">
        <v>5053</v>
      </c>
      <c r="C54" t="s">
        <v>5054</v>
      </c>
      <c r="D54" t="s">
        <v>32</v>
      </c>
      <c r="E54" t="s">
        <v>123</v>
      </c>
      <c r="F54" s="2">
        <v>39063</v>
      </c>
      <c r="G54" s="1" t="s">
        <v>5055</v>
      </c>
      <c r="J54" t="s">
        <v>5056</v>
      </c>
      <c r="K54">
        <v>2</v>
      </c>
      <c r="L54">
        <v>2</v>
      </c>
      <c r="M54" t="s">
        <v>5057</v>
      </c>
      <c r="N54">
        <v>280114</v>
      </c>
      <c r="O54" t="s">
        <v>161</v>
      </c>
      <c r="P54">
        <v>280100</v>
      </c>
      <c r="Q54" t="s">
        <v>129</v>
      </c>
      <c r="R54">
        <v>280000</v>
      </c>
      <c r="S54" t="s">
        <v>40</v>
      </c>
      <c r="T54">
        <v>42262</v>
      </c>
      <c r="U54" t="s">
        <v>41</v>
      </c>
      <c r="V54" t="s">
        <v>5058</v>
      </c>
      <c r="W54" s="1" t="s">
        <v>5059</v>
      </c>
      <c r="X54" t="s">
        <v>194</v>
      </c>
      <c r="Y54" t="s">
        <v>44</v>
      </c>
      <c r="Z54">
        <v>5</v>
      </c>
      <c r="AA54">
        <v>20600452</v>
      </c>
      <c r="AB54" t="s">
        <v>3205</v>
      </c>
      <c r="AC54" t="s">
        <v>60</v>
      </c>
      <c r="AD54">
        <v>13111028</v>
      </c>
      <c r="AE54" t="s">
        <v>17916</v>
      </c>
      <c r="AF54" t="str">
        <f>VLOOKUP(AD54,[1]Sheet1!$B$2:$C$49,2,FALSE)</f>
        <v>ADMINISTRASI PUBLIK</v>
      </c>
      <c r="AG54" t="b">
        <f t="shared" si="0"/>
        <v>1</v>
      </c>
    </row>
    <row r="55" spans="1:33" x14ac:dyDescent="0.35">
      <c r="A55">
        <v>425585113</v>
      </c>
      <c r="B55" s="1" t="s">
        <v>5066</v>
      </c>
      <c r="C55" t="s">
        <v>5067</v>
      </c>
      <c r="D55" t="s">
        <v>32</v>
      </c>
      <c r="E55" t="s">
        <v>560</v>
      </c>
      <c r="F55" s="2">
        <v>39036</v>
      </c>
      <c r="G55" s="1" t="s">
        <v>5068</v>
      </c>
      <c r="J55" t="s">
        <v>5069</v>
      </c>
      <c r="K55">
        <v>7</v>
      </c>
      <c r="L55">
        <v>7</v>
      </c>
      <c r="M55" t="s">
        <v>5070</v>
      </c>
      <c r="N55" s="1" t="s">
        <v>467</v>
      </c>
      <c r="O55" t="s">
        <v>468</v>
      </c>
      <c r="P55" s="1" t="s">
        <v>469</v>
      </c>
      <c r="Q55" t="s">
        <v>470</v>
      </c>
      <c r="R55" s="1" t="s">
        <v>72</v>
      </c>
      <c r="S55" t="s">
        <v>73</v>
      </c>
      <c r="T55">
        <v>11810</v>
      </c>
      <c r="U55" t="s">
        <v>41</v>
      </c>
      <c r="V55" t="s">
        <v>5071</v>
      </c>
      <c r="W55" s="1" t="s">
        <v>5072</v>
      </c>
      <c r="X55" t="s">
        <v>45</v>
      </c>
      <c r="Y55" t="s">
        <v>45</v>
      </c>
      <c r="Z55">
        <v>1</v>
      </c>
      <c r="AA55">
        <v>20101584</v>
      </c>
      <c r="AB55" t="s">
        <v>5073</v>
      </c>
      <c r="AC55" t="s">
        <v>60</v>
      </c>
      <c r="AD55">
        <v>13111028</v>
      </c>
      <c r="AE55" t="s">
        <v>17916</v>
      </c>
      <c r="AF55" t="str">
        <f>VLOOKUP(AD55,[1]Sheet1!$B$2:$C$49,2,FALSE)</f>
        <v>ADMINISTRASI PUBLIK</v>
      </c>
      <c r="AG55" t="b">
        <f t="shared" si="0"/>
        <v>1</v>
      </c>
    </row>
    <row r="56" spans="1:33" x14ac:dyDescent="0.35">
      <c r="A56">
        <v>425763334</v>
      </c>
      <c r="B56" s="1" t="s">
        <v>6052</v>
      </c>
      <c r="C56" t="s">
        <v>6053</v>
      </c>
      <c r="D56" t="s">
        <v>32</v>
      </c>
      <c r="E56" t="s">
        <v>560</v>
      </c>
      <c r="F56" s="2">
        <v>39186</v>
      </c>
      <c r="G56" s="1" t="s">
        <v>6054</v>
      </c>
      <c r="H56" s="1" t="s">
        <v>6055</v>
      </c>
      <c r="I56">
        <v>2</v>
      </c>
      <c r="J56" t="s">
        <v>6056</v>
      </c>
      <c r="K56">
        <v>3</v>
      </c>
      <c r="L56">
        <v>1</v>
      </c>
      <c r="M56" t="s">
        <v>1702</v>
      </c>
      <c r="N56">
        <v>286105</v>
      </c>
      <c r="O56" t="s">
        <v>1703</v>
      </c>
      <c r="P56">
        <v>286100</v>
      </c>
      <c r="Q56" t="s">
        <v>650</v>
      </c>
      <c r="R56">
        <v>280000</v>
      </c>
      <c r="S56" t="s">
        <v>40</v>
      </c>
      <c r="T56">
        <v>15562</v>
      </c>
      <c r="U56" t="s">
        <v>41</v>
      </c>
      <c r="V56" t="s">
        <v>6057</v>
      </c>
      <c r="W56" s="1" t="s">
        <v>6058</v>
      </c>
      <c r="X56" t="s">
        <v>383</v>
      </c>
      <c r="Y56" t="s">
        <v>45</v>
      </c>
      <c r="Z56">
        <v>3</v>
      </c>
      <c r="AA56">
        <v>20606915</v>
      </c>
      <c r="AB56" t="s">
        <v>1646</v>
      </c>
      <c r="AC56" t="s">
        <v>776</v>
      </c>
      <c r="AD56">
        <v>13111028</v>
      </c>
      <c r="AE56" t="s">
        <v>17916</v>
      </c>
      <c r="AF56" t="str">
        <f>VLOOKUP(AD56,[1]Sheet1!$B$2:$C$49,2,FALSE)</f>
        <v>ADMINISTRASI PUBLIK</v>
      </c>
      <c r="AG56" t="b">
        <f t="shared" si="0"/>
        <v>1</v>
      </c>
    </row>
    <row r="57" spans="1:33" x14ac:dyDescent="0.35">
      <c r="A57">
        <v>425429297</v>
      </c>
      <c r="B57" s="1" t="s">
        <v>6108</v>
      </c>
      <c r="C57" t="s">
        <v>6109</v>
      </c>
      <c r="D57" t="s">
        <v>145</v>
      </c>
      <c r="E57" t="s">
        <v>112</v>
      </c>
      <c r="F57" s="2">
        <v>39323</v>
      </c>
      <c r="G57" s="1" t="s">
        <v>6110</v>
      </c>
      <c r="J57" t="s">
        <v>6111</v>
      </c>
      <c r="K57">
        <v>8</v>
      </c>
      <c r="L57">
        <v>9</v>
      </c>
      <c r="M57" t="s">
        <v>6112</v>
      </c>
      <c r="N57">
        <v>286201</v>
      </c>
      <c r="O57" t="s">
        <v>817</v>
      </c>
      <c r="P57">
        <v>286200</v>
      </c>
      <c r="Q57" t="s">
        <v>117</v>
      </c>
      <c r="R57">
        <v>280000</v>
      </c>
      <c r="S57" t="s">
        <v>40</v>
      </c>
      <c r="T57">
        <v>42123</v>
      </c>
      <c r="U57" t="s">
        <v>41</v>
      </c>
      <c r="V57" t="s">
        <v>6113</v>
      </c>
      <c r="W57" s="1" t="s">
        <v>6114</v>
      </c>
      <c r="X57" t="s">
        <v>44</v>
      </c>
      <c r="Y57" t="s">
        <v>44</v>
      </c>
      <c r="Z57">
        <v>4</v>
      </c>
      <c r="AA57">
        <v>20605356</v>
      </c>
      <c r="AB57" t="s">
        <v>120</v>
      </c>
      <c r="AC57" t="s">
        <v>60</v>
      </c>
      <c r="AD57">
        <v>13111028</v>
      </c>
      <c r="AE57" t="s">
        <v>17916</v>
      </c>
      <c r="AF57" t="str">
        <f>VLOOKUP(AD57,[1]Sheet1!$B$2:$C$49,2,FALSE)</f>
        <v>ADMINISTRASI PUBLIK</v>
      </c>
      <c r="AG57" t="b">
        <f t="shared" si="0"/>
        <v>1</v>
      </c>
    </row>
    <row r="58" spans="1:33" x14ac:dyDescent="0.35">
      <c r="A58">
        <v>425577518</v>
      </c>
      <c r="B58" s="1" t="s">
        <v>6185</v>
      </c>
      <c r="C58" t="s">
        <v>6186</v>
      </c>
      <c r="D58" t="s">
        <v>32</v>
      </c>
      <c r="E58" t="s">
        <v>89</v>
      </c>
      <c r="F58" s="2">
        <v>39338</v>
      </c>
      <c r="G58" s="1" t="s">
        <v>6187</v>
      </c>
      <c r="H58" s="1" t="s">
        <v>6188</v>
      </c>
      <c r="I58">
        <v>4</v>
      </c>
      <c r="J58" t="s">
        <v>6189</v>
      </c>
      <c r="K58">
        <v>4</v>
      </c>
      <c r="L58">
        <v>2</v>
      </c>
      <c r="M58" t="s">
        <v>495</v>
      </c>
      <c r="N58">
        <v>280302</v>
      </c>
      <c r="O58" t="s">
        <v>496</v>
      </c>
      <c r="P58">
        <v>280300</v>
      </c>
      <c r="Q58" t="s">
        <v>39</v>
      </c>
      <c r="R58">
        <v>280000</v>
      </c>
      <c r="S58" t="s">
        <v>40</v>
      </c>
      <c r="T58">
        <v>15720</v>
      </c>
      <c r="U58" t="s">
        <v>41</v>
      </c>
      <c r="V58" t="s">
        <v>6190</v>
      </c>
      <c r="W58" s="1" t="s">
        <v>6191</v>
      </c>
      <c r="X58" t="s">
        <v>153</v>
      </c>
      <c r="Y58" t="s">
        <v>45</v>
      </c>
      <c r="Z58">
        <v>2</v>
      </c>
      <c r="AA58">
        <v>20622445</v>
      </c>
      <c r="AB58" t="s">
        <v>1612</v>
      </c>
      <c r="AC58" t="s">
        <v>97</v>
      </c>
      <c r="AD58">
        <v>13111028</v>
      </c>
      <c r="AE58" t="s">
        <v>17916</v>
      </c>
      <c r="AF58" t="str">
        <f>VLOOKUP(AD58,[1]Sheet1!$B$2:$C$49,2,FALSE)</f>
        <v>ADMINISTRASI PUBLIK</v>
      </c>
      <c r="AG58" t="b">
        <f t="shared" si="0"/>
        <v>1</v>
      </c>
    </row>
    <row r="59" spans="1:33" x14ac:dyDescent="0.35">
      <c r="A59">
        <v>425078960</v>
      </c>
      <c r="B59" s="1" t="s">
        <v>6402</v>
      </c>
      <c r="C59" t="s">
        <v>6403</v>
      </c>
      <c r="D59" t="s">
        <v>32</v>
      </c>
      <c r="E59" t="s">
        <v>365</v>
      </c>
      <c r="F59" s="2">
        <v>39182</v>
      </c>
      <c r="G59" s="1" t="s">
        <v>6404</v>
      </c>
      <c r="J59" t="s">
        <v>6405</v>
      </c>
      <c r="K59">
        <v>9</v>
      </c>
      <c r="L59">
        <v>3</v>
      </c>
      <c r="M59" t="s">
        <v>6406</v>
      </c>
      <c r="N59">
        <v>280110</v>
      </c>
      <c r="O59" t="s">
        <v>3631</v>
      </c>
      <c r="P59">
        <v>280100</v>
      </c>
      <c r="Q59" t="s">
        <v>129</v>
      </c>
      <c r="R59">
        <v>280000</v>
      </c>
      <c r="S59" t="s">
        <v>40</v>
      </c>
      <c r="T59">
        <v>42273</v>
      </c>
      <c r="U59" t="s">
        <v>41</v>
      </c>
      <c r="V59" t="s">
        <v>6407</v>
      </c>
      <c r="W59" s="1" t="s">
        <v>6408</v>
      </c>
      <c r="X59" t="s">
        <v>533</v>
      </c>
      <c r="Y59" t="s">
        <v>45</v>
      </c>
      <c r="Z59">
        <v>4</v>
      </c>
      <c r="AA59">
        <v>20622330</v>
      </c>
      <c r="AB59" t="s">
        <v>1129</v>
      </c>
      <c r="AC59" t="s">
        <v>47</v>
      </c>
      <c r="AD59">
        <v>13111028</v>
      </c>
      <c r="AE59" t="s">
        <v>17916</v>
      </c>
      <c r="AF59" t="str">
        <f>VLOOKUP(AD59,[1]Sheet1!$B$2:$C$49,2,FALSE)</f>
        <v>ADMINISTRASI PUBLIK</v>
      </c>
      <c r="AG59" t="b">
        <f t="shared" si="0"/>
        <v>1</v>
      </c>
    </row>
    <row r="60" spans="1:33" x14ac:dyDescent="0.35">
      <c r="A60">
        <v>425371737</v>
      </c>
      <c r="B60" s="1" t="s">
        <v>6409</v>
      </c>
      <c r="C60" t="s">
        <v>6410</v>
      </c>
      <c r="D60" t="s">
        <v>32</v>
      </c>
      <c r="E60" t="s">
        <v>89</v>
      </c>
      <c r="F60" s="2">
        <v>39194</v>
      </c>
      <c r="G60" s="1" t="s">
        <v>6411</v>
      </c>
      <c r="J60" t="s">
        <v>6412</v>
      </c>
      <c r="K60">
        <v>8</v>
      </c>
      <c r="L60">
        <v>5</v>
      </c>
      <c r="M60" t="s">
        <v>6413</v>
      </c>
      <c r="N60">
        <v>286301</v>
      </c>
      <c r="O60" t="s">
        <v>807</v>
      </c>
      <c r="P60">
        <v>286300</v>
      </c>
      <c r="Q60" t="s">
        <v>400</v>
      </c>
      <c r="R60">
        <v>280000</v>
      </c>
      <c r="S60" t="s">
        <v>40</v>
      </c>
      <c r="T60">
        <v>15446</v>
      </c>
      <c r="U60" t="s">
        <v>41</v>
      </c>
      <c r="V60" t="s">
        <v>6414</v>
      </c>
      <c r="W60" s="1" t="s">
        <v>6415</v>
      </c>
      <c r="X60" t="s">
        <v>58</v>
      </c>
      <c r="Y60" t="s">
        <v>45</v>
      </c>
      <c r="Z60">
        <v>2</v>
      </c>
      <c r="AA60">
        <v>20603294</v>
      </c>
      <c r="AB60" t="s">
        <v>6416</v>
      </c>
      <c r="AC60" t="s">
        <v>1587</v>
      </c>
      <c r="AD60">
        <v>13111028</v>
      </c>
      <c r="AE60" t="s">
        <v>17916</v>
      </c>
      <c r="AF60" t="str">
        <f>VLOOKUP(AD60,[1]Sheet1!$B$2:$C$49,2,FALSE)</f>
        <v>ADMINISTRASI PUBLIK</v>
      </c>
      <c r="AG60" t="b">
        <f t="shared" si="0"/>
        <v>1</v>
      </c>
    </row>
    <row r="61" spans="1:33" x14ac:dyDescent="0.35">
      <c r="A61">
        <v>425458245</v>
      </c>
      <c r="B61" s="1" t="s">
        <v>6602</v>
      </c>
      <c r="C61" t="s">
        <v>6603</v>
      </c>
      <c r="D61" t="s">
        <v>32</v>
      </c>
      <c r="E61" t="s">
        <v>6604</v>
      </c>
      <c r="F61" s="2">
        <v>39175</v>
      </c>
      <c r="G61" s="1" t="s">
        <v>6605</v>
      </c>
      <c r="J61" t="s">
        <v>6606</v>
      </c>
      <c r="K61">
        <v>7</v>
      </c>
      <c r="L61">
        <v>6</v>
      </c>
      <c r="M61" t="s">
        <v>4698</v>
      </c>
      <c r="N61">
        <v>280313</v>
      </c>
      <c r="O61" t="s">
        <v>764</v>
      </c>
      <c r="P61">
        <v>280300</v>
      </c>
      <c r="Q61" t="s">
        <v>39</v>
      </c>
      <c r="R61">
        <v>280000</v>
      </c>
      <c r="S61" t="s">
        <v>40</v>
      </c>
      <c r="T61">
        <v>15610</v>
      </c>
      <c r="U61" t="s">
        <v>41</v>
      </c>
      <c r="V61" t="s">
        <v>6607</v>
      </c>
      <c r="W61" s="1" t="s">
        <v>6608</v>
      </c>
      <c r="X61" t="s">
        <v>404</v>
      </c>
      <c r="Y61" t="s">
        <v>45</v>
      </c>
      <c r="Z61">
        <v>2</v>
      </c>
      <c r="AA61">
        <v>20622401</v>
      </c>
      <c r="AB61" t="s">
        <v>96</v>
      </c>
      <c r="AC61" t="s">
        <v>97</v>
      </c>
      <c r="AD61">
        <v>13111028</v>
      </c>
      <c r="AE61" t="s">
        <v>17916</v>
      </c>
      <c r="AF61" t="str">
        <f>VLOOKUP(AD61,[1]Sheet1!$B$2:$C$49,2,FALSE)</f>
        <v>ADMINISTRASI PUBLIK</v>
      </c>
      <c r="AG61" t="b">
        <f t="shared" si="0"/>
        <v>1</v>
      </c>
    </row>
    <row r="62" spans="1:33" x14ac:dyDescent="0.35">
      <c r="A62">
        <v>425291820</v>
      </c>
      <c r="B62" s="1" t="s">
        <v>6852</v>
      </c>
      <c r="C62" t="s">
        <v>6853</v>
      </c>
      <c r="D62" t="s">
        <v>32</v>
      </c>
      <c r="E62" t="s">
        <v>112</v>
      </c>
      <c r="F62" s="2">
        <v>39292</v>
      </c>
      <c r="G62" s="1" t="s">
        <v>6854</v>
      </c>
      <c r="H62" s="1" t="s">
        <v>6855</v>
      </c>
      <c r="I62">
        <v>2</v>
      </c>
      <c r="J62" t="s">
        <v>6856</v>
      </c>
      <c r="K62">
        <v>7</v>
      </c>
      <c r="L62">
        <v>1</v>
      </c>
      <c r="M62" t="s">
        <v>6857</v>
      </c>
      <c r="N62">
        <v>280428</v>
      </c>
      <c r="O62" t="s">
        <v>276</v>
      </c>
      <c r="P62">
        <v>280400</v>
      </c>
      <c r="Q62" t="s">
        <v>150</v>
      </c>
      <c r="R62">
        <v>280000</v>
      </c>
      <c r="S62" t="s">
        <v>40</v>
      </c>
      <c r="T62" s="1" t="s">
        <v>1882</v>
      </c>
      <c r="U62" t="s">
        <v>41</v>
      </c>
      <c r="V62" t="s">
        <v>6858</v>
      </c>
      <c r="W62" s="1" t="s">
        <v>6859</v>
      </c>
      <c r="X62" t="s">
        <v>45</v>
      </c>
      <c r="Y62" t="s">
        <v>86</v>
      </c>
      <c r="Z62">
        <v>5</v>
      </c>
      <c r="AA62">
        <v>20600957</v>
      </c>
      <c r="AB62" t="s">
        <v>696</v>
      </c>
      <c r="AC62" t="s">
        <v>1885</v>
      </c>
      <c r="AD62">
        <v>13111028</v>
      </c>
      <c r="AE62" t="s">
        <v>17916</v>
      </c>
      <c r="AF62" t="str">
        <f>VLOOKUP(AD62,[1]Sheet1!$B$2:$C$49,2,FALSE)</f>
        <v>ADMINISTRASI PUBLIK</v>
      </c>
      <c r="AG62" t="b">
        <f t="shared" si="0"/>
        <v>1</v>
      </c>
    </row>
    <row r="63" spans="1:33" x14ac:dyDescent="0.35">
      <c r="A63">
        <v>425127697</v>
      </c>
      <c r="B63" s="1" t="s">
        <v>7041</v>
      </c>
      <c r="C63" t="s">
        <v>7042</v>
      </c>
      <c r="D63" t="s">
        <v>145</v>
      </c>
      <c r="E63" t="s">
        <v>89</v>
      </c>
      <c r="F63" s="2">
        <v>39345</v>
      </c>
      <c r="G63" s="1" t="s">
        <v>7043</v>
      </c>
      <c r="J63" t="s">
        <v>7044</v>
      </c>
      <c r="K63">
        <v>1</v>
      </c>
      <c r="L63">
        <v>11</v>
      </c>
      <c r="M63" t="s">
        <v>1434</v>
      </c>
      <c r="N63">
        <v>280337</v>
      </c>
      <c r="O63" t="s">
        <v>1435</v>
      </c>
      <c r="P63">
        <v>280300</v>
      </c>
      <c r="Q63" t="s">
        <v>39</v>
      </c>
      <c r="R63">
        <v>280000</v>
      </c>
      <c r="S63" t="s">
        <v>40</v>
      </c>
      <c r="T63">
        <v>15730</v>
      </c>
      <c r="U63" t="s">
        <v>41</v>
      </c>
      <c r="V63" t="s">
        <v>7045</v>
      </c>
      <c r="W63" s="1" t="s">
        <v>7046</v>
      </c>
      <c r="X63" t="s">
        <v>86</v>
      </c>
      <c r="Y63" t="s">
        <v>45</v>
      </c>
      <c r="Z63">
        <v>1</v>
      </c>
      <c r="AA63">
        <v>20622176</v>
      </c>
      <c r="AB63" t="s">
        <v>1438</v>
      </c>
      <c r="AC63" t="s">
        <v>425</v>
      </c>
      <c r="AD63">
        <v>13111028</v>
      </c>
      <c r="AE63" t="s">
        <v>17916</v>
      </c>
      <c r="AF63" t="str">
        <f>VLOOKUP(AD63,[1]Sheet1!$B$2:$C$49,2,FALSE)</f>
        <v>ADMINISTRASI PUBLIK</v>
      </c>
      <c r="AG63" t="b">
        <f t="shared" si="0"/>
        <v>1</v>
      </c>
    </row>
    <row r="64" spans="1:33" x14ac:dyDescent="0.35">
      <c r="A64">
        <v>425461032</v>
      </c>
      <c r="B64" s="1" t="s">
        <v>7316</v>
      </c>
      <c r="C64" t="s">
        <v>7317</v>
      </c>
      <c r="D64" t="s">
        <v>32</v>
      </c>
      <c r="E64" t="s">
        <v>262</v>
      </c>
      <c r="F64" s="2">
        <v>39184</v>
      </c>
      <c r="G64" s="1" t="s">
        <v>7318</v>
      </c>
      <c r="J64" t="s">
        <v>7319</v>
      </c>
      <c r="K64">
        <v>3</v>
      </c>
      <c r="L64">
        <v>16</v>
      </c>
      <c r="M64" t="s">
        <v>2245</v>
      </c>
      <c r="N64">
        <v>286207</v>
      </c>
      <c r="O64" t="s">
        <v>116</v>
      </c>
      <c r="P64">
        <v>286200</v>
      </c>
      <c r="Q64" t="s">
        <v>117</v>
      </c>
      <c r="R64">
        <v>280000</v>
      </c>
      <c r="S64" t="s">
        <v>40</v>
      </c>
      <c r="T64">
        <v>42111</v>
      </c>
      <c r="U64" t="s">
        <v>41</v>
      </c>
      <c r="V64" t="s">
        <v>7320</v>
      </c>
      <c r="W64" s="1" t="s">
        <v>7321</v>
      </c>
      <c r="X64" t="s">
        <v>44</v>
      </c>
      <c r="Y64" t="s">
        <v>45</v>
      </c>
      <c r="Z64">
        <v>2</v>
      </c>
      <c r="AA64">
        <v>20605327</v>
      </c>
      <c r="AB64" t="s">
        <v>975</v>
      </c>
      <c r="AC64" t="s">
        <v>269</v>
      </c>
      <c r="AD64">
        <v>13111028</v>
      </c>
      <c r="AE64" t="s">
        <v>17916</v>
      </c>
      <c r="AF64" t="str">
        <f>VLOOKUP(AD64,[1]Sheet1!$B$2:$C$49,2,FALSE)</f>
        <v>ADMINISTRASI PUBLIK</v>
      </c>
      <c r="AG64" t="b">
        <f t="shared" si="0"/>
        <v>1</v>
      </c>
    </row>
    <row r="65" spans="1:33" x14ac:dyDescent="0.35">
      <c r="A65">
        <v>425356514</v>
      </c>
      <c r="B65" s="1" t="s">
        <v>7345</v>
      </c>
      <c r="C65" t="s">
        <v>7346</v>
      </c>
      <c r="D65" t="s">
        <v>32</v>
      </c>
      <c r="E65" t="s">
        <v>100</v>
      </c>
      <c r="F65" s="2">
        <v>39247</v>
      </c>
      <c r="G65" s="1" t="s">
        <v>7347</v>
      </c>
      <c r="J65" t="s">
        <v>7348</v>
      </c>
      <c r="K65">
        <v>1</v>
      </c>
      <c r="L65">
        <v>2</v>
      </c>
      <c r="M65" t="s">
        <v>7349</v>
      </c>
      <c r="N65">
        <v>280222</v>
      </c>
      <c r="O65" t="s">
        <v>842</v>
      </c>
      <c r="P65">
        <v>280200</v>
      </c>
      <c r="Q65" t="s">
        <v>106</v>
      </c>
      <c r="R65">
        <v>280000</v>
      </c>
      <c r="S65" t="s">
        <v>40</v>
      </c>
      <c r="T65">
        <v>42396</v>
      </c>
      <c r="U65" t="s">
        <v>41</v>
      </c>
      <c r="V65" t="s">
        <v>7350</v>
      </c>
      <c r="W65" s="1" t="s">
        <v>7351</v>
      </c>
      <c r="X65" t="s">
        <v>383</v>
      </c>
      <c r="Y65" t="s">
        <v>194</v>
      </c>
      <c r="Z65">
        <v>2</v>
      </c>
      <c r="AA65">
        <v>20607854</v>
      </c>
      <c r="AB65" t="s">
        <v>845</v>
      </c>
      <c r="AC65" t="s">
        <v>60</v>
      </c>
      <c r="AD65">
        <v>13111028</v>
      </c>
      <c r="AE65" t="s">
        <v>17916</v>
      </c>
      <c r="AF65" t="str">
        <f>VLOOKUP(AD65,[1]Sheet1!$B$2:$C$49,2,FALSE)</f>
        <v>ADMINISTRASI PUBLIK</v>
      </c>
      <c r="AG65" t="b">
        <f t="shared" si="0"/>
        <v>1</v>
      </c>
    </row>
    <row r="66" spans="1:33" x14ac:dyDescent="0.35">
      <c r="A66">
        <v>425444851</v>
      </c>
      <c r="B66" s="1" t="s">
        <v>7500</v>
      </c>
      <c r="C66" t="s">
        <v>7501</v>
      </c>
      <c r="D66" t="s">
        <v>32</v>
      </c>
      <c r="E66" t="s">
        <v>89</v>
      </c>
      <c r="F66" s="2">
        <v>39399</v>
      </c>
      <c r="G66" s="1" t="s">
        <v>7502</v>
      </c>
      <c r="H66" s="1" t="s">
        <v>7503</v>
      </c>
      <c r="I66">
        <v>4</v>
      </c>
      <c r="J66" t="s">
        <v>7504</v>
      </c>
      <c r="K66">
        <v>2</v>
      </c>
      <c r="L66">
        <v>3</v>
      </c>
      <c r="M66" t="s">
        <v>841</v>
      </c>
      <c r="N66">
        <v>280301</v>
      </c>
      <c r="O66" t="s">
        <v>93</v>
      </c>
      <c r="P66">
        <v>280300</v>
      </c>
      <c r="Q66" t="s">
        <v>39</v>
      </c>
      <c r="R66">
        <v>280000</v>
      </c>
      <c r="S66" t="s">
        <v>40</v>
      </c>
      <c r="T66">
        <v>15730</v>
      </c>
      <c r="U66" t="s">
        <v>41</v>
      </c>
      <c r="V66" t="s">
        <v>7505</v>
      </c>
      <c r="W66" s="1" t="s">
        <v>7506</v>
      </c>
      <c r="X66" t="s">
        <v>194</v>
      </c>
      <c r="Y66" t="s">
        <v>45</v>
      </c>
      <c r="Z66">
        <v>2</v>
      </c>
      <c r="AA66">
        <v>20622176</v>
      </c>
      <c r="AB66" t="s">
        <v>1438</v>
      </c>
      <c r="AC66" t="s">
        <v>425</v>
      </c>
      <c r="AD66">
        <v>13111028</v>
      </c>
      <c r="AE66" t="s">
        <v>17916</v>
      </c>
      <c r="AF66" t="str">
        <f>VLOOKUP(AD66,[1]Sheet1!$B$2:$C$49,2,FALSE)</f>
        <v>ADMINISTRASI PUBLIK</v>
      </c>
      <c r="AG66" t="b">
        <f t="shared" si="0"/>
        <v>1</v>
      </c>
    </row>
    <row r="67" spans="1:33" x14ac:dyDescent="0.35">
      <c r="A67">
        <v>425414620</v>
      </c>
      <c r="B67" s="1" t="s">
        <v>7550</v>
      </c>
      <c r="C67" t="s">
        <v>2868</v>
      </c>
      <c r="D67" t="s">
        <v>32</v>
      </c>
      <c r="E67" t="s">
        <v>387</v>
      </c>
      <c r="F67" s="2">
        <v>39298</v>
      </c>
      <c r="G67" s="1" t="s">
        <v>7551</v>
      </c>
      <c r="H67" s="1" t="s">
        <v>7552</v>
      </c>
      <c r="I67">
        <v>4</v>
      </c>
      <c r="J67" t="s">
        <v>7553</v>
      </c>
      <c r="K67">
        <v>2</v>
      </c>
      <c r="L67">
        <v>1</v>
      </c>
      <c r="M67" t="s">
        <v>7554</v>
      </c>
      <c r="N67">
        <v>286007</v>
      </c>
      <c r="O67" t="s">
        <v>826</v>
      </c>
      <c r="P67">
        <v>286000</v>
      </c>
      <c r="Q67" t="s">
        <v>55</v>
      </c>
      <c r="R67">
        <v>280000</v>
      </c>
      <c r="S67" t="s">
        <v>40</v>
      </c>
      <c r="T67">
        <v>42413</v>
      </c>
      <c r="U67" t="s">
        <v>41</v>
      </c>
      <c r="V67" t="s">
        <v>7555</v>
      </c>
      <c r="W67" s="1" t="s">
        <v>7556</v>
      </c>
      <c r="X67" t="s">
        <v>194</v>
      </c>
      <c r="Y67" t="s">
        <v>45</v>
      </c>
      <c r="Z67">
        <v>2</v>
      </c>
      <c r="AA67">
        <v>20615483</v>
      </c>
      <c r="AB67" t="s">
        <v>4534</v>
      </c>
      <c r="AC67" t="s">
        <v>247</v>
      </c>
      <c r="AD67">
        <v>13111028</v>
      </c>
      <c r="AE67" t="s">
        <v>17916</v>
      </c>
      <c r="AF67" t="str">
        <f>VLOOKUP(AD67,[1]Sheet1!$B$2:$C$49,2,FALSE)</f>
        <v>ADMINISTRASI PUBLIK</v>
      </c>
      <c r="AG67" t="b">
        <f t="shared" ref="AG67:AG130" si="1">EXACT(UPPER(AE67),AF67)</f>
        <v>1</v>
      </c>
    </row>
    <row r="68" spans="1:33" x14ac:dyDescent="0.35">
      <c r="A68">
        <v>425316836</v>
      </c>
      <c r="B68" s="1" t="s">
        <v>7757</v>
      </c>
      <c r="C68" t="s">
        <v>7758</v>
      </c>
      <c r="D68" t="s">
        <v>32</v>
      </c>
      <c r="E68" t="s">
        <v>560</v>
      </c>
      <c r="F68" s="2">
        <v>39129</v>
      </c>
      <c r="G68" s="1" t="s">
        <v>7759</v>
      </c>
      <c r="J68" t="s">
        <v>7760</v>
      </c>
      <c r="K68">
        <v>2</v>
      </c>
      <c r="L68">
        <v>20</v>
      </c>
      <c r="M68" t="s">
        <v>3575</v>
      </c>
      <c r="N68">
        <v>286111</v>
      </c>
      <c r="O68" t="s">
        <v>3576</v>
      </c>
      <c r="P68">
        <v>286100</v>
      </c>
      <c r="Q68" t="s">
        <v>650</v>
      </c>
      <c r="R68">
        <v>280000</v>
      </c>
      <c r="S68" t="s">
        <v>40</v>
      </c>
      <c r="T68">
        <v>15138</v>
      </c>
      <c r="U68" t="s">
        <v>41</v>
      </c>
      <c r="V68" t="s">
        <v>7761</v>
      </c>
      <c r="W68" s="1" t="s">
        <v>7762</v>
      </c>
      <c r="X68" t="s">
        <v>45</v>
      </c>
      <c r="Y68" t="s">
        <v>58</v>
      </c>
      <c r="Z68">
        <v>1</v>
      </c>
      <c r="AA68">
        <v>20606514</v>
      </c>
      <c r="AB68" t="s">
        <v>6345</v>
      </c>
      <c r="AC68" t="s">
        <v>269</v>
      </c>
      <c r="AD68">
        <v>13111028</v>
      </c>
      <c r="AE68" t="s">
        <v>17916</v>
      </c>
      <c r="AF68" t="str">
        <f>VLOOKUP(AD68,[1]Sheet1!$B$2:$C$49,2,FALSE)</f>
        <v>ADMINISTRASI PUBLIK</v>
      </c>
      <c r="AG68" t="b">
        <f t="shared" si="1"/>
        <v>1</v>
      </c>
    </row>
    <row r="69" spans="1:33" x14ac:dyDescent="0.35">
      <c r="A69">
        <v>425148172</v>
      </c>
      <c r="B69" s="1" t="s">
        <v>7770</v>
      </c>
      <c r="C69" t="s">
        <v>7771</v>
      </c>
      <c r="D69" t="s">
        <v>32</v>
      </c>
      <c r="E69" t="s">
        <v>262</v>
      </c>
      <c r="F69" s="2">
        <v>39148</v>
      </c>
      <c r="G69" s="1" t="s">
        <v>7772</v>
      </c>
      <c r="J69" t="s">
        <v>7773</v>
      </c>
      <c r="K69">
        <v>3</v>
      </c>
      <c r="L69">
        <v>1</v>
      </c>
      <c r="M69" t="s">
        <v>7774</v>
      </c>
      <c r="N69">
        <v>280425</v>
      </c>
      <c r="O69" t="s">
        <v>7625</v>
      </c>
      <c r="P69">
        <v>280400</v>
      </c>
      <c r="Q69" t="s">
        <v>150</v>
      </c>
      <c r="R69">
        <v>280000</v>
      </c>
      <c r="S69" t="s">
        <v>40</v>
      </c>
      <c r="T69">
        <v>42192</v>
      </c>
      <c r="U69" t="s">
        <v>41</v>
      </c>
      <c r="V69" t="s">
        <v>7775</v>
      </c>
      <c r="W69" s="1" t="s">
        <v>7776</v>
      </c>
      <c r="X69" t="s">
        <v>86</v>
      </c>
      <c r="Y69" t="s">
        <v>45</v>
      </c>
      <c r="Z69">
        <v>3</v>
      </c>
      <c r="AA69">
        <v>70005430</v>
      </c>
      <c r="AB69" t="s">
        <v>7388</v>
      </c>
      <c r="AC69" t="s">
        <v>47</v>
      </c>
      <c r="AD69">
        <v>13111028</v>
      </c>
      <c r="AE69" t="s">
        <v>17916</v>
      </c>
      <c r="AF69" t="str">
        <f>VLOOKUP(AD69,[1]Sheet1!$B$2:$C$49,2,FALSE)</f>
        <v>ADMINISTRASI PUBLIK</v>
      </c>
      <c r="AG69" t="b">
        <f t="shared" si="1"/>
        <v>1</v>
      </c>
    </row>
    <row r="70" spans="1:33" x14ac:dyDescent="0.35">
      <c r="A70">
        <v>425540450</v>
      </c>
      <c r="B70" s="1" t="s">
        <v>8245</v>
      </c>
      <c r="C70" t="s">
        <v>8246</v>
      </c>
      <c r="D70" t="s">
        <v>32</v>
      </c>
      <c r="E70" t="s">
        <v>387</v>
      </c>
      <c r="F70" s="2">
        <v>39257</v>
      </c>
      <c r="G70" s="1" t="s">
        <v>8247</v>
      </c>
      <c r="J70" t="s">
        <v>8248</v>
      </c>
      <c r="K70">
        <v>3</v>
      </c>
      <c r="L70">
        <v>6</v>
      </c>
      <c r="M70" t="s">
        <v>8249</v>
      </c>
      <c r="N70">
        <v>286003</v>
      </c>
      <c r="O70" t="s">
        <v>212</v>
      </c>
      <c r="P70">
        <v>286000</v>
      </c>
      <c r="Q70" t="s">
        <v>55</v>
      </c>
      <c r="R70">
        <v>280000</v>
      </c>
      <c r="S70" t="s">
        <v>40</v>
      </c>
      <c r="T70">
        <v>42418</v>
      </c>
      <c r="U70" t="s">
        <v>41</v>
      </c>
      <c r="V70" t="s">
        <v>8250</v>
      </c>
      <c r="W70" s="1" t="s">
        <v>8251</v>
      </c>
      <c r="X70" t="s">
        <v>383</v>
      </c>
      <c r="Y70" t="s">
        <v>58</v>
      </c>
      <c r="Z70">
        <v>2</v>
      </c>
      <c r="AA70">
        <v>69961248</v>
      </c>
      <c r="AB70" t="s">
        <v>1696</v>
      </c>
      <c r="AC70" t="s">
        <v>269</v>
      </c>
      <c r="AD70">
        <v>13111028</v>
      </c>
      <c r="AE70" t="s">
        <v>17916</v>
      </c>
      <c r="AF70" t="str">
        <f>VLOOKUP(AD70,[1]Sheet1!$B$2:$C$49,2,FALSE)</f>
        <v>ADMINISTRASI PUBLIK</v>
      </c>
      <c r="AG70" t="b">
        <f t="shared" si="1"/>
        <v>1</v>
      </c>
    </row>
    <row r="71" spans="1:33" x14ac:dyDescent="0.35">
      <c r="A71">
        <v>425786905</v>
      </c>
      <c r="B71" s="1" t="s">
        <v>8358</v>
      </c>
      <c r="C71" t="s">
        <v>8359</v>
      </c>
      <c r="D71" t="s">
        <v>32</v>
      </c>
      <c r="E71" t="s">
        <v>63</v>
      </c>
      <c r="F71" s="2">
        <v>39169</v>
      </c>
      <c r="G71" s="1" t="s">
        <v>8360</v>
      </c>
      <c r="H71" s="1" t="s">
        <v>8361</v>
      </c>
      <c r="I71">
        <v>2</v>
      </c>
      <c r="J71" t="s">
        <v>8362</v>
      </c>
      <c r="K71">
        <v>15</v>
      </c>
      <c r="L71">
        <v>2</v>
      </c>
      <c r="M71" t="s">
        <v>325</v>
      </c>
      <c r="N71" s="1" t="s">
        <v>326</v>
      </c>
      <c r="O71" t="s">
        <v>327</v>
      </c>
      <c r="P71" s="1" t="s">
        <v>70</v>
      </c>
      <c r="Q71" t="s">
        <v>71</v>
      </c>
      <c r="R71" s="1" t="s">
        <v>72</v>
      </c>
      <c r="S71" t="s">
        <v>73</v>
      </c>
      <c r="T71">
        <v>13930</v>
      </c>
      <c r="U71" t="s">
        <v>41</v>
      </c>
      <c r="V71" t="s">
        <v>8363</v>
      </c>
      <c r="W71" s="1" t="s">
        <v>8364</v>
      </c>
      <c r="X71" t="s">
        <v>86</v>
      </c>
      <c r="Y71" t="s">
        <v>45</v>
      </c>
      <c r="Z71">
        <v>4</v>
      </c>
      <c r="AA71">
        <v>20103240</v>
      </c>
      <c r="AB71" t="s">
        <v>8365</v>
      </c>
      <c r="AC71" t="s">
        <v>269</v>
      </c>
      <c r="AD71">
        <v>13111028</v>
      </c>
      <c r="AE71" t="s">
        <v>17916</v>
      </c>
      <c r="AF71" t="str">
        <f>VLOOKUP(AD71,[1]Sheet1!$B$2:$C$49,2,FALSE)</f>
        <v>ADMINISTRASI PUBLIK</v>
      </c>
      <c r="AG71" t="b">
        <f t="shared" si="1"/>
        <v>1</v>
      </c>
    </row>
    <row r="72" spans="1:33" x14ac:dyDescent="0.35">
      <c r="A72">
        <v>425356717</v>
      </c>
      <c r="B72" s="1" t="s">
        <v>8909</v>
      </c>
      <c r="C72" t="s">
        <v>99</v>
      </c>
      <c r="D72" t="s">
        <v>32</v>
      </c>
      <c r="E72" t="s">
        <v>100</v>
      </c>
      <c r="F72" s="2">
        <v>39303</v>
      </c>
      <c r="G72" s="1" t="s">
        <v>8910</v>
      </c>
      <c r="H72" s="1" t="s">
        <v>8911</v>
      </c>
      <c r="I72">
        <v>2</v>
      </c>
      <c r="J72" t="s">
        <v>8912</v>
      </c>
      <c r="K72">
        <v>5</v>
      </c>
      <c r="L72">
        <v>2</v>
      </c>
      <c r="M72" t="s">
        <v>7349</v>
      </c>
      <c r="N72">
        <v>280222</v>
      </c>
      <c r="O72" t="s">
        <v>842</v>
      </c>
      <c r="P72">
        <v>280200</v>
      </c>
      <c r="Q72" t="s">
        <v>106</v>
      </c>
      <c r="R72">
        <v>280000</v>
      </c>
      <c r="S72" t="s">
        <v>40</v>
      </c>
      <c r="T72">
        <v>42396</v>
      </c>
      <c r="U72" t="s">
        <v>41</v>
      </c>
      <c r="V72" t="s">
        <v>8913</v>
      </c>
      <c r="W72" s="1" t="s">
        <v>8914</v>
      </c>
      <c r="X72" t="s">
        <v>194</v>
      </c>
      <c r="Y72" t="s">
        <v>45</v>
      </c>
      <c r="Z72">
        <v>2</v>
      </c>
      <c r="AA72">
        <v>20607854</v>
      </c>
      <c r="AB72" t="s">
        <v>845</v>
      </c>
      <c r="AC72" t="s">
        <v>60</v>
      </c>
      <c r="AD72">
        <v>13111028</v>
      </c>
      <c r="AE72" t="s">
        <v>17916</v>
      </c>
      <c r="AF72" t="str">
        <f>VLOOKUP(AD72,[1]Sheet1!$B$2:$C$49,2,FALSE)</f>
        <v>ADMINISTRASI PUBLIK</v>
      </c>
      <c r="AG72" t="b">
        <f t="shared" si="1"/>
        <v>1</v>
      </c>
    </row>
    <row r="73" spans="1:33" x14ac:dyDescent="0.35">
      <c r="A73">
        <v>425359013</v>
      </c>
      <c r="B73" s="1" t="s">
        <v>8922</v>
      </c>
      <c r="C73" t="s">
        <v>8923</v>
      </c>
      <c r="D73" t="s">
        <v>32</v>
      </c>
      <c r="E73" t="s">
        <v>7414</v>
      </c>
      <c r="F73" s="2">
        <v>39183</v>
      </c>
      <c r="G73" s="1" t="s">
        <v>8924</v>
      </c>
      <c r="H73" s="1" t="s">
        <v>8925</v>
      </c>
      <c r="I73">
        <v>1</v>
      </c>
      <c r="J73" t="s">
        <v>8926</v>
      </c>
      <c r="K73">
        <v>23</v>
      </c>
      <c r="L73">
        <v>6</v>
      </c>
      <c r="M73" t="s">
        <v>4776</v>
      </c>
      <c r="N73">
        <v>280222</v>
      </c>
      <c r="O73" t="s">
        <v>842</v>
      </c>
      <c r="P73">
        <v>280200</v>
      </c>
      <c r="Q73" t="s">
        <v>106</v>
      </c>
      <c r="R73">
        <v>280000</v>
      </c>
      <c r="S73" t="s">
        <v>40</v>
      </c>
      <c r="T73">
        <v>42396</v>
      </c>
      <c r="U73" t="s">
        <v>41</v>
      </c>
      <c r="V73" t="s">
        <v>8927</v>
      </c>
      <c r="W73" s="1" t="s">
        <v>8928</v>
      </c>
      <c r="X73" t="s">
        <v>383</v>
      </c>
      <c r="Y73" t="s">
        <v>86</v>
      </c>
      <c r="Z73">
        <v>3</v>
      </c>
      <c r="AA73">
        <v>20607854</v>
      </c>
      <c r="AB73" t="s">
        <v>845</v>
      </c>
      <c r="AC73" t="s">
        <v>60</v>
      </c>
      <c r="AD73">
        <v>13111028</v>
      </c>
      <c r="AE73" t="s">
        <v>17916</v>
      </c>
      <c r="AF73" t="str">
        <f>VLOOKUP(AD73,[1]Sheet1!$B$2:$C$49,2,FALSE)</f>
        <v>ADMINISTRASI PUBLIK</v>
      </c>
      <c r="AG73" t="b">
        <f t="shared" si="1"/>
        <v>1</v>
      </c>
    </row>
    <row r="74" spans="1:33" x14ac:dyDescent="0.35">
      <c r="A74">
        <v>425340667</v>
      </c>
      <c r="B74" s="1" t="s">
        <v>9176</v>
      </c>
      <c r="C74" t="s">
        <v>9177</v>
      </c>
      <c r="D74" t="s">
        <v>145</v>
      </c>
      <c r="E74" t="s">
        <v>350</v>
      </c>
      <c r="F74" s="2">
        <v>39292</v>
      </c>
      <c r="G74" s="1" t="s">
        <v>9178</v>
      </c>
      <c r="J74" t="s">
        <v>9179</v>
      </c>
      <c r="K74">
        <v>12</v>
      </c>
      <c r="L74">
        <v>4</v>
      </c>
      <c r="M74" t="s">
        <v>9180</v>
      </c>
      <c r="N74">
        <v>280302</v>
      </c>
      <c r="O74" t="s">
        <v>496</v>
      </c>
      <c r="P74">
        <v>280300</v>
      </c>
      <c r="Q74" t="s">
        <v>39</v>
      </c>
      <c r="R74">
        <v>280000</v>
      </c>
      <c r="S74" t="s">
        <v>40</v>
      </c>
      <c r="T74">
        <v>15720</v>
      </c>
      <c r="U74" t="s">
        <v>41</v>
      </c>
      <c r="V74" t="s">
        <v>9181</v>
      </c>
      <c r="W74" s="1" t="s">
        <v>9182</v>
      </c>
      <c r="X74" t="s">
        <v>58</v>
      </c>
      <c r="Y74" t="s">
        <v>45</v>
      </c>
      <c r="Z74">
        <v>2</v>
      </c>
      <c r="AA74">
        <v>20622445</v>
      </c>
      <c r="AB74" t="s">
        <v>1612</v>
      </c>
      <c r="AC74" t="s">
        <v>97</v>
      </c>
      <c r="AD74">
        <v>13111028</v>
      </c>
      <c r="AE74" t="s">
        <v>17916</v>
      </c>
      <c r="AF74" t="str">
        <f>VLOOKUP(AD74,[1]Sheet1!$B$2:$C$49,2,FALSE)</f>
        <v>ADMINISTRASI PUBLIK</v>
      </c>
      <c r="AG74" t="b">
        <f t="shared" si="1"/>
        <v>1</v>
      </c>
    </row>
    <row r="75" spans="1:33" x14ac:dyDescent="0.35">
      <c r="A75">
        <v>425115356</v>
      </c>
      <c r="B75" s="1" t="s">
        <v>9195</v>
      </c>
      <c r="C75" t="s">
        <v>9196</v>
      </c>
      <c r="D75" t="s">
        <v>32</v>
      </c>
      <c r="E75" t="s">
        <v>365</v>
      </c>
      <c r="F75" s="2">
        <v>39111</v>
      </c>
      <c r="G75" s="1" t="s">
        <v>9197</v>
      </c>
      <c r="H75" s="1" t="s">
        <v>9198</v>
      </c>
      <c r="I75">
        <v>4</v>
      </c>
      <c r="J75" t="s">
        <v>9199</v>
      </c>
      <c r="K75">
        <v>4</v>
      </c>
      <c r="L75">
        <v>2</v>
      </c>
      <c r="M75" t="s">
        <v>9200</v>
      </c>
      <c r="N75">
        <v>280103</v>
      </c>
      <c r="O75" t="s">
        <v>171</v>
      </c>
      <c r="P75">
        <v>280100</v>
      </c>
      <c r="Q75" t="s">
        <v>129</v>
      </c>
      <c r="R75">
        <v>280000</v>
      </c>
      <c r="S75" t="s">
        <v>40</v>
      </c>
      <c r="T75">
        <v>42285</v>
      </c>
      <c r="U75" t="s">
        <v>41</v>
      </c>
      <c r="V75" t="s">
        <v>9201</v>
      </c>
      <c r="W75" s="1" t="s">
        <v>9202</v>
      </c>
      <c r="X75" t="s">
        <v>44</v>
      </c>
      <c r="Y75" t="s">
        <v>45</v>
      </c>
      <c r="Z75">
        <v>3</v>
      </c>
      <c r="AA75">
        <v>20622327</v>
      </c>
      <c r="AB75" t="s">
        <v>1918</v>
      </c>
      <c r="AC75" t="s">
        <v>60</v>
      </c>
      <c r="AD75">
        <v>13111028</v>
      </c>
      <c r="AE75" t="s">
        <v>17916</v>
      </c>
      <c r="AF75" t="str">
        <f>VLOOKUP(AD75,[1]Sheet1!$B$2:$C$49,2,FALSE)</f>
        <v>ADMINISTRASI PUBLIK</v>
      </c>
      <c r="AG75" t="b">
        <f t="shared" si="1"/>
        <v>1</v>
      </c>
    </row>
    <row r="76" spans="1:33" x14ac:dyDescent="0.35">
      <c r="A76">
        <v>425314134</v>
      </c>
      <c r="B76" s="1" t="s">
        <v>9209</v>
      </c>
      <c r="C76" t="s">
        <v>9210</v>
      </c>
      <c r="D76" t="s">
        <v>32</v>
      </c>
      <c r="E76" t="s">
        <v>89</v>
      </c>
      <c r="F76" s="2">
        <v>39263</v>
      </c>
      <c r="G76" s="1" t="s">
        <v>9211</v>
      </c>
      <c r="J76" t="s">
        <v>9212</v>
      </c>
      <c r="K76">
        <v>2</v>
      </c>
      <c r="L76">
        <v>1</v>
      </c>
      <c r="M76" t="s">
        <v>9213</v>
      </c>
      <c r="N76">
        <v>280333</v>
      </c>
      <c r="O76" t="s">
        <v>6033</v>
      </c>
      <c r="P76">
        <v>280300</v>
      </c>
      <c r="Q76" t="s">
        <v>39</v>
      </c>
      <c r="R76">
        <v>280000</v>
      </c>
      <c r="S76" t="s">
        <v>40</v>
      </c>
      <c r="T76">
        <v>15631</v>
      </c>
      <c r="U76" t="s">
        <v>41</v>
      </c>
      <c r="V76" t="s">
        <v>9214</v>
      </c>
      <c r="W76" s="1" t="s">
        <v>9215</v>
      </c>
      <c r="X76" t="s">
        <v>45</v>
      </c>
      <c r="Y76" t="s">
        <v>45</v>
      </c>
      <c r="Z76">
        <v>3</v>
      </c>
      <c r="AA76">
        <v>20622401</v>
      </c>
      <c r="AB76" t="s">
        <v>96</v>
      </c>
      <c r="AC76" t="s">
        <v>697</v>
      </c>
      <c r="AD76">
        <v>13111028</v>
      </c>
      <c r="AE76" t="s">
        <v>17916</v>
      </c>
      <c r="AF76" t="str">
        <f>VLOOKUP(AD76,[1]Sheet1!$B$2:$C$49,2,FALSE)</f>
        <v>ADMINISTRASI PUBLIK</v>
      </c>
      <c r="AG76" t="b">
        <f t="shared" si="1"/>
        <v>1</v>
      </c>
    </row>
    <row r="77" spans="1:33" x14ac:dyDescent="0.35">
      <c r="A77">
        <v>425049722</v>
      </c>
      <c r="B77" s="1" t="s">
        <v>9260</v>
      </c>
      <c r="C77" t="s">
        <v>9261</v>
      </c>
      <c r="D77" t="s">
        <v>32</v>
      </c>
      <c r="E77" t="s">
        <v>9262</v>
      </c>
      <c r="F77" s="2">
        <v>39152</v>
      </c>
      <c r="G77" s="1" t="s">
        <v>9263</v>
      </c>
      <c r="H77" s="1" t="s">
        <v>9264</v>
      </c>
      <c r="I77">
        <v>3</v>
      </c>
      <c r="J77" t="s">
        <v>9265</v>
      </c>
      <c r="K77">
        <v>13</v>
      </c>
      <c r="L77">
        <v>1</v>
      </c>
      <c r="M77" t="s">
        <v>9266</v>
      </c>
      <c r="N77">
        <v>280303</v>
      </c>
      <c r="O77" t="s">
        <v>1643</v>
      </c>
      <c r="P77">
        <v>280300</v>
      </c>
      <c r="Q77" t="s">
        <v>39</v>
      </c>
      <c r="R77">
        <v>280000</v>
      </c>
      <c r="S77" t="s">
        <v>40</v>
      </c>
      <c r="T77">
        <v>15710</v>
      </c>
      <c r="U77" t="s">
        <v>41</v>
      </c>
      <c r="V77" t="s">
        <v>9267</v>
      </c>
      <c r="W77" s="1" t="s">
        <v>9268</v>
      </c>
      <c r="X77" t="s">
        <v>58</v>
      </c>
      <c r="Y77" t="s">
        <v>45</v>
      </c>
      <c r="Z77">
        <v>2</v>
      </c>
      <c r="AA77">
        <v>20603358</v>
      </c>
      <c r="AB77" t="s">
        <v>2263</v>
      </c>
      <c r="AC77" t="s">
        <v>269</v>
      </c>
      <c r="AD77">
        <v>13111028</v>
      </c>
      <c r="AE77" t="s">
        <v>17916</v>
      </c>
      <c r="AF77" t="str">
        <f>VLOOKUP(AD77,[1]Sheet1!$B$2:$C$49,2,FALSE)</f>
        <v>ADMINISTRASI PUBLIK</v>
      </c>
      <c r="AG77" t="b">
        <f t="shared" si="1"/>
        <v>1</v>
      </c>
    </row>
    <row r="78" spans="1:33" x14ac:dyDescent="0.35">
      <c r="A78">
        <v>425428009</v>
      </c>
      <c r="B78" s="1" t="s">
        <v>10113</v>
      </c>
      <c r="C78" t="s">
        <v>10114</v>
      </c>
      <c r="D78" t="s">
        <v>32</v>
      </c>
      <c r="E78" t="s">
        <v>112</v>
      </c>
      <c r="F78" s="2">
        <v>39200</v>
      </c>
      <c r="G78" s="1" t="s">
        <v>10115</v>
      </c>
      <c r="J78" t="s">
        <v>10116</v>
      </c>
      <c r="K78">
        <v>4</v>
      </c>
      <c r="L78">
        <v>2</v>
      </c>
      <c r="M78" t="s">
        <v>9346</v>
      </c>
      <c r="N78">
        <v>286201</v>
      </c>
      <c r="O78" t="s">
        <v>817</v>
      </c>
      <c r="P78">
        <v>286200</v>
      </c>
      <c r="Q78" t="s">
        <v>117</v>
      </c>
      <c r="R78">
        <v>280000</v>
      </c>
      <c r="S78" t="s">
        <v>40</v>
      </c>
      <c r="T78">
        <v>42122</v>
      </c>
      <c r="U78" t="s">
        <v>41</v>
      </c>
      <c r="V78" t="s">
        <v>10117</v>
      </c>
      <c r="W78" s="1" t="s">
        <v>10118</v>
      </c>
      <c r="X78" t="s">
        <v>194</v>
      </c>
      <c r="Y78" t="s">
        <v>45</v>
      </c>
      <c r="Z78">
        <v>2</v>
      </c>
      <c r="AA78">
        <v>20605356</v>
      </c>
      <c r="AB78" t="s">
        <v>120</v>
      </c>
      <c r="AC78" t="s">
        <v>60</v>
      </c>
      <c r="AD78">
        <v>13111028</v>
      </c>
      <c r="AE78" t="s">
        <v>17916</v>
      </c>
      <c r="AF78" t="str">
        <f>VLOOKUP(AD78,[1]Sheet1!$B$2:$C$49,2,FALSE)</f>
        <v>ADMINISTRASI PUBLIK</v>
      </c>
      <c r="AG78" t="b">
        <f t="shared" si="1"/>
        <v>1</v>
      </c>
    </row>
    <row r="79" spans="1:33" x14ac:dyDescent="0.35">
      <c r="A79">
        <v>425463197</v>
      </c>
      <c r="B79" s="1" t="s">
        <v>10150</v>
      </c>
      <c r="C79" t="s">
        <v>10151</v>
      </c>
      <c r="D79" t="s">
        <v>32</v>
      </c>
      <c r="E79" t="s">
        <v>560</v>
      </c>
      <c r="F79" s="2">
        <v>39290</v>
      </c>
      <c r="G79" s="1" t="s">
        <v>10152</v>
      </c>
      <c r="J79" t="s">
        <v>1541</v>
      </c>
      <c r="K79">
        <v>2</v>
      </c>
      <c r="L79">
        <v>2</v>
      </c>
      <c r="M79" t="s">
        <v>10153</v>
      </c>
      <c r="N79">
        <v>280319</v>
      </c>
      <c r="O79" t="s">
        <v>2670</v>
      </c>
      <c r="P79">
        <v>280300</v>
      </c>
      <c r="Q79" t="s">
        <v>39</v>
      </c>
      <c r="R79">
        <v>280000</v>
      </c>
      <c r="S79" t="s">
        <v>40</v>
      </c>
      <c r="T79">
        <v>15570</v>
      </c>
      <c r="U79" t="s">
        <v>41</v>
      </c>
      <c r="V79" t="s">
        <v>10154</v>
      </c>
      <c r="W79" s="1" t="s">
        <v>10155</v>
      </c>
      <c r="X79" t="s">
        <v>383</v>
      </c>
      <c r="Y79" t="s">
        <v>86</v>
      </c>
      <c r="Z79">
        <v>1</v>
      </c>
      <c r="AA79">
        <v>20603251</v>
      </c>
      <c r="AB79" t="s">
        <v>1204</v>
      </c>
      <c r="AC79" t="s">
        <v>269</v>
      </c>
      <c r="AD79">
        <v>13111028</v>
      </c>
      <c r="AE79" t="s">
        <v>17916</v>
      </c>
      <c r="AF79" t="str">
        <f>VLOOKUP(AD79,[1]Sheet1!$B$2:$C$49,2,FALSE)</f>
        <v>ADMINISTRASI PUBLIK</v>
      </c>
      <c r="AG79" t="b">
        <f t="shared" si="1"/>
        <v>1</v>
      </c>
    </row>
    <row r="80" spans="1:33" x14ac:dyDescent="0.35">
      <c r="A80">
        <v>425725496</v>
      </c>
      <c r="B80" s="1" t="s">
        <v>10304</v>
      </c>
      <c r="C80" t="s">
        <v>10305</v>
      </c>
      <c r="D80" t="s">
        <v>145</v>
      </c>
      <c r="E80" t="s">
        <v>89</v>
      </c>
      <c r="F80" s="2">
        <v>39424</v>
      </c>
      <c r="G80" s="1" t="s">
        <v>10306</v>
      </c>
      <c r="J80" t="s">
        <v>10307</v>
      </c>
      <c r="K80">
        <v>17</v>
      </c>
      <c r="L80">
        <v>1</v>
      </c>
      <c r="M80" t="s">
        <v>10308</v>
      </c>
      <c r="N80">
        <v>280323</v>
      </c>
      <c r="O80" t="s">
        <v>202</v>
      </c>
      <c r="P80">
        <v>280300</v>
      </c>
      <c r="Q80" t="s">
        <v>39</v>
      </c>
      <c r="R80">
        <v>280000</v>
      </c>
      <c r="S80" t="s">
        <v>40</v>
      </c>
      <c r="T80">
        <v>15720</v>
      </c>
      <c r="U80" t="s">
        <v>41</v>
      </c>
      <c r="V80" t="s">
        <v>10309</v>
      </c>
      <c r="W80" s="1" t="s">
        <v>10310</v>
      </c>
      <c r="X80" t="s">
        <v>153</v>
      </c>
      <c r="Y80" t="s">
        <v>45</v>
      </c>
      <c r="Z80">
        <v>2</v>
      </c>
      <c r="AA80">
        <v>20603362</v>
      </c>
      <c r="AB80" t="s">
        <v>205</v>
      </c>
      <c r="AC80" t="s">
        <v>269</v>
      </c>
      <c r="AD80">
        <v>13111028</v>
      </c>
      <c r="AE80" t="s">
        <v>17916</v>
      </c>
      <c r="AF80" t="str">
        <f>VLOOKUP(AD80,[1]Sheet1!$B$2:$C$49,2,FALSE)</f>
        <v>ADMINISTRASI PUBLIK</v>
      </c>
      <c r="AG80" t="b">
        <f t="shared" si="1"/>
        <v>1</v>
      </c>
    </row>
    <row r="81" spans="1:33" x14ac:dyDescent="0.35">
      <c r="A81">
        <v>425577639</v>
      </c>
      <c r="B81" s="1" t="s">
        <v>10968</v>
      </c>
      <c r="C81" t="s">
        <v>10969</v>
      </c>
      <c r="D81" t="s">
        <v>32</v>
      </c>
      <c r="E81" t="s">
        <v>89</v>
      </c>
      <c r="F81" s="2">
        <v>39349</v>
      </c>
      <c r="G81" s="1" t="s">
        <v>10970</v>
      </c>
      <c r="H81" s="1" t="s">
        <v>10971</v>
      </c>
      <c r="I81">
        <v>3</v>
      </c>
      <c r="J81" t="s">
        <v>10972</v>
      </c>
      <c r="K81">
        <v>1</v>
      </c>
      <c r="L81">
        <v>2</v>
      </c>
      <c r="M81" t="s">
        <v>10705</v>
      </c>
      <c r="N81">
        <v>280333</v>
      </c>
      <c r="O81" t="s">
        <v>6033</v>
      </c>
      <c r="P81">
        <v>280300</v>
      </c>
      <c r="Q81" t="s">
        <v>39</v>
      </c>
      <c r="R81">
        <v>280000</v>
      </c>
      <c r="S81" t="s">
        <v>40</v>
      </c>
      <c r="T81">
        <v>15610</v>
      </c>
      <c r="U81" t="s">
        <v>41</v>
      </c>
      <c r="V81" t="s">
        <v>10973</v>
      </c>
      <c r="W81" s="1" t="s">
        <v>10974</v>
      </c>
      <c r="X81" t="s">
        <v>86</v>
      </c>
      <c r="Y81" t="s">
        <v>44</v>
      </c>
      <c r="Z81">
        <v>3</v>
      </c>
      <c r="AA81">
        <v>20622423</v>
      </c>
      <c r="AB81" t="s">
        <v>1527</v>
      </c>
      <c r="AC81" t="s">
        <v>97</v>
      </c>
      <c r="AD81">
        <v>13111028</v>
      </c>
      <c r="AE81" t="s">
        <v>17916</v>
      </c>
      <c r="AF81" t="str">
        <f>VLOOKUP(AD81,[1]Sheet1!$B$2:$C$49,2,FALSE)</f>
        <v>ADMINISTRASI PUBLIK</v>
      </c>
      <c r="AG81" t="b">
        <f t="shared" si="1"/>
        <v>1</v>
      </c>
    </row>
    <row r="82" spans="1:33" x14ac:dyDescent="0.35">
      <c r="A82">
        <v>425418214</v>
      </c>
      <c r="B82" s="1" t="s">
        <v>11664</v>
      </c>
      <c r="C82" t="s">
        <v>11665</v>
      </c>
      <c r="D82" t="s">
        <v>32</v>
      </c>
      <c r="E82" t="s">
        <v>560</v>
      </c>
      <c r="F82" s="2">
        <v>39197</v>
      </c>
      <c r="G82" s="1" t="s">
        <v>11666</v>
      </c>
      <c r="H82" s="1" t="s">
        <v>11667</v>
      </c>
      <c r="I82">
        <v>2</v>
      </c>
      <c r="J82" t="s">
        <v>11668</v>
      </c>
      <c r="K82">
        <v>4</v>
      </c>
      <c r="L82">
        <v>2</v>
      </c>
      <c r="M82" t="s">
        <v>11669</v>
      </c>
      <c r="N82">
        <v>286305</v>
      </c>
      <c r="O82" t="s">
        <v>7806</v>
      </c>
      <c r="P82">
        <v>286300</v>
      </c>
      <c r="Q82" t="s">
        <v>400</v>
      </c>
      <c r="R82">
        <v>280000</v>
      </c>
      <c r="S82" t="s">
        <v>40</v>
      </c>
      <c r="T82">
        <v>15317</v>
      </c>
      <c r="U82" t="s">
        <v>41</v>
      </c>
      <c r="V82" t="s">
        <v>11670</v>
      </c>
      <c r="W82" s="1" t="s">
        <v>11671</v>
      </c>
      <c r="X82" t="s">
        <v>533</v>
      </c>
      <c r="Y82" t="s">
        <v>383</v>
      </c>
      <c r="Z82">
        <v>1</v>
      </c>
      <c r="AA82">
        <v>69756084</v>
      </c>
      <c r="AB82" t="s">
        <v>11672</v>
      </c>
      <c r="AC82" t="s">
        <v>269</v>
      </c>
      <c r="AD82">
        <v>13111028</v>
      </c>
      <c r="AE82" t="s">
        <v>17916</v>
      </c>
      <c r="AF82" t="str">
        <f>VLOOKUP(AD82,[1]Sheet1!$B$2:$C$49,2,FALSE)</f>
        <v>ADMINISTRASI PUBLIK</v>
      </c>
      <c r="AG82" t="b">
        <f t="shared" si="1"/>
        <v>1</v>
      </c>
    </row>
    <row r="83" spans="1:33" x14ac:dyDescent="0.35">
      <c r="A83">
        <v>425570281</v>
      </c>
      <c r="B83" s="1" t="s">
        <v>11821</v>
      </c>
      <c r="C83" t="s">
        <v>11822</v>
      </c>
      <c r="D83" t="s">
        <v>32</v>
      </c>
      <c r="E83" t="s">
        <v>100</v>
      </c>
      <c r="F83" s="2">
        <v>39196</v>
      </c>
      <c r="G83" s="1" t="s">
        <v>11823</v>
      </c>
      <c r="J83" t="s">
        <v>11824</v>
      </c>
      <c r="K83">
        <v>2</v>
      </c>
      <c r="L83">
        <v>1</v>
      </c>
      <c r="M83" t="s">
        <v>11825</v>
      </c>
      <c r="N83">
        <v>280216</v>
      </c>
      <c r="O83" t="s">
        <v>6660</v>
      </c>
      <c r="P83">
        <v>280200</v>
      </c>
      <c r="Q83" t="s">
        <v>106</v>
      </c>
      <c r="R83">
        <v>280000</v>
      </c>
      <c r="S83" t="s">
        <v>40</v>
      </c>
      <c r="T83">
        <v>42352</v>
      </c>
      <c r="U83" t="s">
        <v>41</v>
      </c>
      <c r="V83" t="s">
        <v>11826</v>
      </c>
      <c r="W83" s="1" t="s">
        <v>11827</v>
      </c>
      <c r="X83" t="s">
        <v>383</v>
      </c>
      <c r="Y83" t="s">
        <v>45</v>
      </c>
      <c r="Z83">
        <v>3</v>
      </c>
      <c r="AA83">
        <v>20613955</v>
      </c>
      <c r="AB83" t="s">
        <v>1446</v>
      </c>
      <c r="AC83" t="s">
        <v>47</v>
      </c>
      <c r="AD83">
        <v>13111028</v>
      </c>
      <c r="AE83" t="s">
        <v>17916</v>
      </c>
      <c r="AF83" t="str">
        <f>VLOOKUP(AD83,[1]Sheet1!$B$2:$C$49,2,FALSE)</f>
        <v>ADMINISTRASI PUBLIK</v>
      </c>
      <c r="AG83" t="b">
        <f t="shared" si="1"/>
        <v>1</v>
      </c>
    </row>
    <row r="84" spans="1:33" x14ac:dyDescent="0.35">
      <c r="A84">
        <v>425258579</v>
      </c>
      <c r="B84" s="1" t="s">
        <v>11828</v>
      </c>
      <c r="C84" t="s">
        <v>11829</v>
      </c>
      <c r="D84" t="s">
        <v>32</v>
      </c>
      <c r="E84" t="s">
        <v>2853</v>
      </c>
      <c r="F84" s="2">
        <v>39171</v>
      </c>
      <c r="G84" s="1" t="s">
        <v>11830</v>
      </c>
      <c r="H84" s="1" t="s">
        <v>11831</v>
      </c>
      <c r="I84">
        <v>2</v>
      </c>
      <c r="J84" t="s">
        <v>11832</v>
      </c>
      <c r="K84">
        <v>4</v>
      </c>
      <c r="L84">
        <v>1</v>
      </c>
      <c r="M84" t="s">
        <v>11833</v>
      </c>
      <c r="N84">
        <v>286306</v>
      </c>
      <c r="O84" t="s">
        <v>610</v>
      </c>
      <c r="P84">
        <v>286300</v>
      </c>
      <c r="Q84" t="s">
        <v>400</v>
      </c>
      <c r="R84">
        <v>280000</v>
      </c>
      <c r="S84" t="s">
        <v>40</v>
      </c>
      <c r="T84">
        <v>15315</v>
      </c>
      <c r="U84" t="s">
        <v>41</v>
      </c>
      <c r="V84" t="s">
        <v>11834</v>
      </c>
      <c r="W84" s="1" t="s">
        <v>11835</v>
      </c>
      <c r="X84" t="s">
        <v>45</v>
      </c>
      <c r="Y84" t="s">
        <v>194</v>
      </c>
      <c r="Z84">
        <v>3</v>
      </c>
      <c r="AA84">
        <v>20603267</v>
      </c>
      <c r="AB84" t="s">
        <v>1413</v>
      </c>
      <c r="AC84" t="s">
        <v>60</v>
      </c>
      <c r="AD84">
        <v>13111028</v>
      </c>
      <c r="AE84" t="s">
        <v>17916</v>
      </c>
      <c r="AF84" t="str">
        <f>VLOOKUP(AD84,[1]Sheet1!$B$2:$C$49,2,FALSE)</f>
        <v>ADMINISTRASI PUBLIK</v>
      </c>
      <c r="AG84" t="b">
        <f t="shared" si="1"/>
        <v>1</v>
      </c>
    </row>
    <row r="85" spans="1:33" x14ac:dyDescent="0.35">
      <c r="A85">
        <v>425165007</v>
      </c>
      <c r="B85" s="1" t="s">
        <v>12008</v>
      </c>
      <c r="C85" t="s">
        <v>12009</v>
      </c>
      <c r="D85" t="s">
        <v>32</v>
      </c>
      <c r="E85" t="s">
        <v>262</v>
      </c>
      <c r="F85" s="2">
        <v>39235</v>
      </c>
      <c r="G85" s="1" t="s">
        <v>12010</v>
      </c>
      <c r="J85" t="s">
        <v>12011</v>
      </c>
      <c r="K85">
        <v>8</v>
      </c>
      <c r="L85">
        <v>2</v>
      </c>
      <c r="M85" t="s">
        <v>12012</v>
      </c>
      <c r="N85">
        <v>280433</v>
      </c>
      <c r="O85" t="s">
        <v>640</v>
      </c>
      <c r="P85">
        <v>280400</v>
      </c>
      <c r="Q85" t="s">
        <v>150</v>
      </c>
      <c r="R85">
        <v>280000</v>
      </c>
      <c r="S85" t="s">
        <v>40</v>
      </c>
      <c r="T85">
        <v>42180</v>
      </c>
      <c r="U85" t="s">
        <v>41</v>
      </c>
      <c r="V85" t="s">
        <v>12013</v>
      </c>
      <c r="W85" s="1" t="s">
        <v>12014</v>
      </c>
      <c r="X85" t="s">
        <v>86</v>
      </c>
      <c r="Y85" t="s">
        <v>45</v>
      </c>
      <c r="Z85">
        <v>2</v>
      </c>
      <c r="AA85">
        <v>20615093</v>
      </c>
      <c r="AB85" t="s">
        <v>246</v>
      </c>
      <c r="AC85" t="s">
        <v>425</v>
      </c>
      <c r="AD85">
        <v>13111028</v>
      </c>
      <c r="AE85" t="s">
        <v>17916</v>
      </c>
      <c r="AF85" t="str">
        <f>VLOOKUP(AD85,[1]Sheet1!$B$2:$C$49,2,FALSE)</f>
        <v>ADMINISTRASI PUBLIK</v>
      </c>
      <c r="AG85" t="b">
        <f t="shared" si="1"/>
        <v>1</v>
      </c>
    </row>
    <row r="86" spans="1:33" x14ac:dyDescent="0.35">
      <c r="A86">
        <v>425568369</v>
      </c>
      <c r="B86" s="1" t="s">
        <v>12236</v>
      </c>
      <c r="C86" t="s">
        <v>12237</v>
      </c>
      <c r="D86" t="s">
        <v>32</v>
      </c>
      <c r="E86" t="s">
        <v>112</v>
      </c>
      <c r="F86" s="2">
        <v>39327</v>
      </c>
      <c r="G86" s="1" t="s">
        <v>12238</v>
      </c>
      <c r="J86" t="s">
        <v>12239</v>
      </c>
      <c r="K86">
        <v>6</v>
      </c>
      <c r="L86">
        <v>11</v>
      </c>
      <c r="M86" t="s">
        <v>3647</v>
      </c>
      <c r="N86">
        <v>286201</v>
      </c>
      <c r="O86" t="s">
        <v>817</v>
      </c>
      <c r="P86">
        <v>286200</v>
      </c>
      <c r="Q86" t="s">
        <v>117</v>
      </c>
      <c r="R86">
        <v>280000</v>
      </c>
      <c r="S86" t="s">
        <v>40</v>
      </c>
      <c r="T86">
        <v>42123</v>
      </c>
      <c r="U86" t="s">
        <v>41</v>
      </c>
      <c r="V86" t="s">
        <v>12240</v>
      </c>
      <c r="W86" s="1" t="s">
        <v>12241</v>
      </c>
      <c r="X86" t="s">
        <v>58</v>
      </c>
      <c r="Y86" t="s">
        <v>58</v>
      </c>
      <c r="Z86">
        <v>3</v>
      </c>
      <c r="AA86">
        <v>20605103</v>
      </c>
      <c r="AB86" t="s">
        <v>1081</v>
      </c>
      <c r="AC86" t="s">
        <v>60</v>
      </c>
      <c r="AD86">
        <v>13111028</v>
      </c>
      <c r="AE86" t="s">
        <v>17916</v>
      </c>
      <c r="AF86" t="str">
        <f>VLOOKUP(AD86,[1]Sheet1!$B$2:$C$49,2,FALSE)</f>
        <v>ADMINISTRASI PUBLIK</v>
      </c>
      <c r="AG86" t="b">
        <f t="shared" si="1"/>
        <v>1</v>
      </c>
    </row>
    <row r="87" spans="1:33" x14ac:dyDescent="0.35">
      <c r="A87">
        <v>425566511</v>
      </c>
      <c r="B87" s="1" t="s">
        <v>12360</v>
      </c>
      <c r="C87" t="s">
        <v>12361</v>
      </c>
      <c r="D87" t="s">
        <v>145</v>
      </c>
      <c r="E87" t="s">
        <v>387</v>
      </c>
      <c r="F87" s="2">
        <v>39197</v>
      </c>
      <c r="G87" s="1" t="s">
        <v>12362</v>
      </c>
      <c r="J87" t="s">
        <v>12363</v>
      </c>
      <c r="K87">
        <v>5</v>
      </c>
      <c r="L87">
        <v>5</v>
      </c>
      <c r="M87" t="s">
        <v>12364</v>
      </c>
      <c r="N87">
        <v>286007</v>
      </c>
      <c r="O87" t="s">
        <v>826</v>
      </c>
      <c r="P87">
        <v>286000</v>
      </c>
      <c r="Q87" t="s">
        <v>55</v>
      </c>
      <c r="R87">
        <v>280000</v>
      </c>
      <c r="S87" t="s">
        <v>40</v>
      </c>
      <c r="T87">
        <v>42411</v>
      </c>
      <c r="U87" t="s">
        <v>41</v>
      </c>
      <c r="V87" t="s">
        <v>12365</v>
      </c>
      <c r="W87" s="1" t="s">
        <v>12366</v>
      </c>
      <c r="X87" t="s">
        <v>153</v>
      </c>
      <c r="Y87" t="s">
        <v>153</v>
      </c>
      <c r="Z87">
        <v>4</v>
      </c>
      <c r="AA87">
        <v>20605356</v>
      </c>
      <c r="AB87" t="s">
        <v>120</v>
      </c>
      <c r="AC87" t="s">
        <v>60</v>
      </c>
      <c r="AD87">
        <v>13111028</v>
      </c>
      <c r="AE87" t="s">
        <v>17916</v>
      </c>
      <c r="AF87" t="str">
        <f>VLOOKUP(AD87,[1]Sheet1!$B$2:$C$49,2,FALSE)</f>
        <v>ADMINISTRASI PUBLIK</v>
      </c>
      <c r="AG87" t="b">
        <f t="shared" si="1"/>
        <v>1</v>
      </c>
    </row>
    <row r="88" spans="1:33" x14ac:dyDescent="0.35">
      <c r="A88">
        <v>425549455</v>
      </c>
      <c r="B88" s="1" t="s">
        <v>12741</v>
      </c>
      <c r="C88" t="s">
        <v>12742</v>
      </c>
      <c r="D88" t="s">
        <v>32</v>
      </c>
      <c r="E88" t="s">
        <v>5516</v>
      </c>
      <c r="F88" s="2">
        <v>39112</v>
      </c>
      <c r="G88" s="1" t="s">
        <v>12743</v>
      </c>
      <c r="J88" t="s">
        <v>12744</v>
      </c>
      <c r="K88">
        <v>1</v>
      </c>
      <c r="L88">
        <v>2</v>
      </c>
      <c r="M88" t="s">
        <v>12745</v>
      </c>
      <c r="N88" s="1" t="s">
        <v>12746</v>
      </c>
      <c r="O88" t="s">
        <v>12747</v>
      </c>
      <c r="P88" s="1" t="s">
        <v>12748</v>
      </c>
      <c r="Q88" t="s">
        <v>12749</v>
      </c>
      <c r="R88" s="1" t="s">
        <v>1215</v>
      </c>
      <c r="S88" t="s">
        <v>1216</v>
      </c>
      <c r="T88">
        <v>53353</v>
      </c>
      <c r="U88" t="s">
        <v>41</v>
      </c>
      <c r="V88" t="s">
        <v>12750</v>
      </c>
      <c r="W88" s="1" t="s">
        <v>12751</v>
      </c>
      <c r="X88" t="s">
        <v>58</v>
      </c>
      <c r="Y88" t="s">
        <v>45</v>
      </c>
      <c r="Z88">
        <v>1</v>
      </c>
      <c r="AA88">
        <v>70011551</v>
      </c>
      <c r="AB88" t="s">
        <v>3680</v>
      </c>
      <c r="AC88" t="s">
        <v>47</v>
      </c>
      <c r="AD88">
        <v>13111028</v>
      </c>
      <c r="AE88" t="s">
        <v>17916</v>
      </c>
      <c r="AF88" t="str">
        <f>VLOOKUP(AD88,[1]Sheet1!$B$2:$C$49,2,FALSE)</f>
        <v>ADMINISTRASI PUBLIK</v>
      </c>
      <c r="AG88" t="b">
        <f t="shared" si="1"/>
        <v>1</v>
      </c>
    </row>
    <row r="89" spans="1:33" x14ac:dyDescent="0.35">
      <c r="A89">
        <v>425529778</v>
      </c>
      <c r="B89" s="1" t="s">
        <v>13409</v>
      </c>
      <c r="C89" t="s">
        <v>13410</v>
      </c>
      <c r="D89" t="s">
        <v>145</v>
      </c>
      <c r="E89" t="s">
        <v>238</v>
      </c>
      <c r="F89" s="2">
        <v>39322</v>
      </c>
      <c r="G89" s="1" t="s">
        <v>13411</v>
      </c>
      <c r="J89" t="s">
        <v>13412</v>
      </c>
      <c r="K89">
        <v>3</v>
      </c>
      <c r="L89">
        <v>6</v>
      </c>
      <c r="M89" t="s">
        <v>13413</v>
      </c>
      <c r="N89" s="1" t="s">
        <v>13414</v>
      </c>
      <c r="O89" t="s">
        <v>13415</v>
      </c>
      <c r="P89" s="1" t="s">
        <v>7892</v>
      </c>
      <c r="Q89" t="s">
        <v>7893</v>
      </c>
      <c r="R89" s="1" t="s">
        <v>358</v>
      </c>
      <c r="S89" t="s">
        <v>359</v>
      </c>
      <c r="T89">
        <v>16152</v>
      </c>
      <c r="U89" t="s">
        <v>41</v>
      </c>
      <c r="V89" t="s">
        <v>13416</v>
      </c>
      <c r="W89" s="1" t="s">
        <v>13417</v>
      </c>
      <c r="X89" t="s">
        <v>44</v>
      </c>
      <c r="Y89" t="s">
        <v>44</v>
      </c>
      <c r="Z89">
        <v>1</v>
      </c>
      <c r="AA89">
        <v>20220337</v>
      </c>
      <c r="AB89" t="s">
        <v>6633</v>
      </c>
      <c r="AC89" t="s">
        <v>269</v>
      </c>
      <c r="AD89">
        <v>13111028</v>
      </c>
      <c r="AE89" t="s">
        <v>17916</v>
      </c>
      <c r="AF89" t="str">
        <f>VLOOKUP(AD89,[1]Sheet1!$B$2:$C$49,2,FALSE)</f>
        <v>ADMINISTRASI PUBLIK</v>
      </c>
      <c r="AG89" t="b">
        <f t="shared" si="1"/>
        <v>1</v>
      </c>
    </row>
    <row r="90" spans="1:33" x14ac:dyDescent="0.35">
      <c r="A90">
        <v>425510150</v>
      </c>
      <c r="B90" s="1" t="s">
        <v>13568</v>
      </c>
      <c r="C90" t="s">
        <v>13569</v>
      </c>
      <c r="D90" t="s">
        <v>32</v>
      </c>
      <c r="E90" t="s">
        <v>112</v>
      </c>
      <c r="F90" s="2">
        <v>39280</v>
      </c>
      <c r="G90" s="1" t="s">
        <v>13570</v>
      </c>
      <c r="J90" t="s">
        <v>13571</v>
      </c>
      <c r="K90">
        <v>2</v>
      </c>
      <c r="L90">
        <v>9</v>
      </c>
      <c r="M90" t="s">
        <v>13572</v>
      </c>
      <c r="N90">
        <v>286201</v>
      </c>
      <c r="O90" t="s">
        <v>817</v>
      </c>
      <c r="P90">
        <v>286200</v>
      </c>
      <c r="Q90" t="s">
        <v>117</v>
      </c>
      <c r="R90">
        <v>280000</v>
      </c>
      <c r="S90" t="s">
        <v>40</v>
      </c>
      <c r="T90">
        <v>42122</v>
      </c>
      <c r="U90" t="s">
        <v>41</v>
      </c>
      <c r="V90" t="s">
        <v>13573</v>
      </c>
      <c r="W90" s="1" t="s">
        <v>13574</v>
      </c>
      <c r="X90" t="s">
        <v>362</v>
      </c>
      <c r="Y90" t="s">
        <v>45</v>
      </c>
      <c r="Z90">
        <v>3</v>
      </c>
      <c r="AA90">
        <v>20623275</v>
      </c>
      <c r="AB90" t="s">
        <v>1755</v>
      </c>
      <c r="AC90" t="s">
        <v>1885</v>
      </c>
      <c r="AD90">
        <v>13111028</v>
      </c>
      <c r="AE90" t="s">
        <v>17916</v>
      </c>
      <c r="AF90" t="str">
        <f>VLOOKUP(AD90,[1]Sheet1!$B$2:$C$49,2,FALSE)</f>
        <v>ADMINISTRASI PUBLIK</v>
      </c>
      <c r="AG90" t="b">
        <f t="shared" si="1"/>
        <v>1</v>
      </c>
    </row>
    <row r="91" spans="1:33" x14ac:dyDescent="0.35">
      <c r="A91">
        <v>425518990</v>
      </c>
      <c r="B91" s="1" t="s">
        <v>14339</v>
      </c>
      <c r="C91" t="s">
        <v>14340</v>
      </c>
      <c r="D91" t="s">
        <v>32</v>
      </c>
      <c r="E91" t="s">
        <v>365</v>
      </c>
      <c r="F91" s="2">
        <v>39183</v>
      </c>
      <c r="G91" s="1" t="s">
        <v>14341</v>
      </c>
      <c r="H91" s="1" t="s">
        <v>14342</v>
      </c>
      <c r="I91">
        <v>1</v>
      </c>
      <c r="J91" t="s">
        <v>14343</v>
      </c>
      <c r="K91">
        <v>1</v>
      </c>
      <c r="L91">
        <v>6</v>
      </c>
      <c r="M91" t="s">
        <v>14344</v>
      </c>
      <c r="N91">
        <v>280228</v>
      </c>
      <c r="O91" t="s">
        <v>6143</v>
      </c>
      <c r="P91">
        <v>280200</v>
      </c>
      <c r="Q91" t="s">
        <v>106</v>
      </c>
      <c r="R91">
        <v>280000</v>
      </c>
      <c r="S91" t="s">
        <v>40</v>
      </c>
      <c r="T91">
        <v>42312</v>
      </c>
      <c r="U91" t="s">
        <v>41</v>
      </c>
      <c r="V91" t="s">
        <v>14345</v>
      </c>
      <c r="W91" s="1" t="s">
        <v>14346</v>
      </c>
      <c r="X91" t="s">
        <v>153</v>
      </c>
      <c r="Y91" t="s">
        <v>45</v>
      </c>
      <c r="Z91">
        <v>3</v>
      </c>
      <c r="AA91">
        <v>69816901</v>
      </c>
      <c r="AB91" t="s">
        <v>3373</v>
      </c>
      <c r="AC91" t="s">
        <v>60</v>
      </c>
      <c r="AD91">
        <v>13111028</v>
      </c>
      <c r="AE91" t="s">
        <v>17916</v>
      </c>
      <c r="AF91" t="str">
        <f>VLOOKUP(AD91,[1]Sheet1!$B$2:$C$49,2,FALSE)</f>
        <v>ADMINISTRASI PUBLIK</v>
      </c>
      <c r="AG91" t="b">
        <f t="shared" si="1"/>
        <v>1</v>
      </c>
    </row>
    <row r="92" spans="1:33" x14ac:dyDescent="0.35">
      <c r="A92">
        <v>425579247</v>
      </c>
      <c r="B92" s="1" t="s">
        <v>14562</v>
      </c>
      <c r="C92" t="s">
        <v>14563</v>
      </c>
      <c r="D92" t="s">
        <v>32</v>
      </c>
      <c r="E92" t="s">
        <v>616</v>
      </c>
      <c r="F92" s="2">
        <v>39321</v>
      </c>
      <c r="G92" s="1" t="s">
        <v>14564</v>
      </c>
      <c r="H92" s="1" t="s">
        <v>14565</v>
      </c>
      <c r="I92">
        <v>2</v>
      </c>
      <c r="J92" t="s">
        <v>14566</v>
      </c>
      <c r="K92">
        <v>17</v>
      </c>
      <c r="L92">
        <v>8</v>
      </c>
      <c r="M92" t="s">
        <v>1551</v>
      </c>
      <c r="N92">
        <v>280408</v>
      </c>
      <c r="O92" t="s">
        <v>851</v>
      </c>
      <c r="P92">
        <v>280400</v>
      </c>
      <c r="Q92" t="s">
        <v>150</v>
      </c>
      <c r="R92">
        <v>280000</v>
      </c>
      <c r="S92" t="s">
        <v>40</v>
      </c>
      <c r="T92">
        <v>42175</v>
      </c>
      <c r="U92" t="s">
        <v>41</v>
      </c>
      <c r="V92" t="s">
        <v>14567</v>
      </c>
      <c r="W92" s="1" t="s">
        <v>14568</v>
      </c>
      <c r="X92" t="s">
        <v>533</v>
      </c>
      <c r="Y92" t="s">
        <v>45</v>
      </c>
      <c r="Z92">
        <v>5</v>
      </c>
      <c r="AA92">
        <v>20605228</v>
      </c>
      <c r="AB92" t="s">
        <v>1066</v>
      </c>
      <c r="AC92" t="s">
        <v>269</v>
      </c>
      <c r="AD92">
        <v>13111028</v>
      </c>
      <c r="AE92" t="s">
        <v>17916</v>
      </c>
      <c r="AF92" t="str">
        <f>VLOOKUP(AD92,[1]Sheet1!$B$2:$C$49,2,FALSE)</f>
        <v>ADMINISTRASI PUBLIK</v>
      </c>
      <c r="AG92" t="b">
        <f t="shared" si="1"/>
        <v>1</v>
      </c>
    </row>
    <row r="93" spans="1:33" x14ac:dyDescent="0.35">
      <c r="A93">
        <v>425622807</v>
      </c>
      <c r="B93" s="1" t="s">
        <v>14609</v>
      </c>
      <c r="C93" t="s">
        <v>14610</v>
      </c>
      <c r="D93" t="s">
        <v>32</v>
      </c>
      <c r="E93" t="s">
        <v>14611</v>
      </c>
      <c r="F93" s="2">
        <v>39208</v>
      </c>
      <c r="G93" s="1" t="s">
        <v>14612</v>
      </c>
      <c r="H93" s="1" t="s">
        <v>14613</v>
      </c>
      <c r="I93">
        <v>4</v>
      </c>
      <c r="J93" t="s">
        <v>14614</v>
      </c>
      <c r="K93">
        <v>3</v>
      </c>
      <c r="L93">
        <v>13</v>
      </c>
      <c r="M93" t="s">
        <v>5912</v>
      </c>
      <c r="N93">
        <v>280312</v>
      </c>
      <c r="O93" t="s">
        <v>938</v>
      </c>
      <c r="P93">
        <v>280300</v>
      </c>
      <c r="Q93" t="s">
        <v>39</v>
      </c>
      <c r="R93">
        <v>280000</v>
      </c>
      <c r="S93" t="s">
        <v>40</v>
      </c>
      <c r="T93">
        <v>15560</v>
      </c>
      <c r="U93" t="s">
        <v>41</v>
      </c>
      <c r="V93" t="s">
        <v>14615</v>
      </c>
      <c r="W93" s="1" t="s">
        <v>14616</v>
      </c>
      <c r="X93" t="s">
        <v>44</v>
      </c>
      <c r="Y93" t="s">
        <v>45</v>
      </c>
      <c r="Z93">
        <v>2</v>
      </c>
      <c r="AA93">
        <v>20603384</v>
      </c>
      <c r="AB93" t="s">
        <v>1324</v>
      </c>
      <c r="AC93" t="s">
        <v>269</v>
      </c>
      <c r="AD93">
        <v>13111028</v>
      </c>
      <c r="AE93" t="s">
        <v>17916</v>
      </c>
      <c r="AF93" t="str">
        <f>VLOOKUP(AD93,[1]Sheet1!$B$2:$C$49,2,FALSE)</f>
        <v>ADMINISTRASI PUBLIK</v>
      </c>
      <c r="AG93" t="b">
        <f t="shared" si="1"/>
        <v>1</v>
      </c>
    </row>
    <row r="94" spans="1:33" x14ac:dyDescent="0.35">
      <c r="A94">
        <v>425748449</v>
      </c>
      <c r="B94" s="1" t="s">
        <v>14680</v>
      </c>
      <c r="C94" t="s">
        <v>14681</v>
      </c>
      <c r="D94" t="s">
        <v>32</v>
      </c>
      <c r="E94" t="s">
        <v>63</v>
      </c>
      <c r="F94" s="2">
        <v>39346</v>
      </c>
      <c r="G94" s="1" t="s">
        <v>14682</v>
      </c>
      <c r="J94" t="s">
        <v>14683</v>
      </c>
      <c r="K94">
        <v>6</v>
      </c>
      <c r="L94">
        <v>8</v>
      </c>
      <c r="M94" t="s">
        <v>11478</v>
      </c>
      <c r="N94">
        <v>280337</v>
      </c>
      <c r="O94" t="s">
        <v>1435</v>
      </c>
      <c r="P94">
        <v>280300</v>
      </c>
      <c r="Q94" t="s">
        <v>39</v>
      </c>
      <c r="R94">
        <v>280000</v>
      </c>
      <c r="S94" t="s">
        <v>40</v>
      </c>
      <c r="T94">
        <v>15730</v>
      </c>
      <c r="U94" t="s">
        <v>41</v>
      </c>
      <c r="V94" t="s">
        <v>14684</v>
      </c>
      <c r="W94" s="1" t="s">
        <v>14685</v>
      </c>
      <c r="X94" t="s">
        <v>383</v>
      </c>
      <c r="Y94" t="s">
        <v>45</v>
      </c>
      <c r="Z94">
        <v>3</v>
      </c>
      <c r="AA94">
        <v>20622176</v>
      </c>
      <c r="AB94" t="s">
        <v>1438</v>
      </c>
      <c r="AC94" t="s">
        <v>425</v>
      </c>
      <c r="AD94">
        <v>13111028</v>
      </c>
      <c r="AE94" t="s">
        <v>17916</v>
      </c>
      <c r="AF94" t="str">
        <f>VLOOKUP(AD94,[1]Sheet1!$B$2:$C$49,2,FALSE)</f>
        <v>ADMINISTRASI PUBLIK</v>
      </c>
      <c r="AG94" t="b">
        <f t="shared" si="1"/>
        <v>1</v>
      </c>
    </row>
    <row r="95" spans="1:33" x14ac:dyDescent="0.35">
      <c r="A95">
        <v>425362738</v>
      </c>
      <c r="B95" s="1" t="s">
        <v>14754</v>
      </c>
      <c r="C95" t="s">
        <v>14755</v>
      </c>
      <c r="D95" t="s">
        <v>32</v>
      </c>
      <c r="E95" t="s">
        <v>112</v>
      </c>
      <c r="F95" s="2">
        <v>39102</v>
      </c>
      <c r="G95" s="1" t="s">
        <v>14756</v>
      </c>
      <c r="J95" t="s">
        <v>14757</v>
      </c>
      <c r="K95">
        <v>4</v>
      </c>
      <c r="L95">
        <v>9</v>
      </c>
      <c r="M95" t="s">
        <v>3061</v>
      </c>
      <c r="N95">
        <v>286205</v>
      </c>
      <c r="O95" t="s">
        <v>1663</v>
      </c>
      <c r="P95">
        <v>286200</v>
      </c>
      <c r="Q95" t="s">
        <v>117</v>
      </c>
      <c r="R95">
        <v>280000</v>
      </c>
      <c r="S95" t="s">
        <v>40</v>
      </c>
      <c r="T95">
        <v>42162</v>
      </c>
      <c r="U95" t="s">
        <v>41</v>
      </c>
      <c r="V95" t="s">
        <v>14758</v>
      </c>
      <c r="W95" s="1" t="s">
        <v>14759</v>
      </c>
      <c r="X95" t="s">
        <v>533</v>
      </c>
      <c r="Y95" t="s">
        <v>45</v>
      </c>
      <c r="Z95">
        <v>2</v>
      </c>
      <c r="AA95">
        <v>20614350</v>
      </c>
      <c r="AB95" t="s">
        <v>7165</v>
      </c>
      <c r="AC95" t="s">
        <v>425</v>
      </c>
      <c r="AD95">
        <v>13111028</v>
      </c>
      <c r="AE95" t="s">
        <v>17916</v>
      </c>
      <c r="AF95" t="str">
        <f>VLOOKUP(AD95,[1]Sheet1!$B$2:$C$49,2,FALSE)</f>
        <v>ADMINISTRASI PUBLIK</v>
      </c>
      <c r="AG95" t="b">
        <f t="shared" si="1"/>
        <v>1</v>
      </c>
    </row>
    <row r="96" spans="1:33" x14ac:dyDescent="0.35">
      <c r="A96">
        <v>425213861</v>
      </c>
      <c r="B96" s="1" t="s">
        <v>14810</v>
      </c>
      <c r="C96" t="s">
        <v>14811</v>
      </c>
      <c r="D96" t="s">
        <v>32</v>
      </c>
      <c r="E96" t="s">
        <v>123</v>
      </c>
      <c r="F96" s="2">
        <v>39630</v>
      </c>
      <c r="G96" s="1" t="s">
        <v>14812</v>
      </c>
      <c r="H96" s="1" t="s">
        <v>14813</v>
      </c>
      <c r="I96">
        <v>2</v>
      </c>
      <c r="J96" t="s">
        <v>14814</v>
      </c>
      <c r="K96">
        <v>2</v>
      </c>
      <c r="L96">
        <v>3</v>
      </c>
      <c r="M96" t="s">
        <v>14815</v>
      </c>
      <c r="N96">
        <v>280104</v>
      </c>
      <c r="O96" t="s">
        <v>370</v>
      </c>
      <c r="P96">
        <v>280100</v>
      </c>
      <c r="Q96" t="s">
        <v>129</v>
      </c>
      <c r="R96">
        <v>280000</v>
      </c>
      <c r="S96" t="s">
        <v>40</v>
      </c>
      <c r="T96">
        <v>42286</v>
      </c>
      <c r="U96" t="s">
        <v>41</v>
      </c>
      <c r="V96" t="s">
        <v>14816</v>
      </c>
      <c r="W96" s="1" t="s">
        <v>14817</v>
      </c>
      <c r="X96" t="s">
        <v>533</v>
      </c>
      <c r="Y96" t="s">
        <v>45</v>
      </c>
      <c r="Z96">
        <v>2</v>
      </c>
      <c r="AA96">
        <v>20600569</v>
      </c>
      <c r="AB96" t="s">
        <v>14818</v>
      </c>
      <c r="AC96" t="s">
        <v>247</v>
      </c>
      <c r="AD96">
        <v>13111028</v>
      </c>
      <c r="AE96" t="s">
        <v>17916</v>
      </c>
      <c r="AF96" t="str">
        <f>VLOOKUP(AD96,[1]Sheet1!$B$2:$C$49,2,FALSE)</f>
        <v>ADMINISTRASI PUBLIK</v>
      </c>
      <c r="AG96" t="b">
        <f t="shared" si="1"/>
        <v>1</v>
      </c>
    </row>
    <row r="97" spans="1:33" x14ac:dyDescent="0.35">
      <c r="A97">
        <v>425101754</v>
      </c>
      <c r="B97" s="1" t="s">
        <v>15006</v>
      </c>
      <c r="C97" t="s">
        <v>15007</v>
      </c>
      <c r="D97" t="s">
        <v>32</v>
      </c>
      <c r="E97" t="s">
        <v>387</v>
      </c>
      <c r="F97" s="2">
        <v>39353</v>
      </c>
      <c r="G97" s="1" t="s">
        <v>15008</v>
      </c>
      <c r="J97" t="s">
        <v>15009</v>
      </c>
      <c r="K97">
        <v>2</v>
      </c>
      <c r="L97">
        <v>8</v>
      </c>
      <c r="M97" t="s">
        <v>834</v>
      </c>
      <c r="N97">
        <v>286008</v>
      </c>
      <c r="O97" t="s">
        <v>54</v>
      </c>
      <c r="P97">
        <v>286000</v>
      </c>
      <c r="Q97" t="s">
        <v>55</v>
      </c>
      <c r="R97">
        <v>280000</v>
      </c>
      <c r="S97" t="s">
        <v>40</v>
      </c>
      <c r="T97">
        <v>42441</v>
      </c>
      <c r="U97" t="s">
        <v>41</v>
      </c>
      <c r="V97" t="s">
        <v>15010</v>
      </c>
      <c r="W97" s="1" t="s">
        <v>15011</v>
      </c>
      <c r="X97" t="s">
        <v>404</v>
      </c>
      <c r="Y97" t="s">
        <v>45</v>
      </c>
      <c r="Z97">
        <v>1</v>
      </c>
      <c r="AA97">
        <v>60724663</v>
      </c>
      <c r="AB97" t="s">
        <v>2442</v>
      </c>
      <c r="AC97" t="s">
        <v>269</v>
      </c>
      <c r="AD97">
        <v>13111028</v>
      </c>
      <c r="AE97" t="s">
        <v>17916</v>
      </c>
      <c r="AF97" t="str">
        <f>VLOOKUP(AD97,[1]Sheet1!$B$2:$C$49,2,FALSE)</f>
        <v>ADMINISTRASI PUBLIK</v>
      </c>
      <c r="AG97" t="b">
        <f t="shared" si="1"/>
        <v>1</v>
      </c>
    </row>
    <row r="98" spans="1:33" x14ac:dyDescent="0.35">
      <c r="A98">
        <v>425187018</v>
      </c>
      <c r="B98" s="1" t="s">
        <v>15282</v>
      </c>
      <c r="C98" t="s">
        <v>15283</v>
      </c>
      <c r="D98" t="s">
        <v>32</v>
      </c>
      <c r="E98" t="s">
        <v>112</v>
      </c>
      <c r="F98" s="2">
        <v>39408</v>
      </c>
      <c r="G98" s="1" t="s">
        <v>15284</v>
      </c>
      <c r="H98" s="1" t="s">
        <v>15285</v>
      </c>
      <c r="I98">
        <v>1</v>
      </c>
      <c r="J98" t="s">
        <v>15286</v>
      </c>
      <c r="K98">
        <v>5</v>
      </c>
      <c r="L98">
        <v>2</v>
      </c>
      <c r="M98" t="s">
        <v>15287</v>
      </c>
      <c r="N98">
        <v>280425</v>
      </c>
      <c r="O98" t="s">
        <v>7625</v>
      </c>
      <c r="P98">
        <v>280400</v>
      </c>
      <c r="Q98" t="s">
        <v>150</v>
      </c>
      <c r="R98">
        <v>280000</v>
      </c>
      <c r="S98" t="s">
        <v>40</v>
      </c>
      <c r="T98">
        <v>42192</v>
      </c>
      <c r="U98" t="s">
        <v>41</v>
      </c>
      <c r="V98" t="s">
        <v>15288</v>
      </c>
      <c r="W98" s="1" t="s">
        <v>15289</v>
      </c>
      <c r="X98" t="s">
        <v>533</v>
      </c>
      <c r="Y98" t="s">
        <v>45</v>
      </c>
      <c r="Z98">
        <v>2</v>
      </c>
      <c r="AA98">
        <v>20605092</v>
      </c>
      <c r="AB98" t="s">
        <v>10700</v>
      </c>
      <c r="AC98" t="s">
        <v>47</v>
      </c>
      <c r="AD98">
        <v>13111028</v>
      </c>
      <c r="AE98" t="s">
        <v>17916</v>
      </c>
      <c r="AF98" t="str">
        <f>VLOOKUP(AD98,[1]Sheet1!$B$2:$C$49,2,FALSE)</f>
        <v>ADMINISTRASI PUBLIK</v>
      </c>
      <c r="AG98" t="b">
        <f t="shared" si="1"/>
        <v>1</v>
      </c>
    </row>
    <row r="99" spans="1:33" x14ac:dyDescent="0.35">
      <c r="A99">
        <v>425548272</v>
      </c>
      <c r="B99" s="1" t="s">
        <v>15639</v>
      </c>
      <c r="C99" t="s">
        <v>15640</v>
      </c>
      <c r="D99" t="s">
        <v>145</v>
      </c>
      <c r="E99" t="s">
        <v>262</v>
      </c>
      <c r="F99" s="2">
        <v>39093</v>
      </c>
      <c r="G99" s="1" t="s">
        <v>15641</v>
      </c>
      <c r="H99" s="1" t="s">
        <v>15642</v>
      </c>
      <c r="I99">
        <v>2</v>
      </c>
      <c r="J99" t="s">
        <v>15643</v>
      </c>
      <c r="K99">
        <v>11</v>
      </c>
      <c r="L99">
        <v>3</v>
      </c>
      <c r="M99" t="s">
        <v>15644</v>
      </c>
      <c r="N99">
        <v>280435</v>
      </c>
      <c r="O99" t="s">
        <v>15645</v>
      </c>
      <c r="P99">
        <v>280400</v>
      </c>
      <c r="Q99" t="s">
        <v>150</v>
      </c>
      <c r="R99">
        <v>280000</v>
      </c>
      <c r="S99" t="s">
        <v>40</v>
      </c>
      <c r="T99">
        <v>42181</v>
      </c>
      <c r="U99" t="s">
        <v>41</v>
      </c>
      <c r="V99" t="s">
        <v>15646</v>
      </c>
      <c r="W99" s="1" t="s">
        <v>15647</v>
      </c>
      <c r="X99" t="s">
        <v>383</v>
      </c>
      <c r="Y99" t="s">
        <v>45</v>
      </c>
      <c r="Z99">
        <v>4</v>
      </c>
      <c r="AA99">
        <v>20605095</v>
      </c>
      <c r="AB99" t="s">
        <v>1572</v>
      </c>
      <c r="AC99" t="s">
        <v>269</v>
      </c>
      <c r="AD99">
        <v>13111028</v>
      </c>
      <c r="AE99" t="s">
        <v>17916</v>
      </c>
      <c r="AF99" t="str">
        <f>VLOOKUP(AD99,[1]Sheet1!$B$2:$C$49,2,FALSE)</f>
        <v>ADMINISTRASI PUBLIK</v>
      </c>
      <c r="AG99" t="b">
        <f t="shared" si="1"/>
        <v>1</v>
      </c>
    </row>
    <row r="100" spans="1:33" x14ac:dyDescent="0.35">
      <c r="A100">
        <v>425646715</v>
      </c>
      <c r="B100" s="1" t="s">
        <v>15675</v>
      </c>
      <c r="C100" t="s">
        <v>15676</v>
      </c>
      <c r="D100" t="s">
        <v>145</v>
      </c>
      <c r="E100" t="s">
        <v>112</v>
      </c>
      <c r="F100" s="2">
        <v>39188</v>
      </c>
      <c r="G100" s="1" t="s">
        <v>15677</v>
      </c>
      <c r="H100" s="1" t="s">
        <v>15678</v>
      </c>
      <c r="I100">
        <v>4</v>
      </c>
      <c r="J100" t="s">
        <v>5292</v>
      </c>
      <c r="K100">
        <v>5</v>
      </c>
      <c r="L100">
        <v>1</v>
      </c>
      <c r="M100" t="s">
        <v>316</v>
      </c>
      <c r="N100">
        <v>280409</v>
      </c>
      <c r="O100" t="s">
        <v>317</v>
      </c>
      <c r="P100">
        <v>280400</v>
      </c>
      <c r="Q100" t="s">
        <v>150</v>
      </c>
      <c r="R100">
        <v>280000</v>
      </c>
      <c r="S100" t="s">
        <v>40</v>
      </c>
      <c r="T100">
        <v>42176</v>
      </c>
      <c r="U100" t="s">
        <v>41</v>
      </c>
      <c r="V100" t="s">
        <v>15679</v>
      </c>
      <c r="W100" s="1" t="s">
        <v>15680</v>
      </c>
      <c r="X100" t="s">
        <v>86</v>
      </c>
      <c r="Y100" t="s">
        <v>45</v>
      </c>
      <c r="Z100">
        <v>4</v>
      </c>
      <c r="AA100">
        <v>20605105</v>
      </c>
      <c r="AB100" t="s">
        <v>320</v>
      </c>
      <c r="AC100" t="s">
        <v>60</v>
      </c>
      <c r="AD100">
        <v>13111028</v>
      </c>
      <c r="AE100" t="s">
        <v>17916</v>
      </c>
      <c r="AF100" t="str">
        <f>VLOOKUP(AD100,[1]Sheet1!$B$2:$C$49,2,FALSE)</f>
        <v>ADMINISTRASI PUBLIK</v>
      </c>
      <c r="AG100" t="b">
        <f t="shared" si="1"/>
        <v>1</v>
      </c>
    </row>
    <row r="101" spans="1:33" x14ac:dyDescent="0.35">
      <c r="A101">
        <v>425053072</v>
      </c>
      <c r="B101" s="1" t="s">
        <v>15753</v>
      </c>
      <c r="C101" t="s">
        <v>15754</v>
      </c>
      <c r="D101" t="s">
        <v>145</v>
      </c>
      <c r="E101" t="s">
        <v>365</v>
      </c>
      <c r="F101" s="2">
        <v>39131</v>
      </c>
      <c r="G101" s="1" t="s">
        <v>15755</v>
      </c>
      <c r="H101" s="1" t="s">
        <v>15756</v>
      </c>
      <c r="I101">
        <v>3</v>
      </c>
      <c r="J101" t="s">
        <v>15757</v>
      </c>
      <c r="K101">
        <v>10</v>
      </c>
      <c r="L101">
        <v>3</v>
      </c>
      <c r="M101" t="s">
        <v>15758</v>
      </c>
      <c r="N101">
        <v>280115</v>
      </c>
      <c r="O101" t="s">
        <v>630</v>
      </c>
      <c r="P101">
        <v>280100</v>
      </c>
      <c r="Q101" t="s">
        <v>129</v>
      </c>
      <c r="R101">
        <v>280000</v>
      </c>
      <c r="S101" t="s">
        <v>40</v>
      </c>
      <c r="T101">
        <v>42261</v>
      </c>
      <c r="U101" t="s">
        <v>41</v>
      </c>
      <c r="V101" t="s">
        <v>15759</v>
      </c>
      <c r="W101" s="1" t="s">
        <v>15760</v>
      </c>
      <c r="X101" t="s">
        <v>44</v>
      </c>
      <c r="Y101" t="s">
        <v>45</v>
      </c>
      <c r="Z101">
        <v>3</v>
      </c>
      <c r="AA101">
        <v>20600468</v>
      </c>
      <c r="AB101" t="s">
        <v>453</v>
      </c>
      <c r="AC101" t="s">
        <v>60</v>
      </c>
      <c r="AD101">
        <v>13111028</v>
      </c>
      <c r="AE101" t="s">
        <v>17916</v>
      </c>
      <c r="AF101" t="str">
        <f>VLOOKUP(AD101,[1]Sheet1!$B$2:$C$49,2,FALSE)</f>
        <v>ADMINISTRASI PUBLIK</v>
      </c>
      <c r="AG101" t="b">
        <f t="shared" si="1"/>
        <v>1</v>
      </c>
    </row>
    <row r="102" spans="1:33" x14ac:dyDescent="0.35">
      <c r="A102">
        <v>425390068</v>
      </c>
      <c r="B102" s="1" t="s">
        <v>15821</v>
      </c>
      <c r="C102" t="s">
        <v>15822</v>
      </c>
      <c r="D102" t="s">
        <v>145</v>
      </c>
      <c r="E102" t="s">
        <v>616</v>
      </c>
      <c r="F102" s="2">
        <v>39321</v>
      </c>
      <c r="G102" s="1" t="s">
        <v>15823</v>
      </c>
      <c r="J102" t="s">
        <v>15824</v>
      </c>
      <c r="K102">
        <v>1</v>
      </c>
      <c r="L102">
        <v>3</v>
      </c>
      <c r="M102" t="s">
        <v>15825</v>
      </c>
      <c r="N102">
        <v>280321</v>
      </c>
      <c r="O102" t="s">
        <v>4721</v>
      </c>
      <c r="P102">
        <v>280300</v>
      </c>
      <c r="Q102" t="s">
        <v>39</v>
      </c>
      <c r="R102">
        <v>280000</v>
      </c>
      <c r="S102" t="s">
        <v>40</v>
      </c>
      <c r="T102">
        <v>15211</v>
      </c>
      <c r="U102" t="s">
        <v>41</v>
      </c>
      <c r="V102" t="s">
        <v>15826</v>
      </c>
      <c r="W102" s="1" t="s">
        <v>15827</v>
      </c>
      <c r="X102" t="s">
        <v>58</v>
      </c>
      <c r="Y102" t="s">
        <v>45</v>
      </c>
      <c r="Z102">
        <v>2</v>
      </c>
      <c r="AA102">
        <v>69786933</v>
      </c>
      <c r="AB102" t="s">
        <v>13201</v>
      </c>
      <c r="AC102" t="s">
        <v>1587</v>
      </c>
      <c r="AD102">
        <v>13111028</v>
      </c>
      <c r="AE102" t="s">
        <v>17916</v>
      </c>
      <c r="AF102" t="str">
        <f>VLOOKUP(AD102,[1]Sheet1!$B$2:$C$49,2,FALSE)</f>
        <v>ADMINISTRASI PUBLIK</v>
      </c>
      <c r="AG102" t="b">
        <f t="shared" si="1"/>
        <v>1</v>
      </c>
    </row>
    <row r="103" spans="1:33" x14ac:dyDescent="0.35">
      <c r="A103">
        <v>425063816</v>
      </c>
      <c r="B103" s="1" t="s">
        <v>16018</v>
      </c>
      <c r="C103" t="s">
        <v>16019</v>
      </c>
      <c r="D103" t="s">
        <v>145</v>
      </c>
      <c r="E103" t="s">
        <v>262</v>
      </c>
      <c r="F103" s="2">
        <v>39130</v>
      </c>
      <c r="G103" s="1" t="s">
        <v>16020</v>
      </c>
      <c r="H103" s="1" t="s">
        <v>16021</v>
      </c>
      <c r="I103">
        <v>4</v>
      </c>
      <c r="J103" t="s">
        <v>16022</v>
      </c>
      <c r="K103">
        <v>1</v>
      </c>
      <c r="L103">
        <v>7</v>
      </c>
      <c r="M103" t="s">
        <v>2245</v>
      </c>
      <c r="N103">
        <v>286207</v>
      </c>
      <c r="O103" t="s">
        <v>116</v>
      </c>
      <c r="P103">
        <v>286200</v>
      </c>
      <c r="Q103" t="s">
        <v>117</v>
      </c>
      <c r="R103">
        <v>280000</v>
      </c>
      <c r="S103" t="s">
        <v>40</v>
      </c>
      <c r="T103">
        <v>42116</v>
      </c>
      <c r="U103" t="s">
        <v>2512</v>
      </c>
      <c r="V103" t="s">
        <v>16023</v>
      </c>
      <c r="W103" s="1" t="s">
        <v>16024</v>
      </c>
      <c r="X103" t="s">
        <v>44</v>
      </c>
      <c r="Y103" t="s">
        <v>45</v>
      </c>
      <c r="Z103">
        <v>3</v>
      </c>
      <c r="AA103">
        <v>20605327</v>
      </c>
      <c r="AB103" t="s">
        <v>975</v>
      </c>
      <c r="AC103" t="s">
        <v>269</v>
      </c>
      <c r="AD103">
        <v>13111028</v>
      </c>
      <c r="AE103" t="s">
        <v>17916</v>
      </c>
      <c r="AF103" t="str">
        <f>VLOOKUP(AD103,[1]Sheet1!$B$2:$C$49,2,FALSE)</f>
        <v>ADMINISTRASI PUBLIK</v>
      </c>
      <c r="AG103" t="b">
        <f t="shared" si="1"/>
        <v>1</v>
      </c>
    </row>
    <row r="104" spans="1:33" x14ac:dyDescent="0.35">
      <c r="A104">
        <v>425718184</v>
      </c>
      <c r="B104" s="1" t="s">
        <v>16702</v>
      </c>
      <c r="C104" t="s">
        <v>16703</v>
      </c>
      <c r="D104" t="s">
        <v>32</v>
      </c>
      <c r="E104" t="s">
        <v>89</v>
      </c>
      <c r="F104" s="2">
        <v>39467</v>
      </c>
      <c r="G104" s="1" t="s">
        <v>16704</v>
      </c>
      <c r="J104" t="s">
        <v>16705</v>
      </c>
      <c r="K104">
        <v>4</v>
      </c>
      <c r="L104">
        <v>10</v>
      </c>
      <c r="M104" t="s">
        <v>16706</v>
      </c>
      <c r="N104">
        <v>286111</v>
      </c>
      <c r="O104" t="s">
        <v>3576</v>
      </c>
      <c r="P104">
        <v>286100</v>
      </c>
      <c r="Q104" t="s">
        <v>650</v>
      </c>
      <c r="R104">
        <v>280000</v>
      </c>
      <c r="S104" t="s">
        <v>40</v>
      </c>
      <c r="T104">
        <v>15139</v>
      </c>
      <c r="U104" t="s">
        <v>41</v>
      </c>
      <c r="V104" t="s">
        <v>16707</v>
      </c>
      <c r="W104" s="1" t="s">
        <v>16708</v>
      </c>
      <c r="X104" t="s">
        <v>1152</v>
      </c>
      <c r="Y104" t="s">
        <v>362</v>
      </c>
      <c r="Z104">
        <v>1</v>
      </c>
      <c r="AA104">
        <v>20623295</v>
      </c>
      <c r="AB104" t="s">
        <v>3579</v>
      </c>
      <c r="AC104" t="s">
        <v>697</v>
      </c>
      <c r="AD104">
        <v>13111028</v>
      </c>
      <c r="AE104" t="s">
        <v>17916</v>
      </c>
      <c r="AF104" t="str">
        <f>VLOOKUP(AD104,[1]Sheet1!$B$2:$C$49,2,FALSE)</f>
        <v>ADMINISTRASI PUBLIK</v>
      </c>
      <c r="AG104" t="b">
        <f t="shared" si="1"/>
        <v>1</v>
      </c>
    </row>
    <row r="105" spans="1:33" x14ac:dyDescent="0.35">
      <c r="A105">
        <v>425470625</v>
      </c>
      <c r="B105" s="1" t="s">
        <v>16844</v>
      </c>
      <c r="C105" t="s">
        <v>16845</v>
      </c>
      <c r="D105" t="s">
        <v>32</v>
      </c>
      <c r="E105" t="s">
        <v>89</v>
      </c>
      <c r="F105" s="2">
        <v>39546</v>
      </c>
      <c r="G105" s="1" t="s">
        <v>16846</v>
      </c>
      <c r="J105" t="s">
        <v>16847</v>
      </c>
      <c r="K105">
        <v>1</v>
      </c>
      <c r="L105">
        <v>1</v>
      </c>
      <c r="M105" t="s">
        <v>16848</v>
      </c>
      <c r="N105">
        <v>280315</v>
      </c>
      <c r="O105" t="s">
        <v>1524</v>
      </c>
      <c r="P105">
        <v>280300</v>
      </c>
      <c r="Q105" t="s">
        <v>39</v>
      </c>
      <c r="R105">
        <v>280000</v>
      </c>
      <c r="S105" t="s">
        <v>40</v>
      </c>
      <c r="T105">
        <v>15550</v>
      </c>
      <c r="U105" t="s">
        <v>41</v>
      </c>
      <c r="V105" t="s">
        <v>16849</v>
      </c>
      <c r="W105" s="1" t="s">
        <v>16850</v>
      </c>
      <c r="X105" t="s">
        <v>44</v>
      </c>
      <c r="Y105" t="s">
        <v>45</v>
      </c>
      <c r="Z105">
        <v>2</v>
      </c>
      <c r="AA105">
        <v>20622423</v>
      </c>
      <c r="AB105" t="s">
        <v>1527</v>
      </c>
      <c r="AC105" t="s">
        <v>97</v>
      </c>
      <c r="AD105">
        <v>13111028</v>
      </c>
      <c r="AE105" t="s">
        <v>17916</v>
      </c>
      <c r="AF105" t="str">
        <f>VLOOKUP(AD105,[1]Sheet1!$B$2:$C$49,2,FALSE)</f>
        <v>ADMINISTRASI PUBLIK</v>
      </c>
      <c r="AG105" t="b">
        <f t="shared" si="1"/>
        <v>1</v>
      </c>
    </row>
    <row r="106" spans="1:33" x14ac:dyDescent="0.35">
      <c r="A106">
        <v>425281852</v>
      </c>
      <c r="B106" s="1" t="s">
        <v>16933</v>
      </c>
      <c r="C106" t="s">
        <v>16934</v>
      </c>
      <c r="D106" t="s">
        <v>32</v>
      </c>
      <c r="E106" t="s">
        <v>112</v>
      </c>
      <c r="F106" s="2">
        <v>39248</v>
      </c>
      <c r="G106" s="1" t="s">
        <v>16935</v>
      </c>
      <c r="J106" t="s">
        <v>16936</v>
      </c>
      <c r="K106">
        <v>7</v>
      </c>
      <c r="L106">
        <v>4</v>
      </c>
      <c r="M106" t="s">
        <v>16937</v>
      </c>
      <c r="N106">
        <v>280426</v>
      </c>
      <c r="O106" t="s">
        <v>881</v>
      </c>
      <c r="P106">
        <v>280400</v>
      </c>
      <c r="Q106" t="s">
        <v>150</v>
      </c>
      <c r="R106">
        <v>280000</v>
      </c>
      <c r="S106" t="s">
        <v>40</v>
      </c>
      <c r="T106">
        <v>42195</v>
      </c>
      <c r="U106" t="s">
        <v>41</v>
      </c>
      <c r="V106" t="s">
        <v>16938</v>
      </c>
      <c r="W106" s="1" t="s">
        <v>16939</v>
      </c>
      <c r="X106" t="s">
        <v>86</v>
      </c>
      <c r="Y106" t="s">
        <v>45</v>
      </c>
      <c r="Z106">
        <v>4</v>
      </c>
      <c r="AA106">
        <v>20615093</v>
      </c>
      <c r="AB106" t="s">
        <v>246</v>
      </c>
      <c r="AC106" t="s">
        <v>425</v>
      </c>
      <c r="AD106">
        <v>13111028</v>
      </c>
      <c r="AE106" t="s">
        <v>17916</v>
      </c>
      <c r="AF106" t="str">
        <f>VLOOKUP(AD106,[1]Sheet1!$B$2:$C$49,2,FALSE)</f>
        <v>ADMINISTRASI PUBLIK</v>
      </c>
      <c r="AG106" t="b">
        <f t="shared" si="1"/>
        <v>1</v>
      </c>
    </row>
    <row r="107" spans="1:33" x14ac:dyDescent="0.35">
      <c r="A107">
        <v>425277925</v>
      </c>
      <c r="B107" s="1" t="s">
        <v>17237</v>
      </c>
      <c r="C107" t="s">
        <v>17238</v>
      </c>
      <c r="D107" t="s">
        <v>32</v>
      </c>
      <c r="E107" t="s">
        <v>123</v>
      </c>
      <c r="F107" s="2">
        <v>39455</v>
      </c>
      <c r="G107" s="1" t="s">
        <v>17239</v>
      </c>
      <c r="J107" t="s">
        <v>6695</v>
      </c>
      <c r="K107">
        <v>1</v>
      </c>
      <c r="L107">
        <v>5</v>
      </c>
      <c r="M107" t="s">
        <v>6696</v>
      </c>
      <c r="N107">
        <v>280115</v>
      </c>
      <c r="O107" t="s">
        <v>630</v>
      </c>
      <c r="P107">
        <v>280100</v>
      </c>
      <c r="Q107" t="s">
        <v>129</v>
      </c>
      <c r="R107">
        <v>280000</v>
      </c>
      <c r="S107" t="s">
        <v>40</v>
      </c>
      <c r="T107">
        <v>42261</v>
      </c>
      <c r="U107" t="s">
        <v>41</v>
      </c>
      <c r="V107" t="s">
        <v>17240</v>
      </c>
      <c r="W107" s="1" t="s">
        <v>17241</v>
      </c>
      <c r="X107" t="s">
        <v>383</v>
      </c>
      <c r="Y107" t="s">
        <v>45</v>
      </c>
      <c r="Z107">
        <v>2</v>
      </c>
      <c r="AA107">
        <v>20600462</v>
      </c>
      <c r="AB107" t="s">
        <v>2634</v>
      </c>
      <c r="AC107" t="s">
        <v>60</v>
      </c>
      <c r="AD107">
        <v>13111028</v>
      </c>
      <c r="AE107" t="s">
        <v>17916</v>
      </c>
      <c r="AF107" t="str">
        <f>VLOOKUP(AD107,[1]Sheet1!$B$2:$C$49,2,FALSE)</f>
        <v>ADMINISTRASI PUBLIK</v>
      </c>
      <c r="AG107" t="b">
        <f t="shared" si="1"/>
        <v>1</v>
      </c>
    </row>
    <row r="108" spans="1:33" x14ac:dyDescent="0.35">
      <c r="A108">
        <v>425458992</v>
      </c>
      <c r="B108">
        <v>3076780764</v>
      </c>
      <c r="C108" t="s">
        <v>17721</v>
      </c>
      <c r="D108" t="s">
        <v>32</v>
      </c>
      <c r="E108" t="s">
        <v>365</v>
      </c>
      <c r="F108" s="2">
        <v>39267</v>
      </c>
      <c r="G108" s="1" t="s">
        <v>17722</v>
      </c>
      <c r="J108" t="s">
        <v>17723</v>
      </c>
      <c r="K108">
        <v>16</v>
      </c>
      <c r="L108">
        <v>1</v>
      </c>
      <c r="M108" t="s">
        <v>17724</v>
      </c>
      <c r="N108">
        <v>280110</v>
      </c>
      <c r="O108" t="s">
        <v>3631</v>
      </c>
      <c r="P108">
        <v>280100</v>
      </c>
      <c r="Q108" t="s">
        <v>129</v>
      </c>
      <c r="R108">
        <v>280000</v>
      </c>
      <c r="S108" t="s">
        <v>40</v>
      </c>
      <c r="T108">
        <v>42273</v>
      </c>
      <c r="U108" t="s">
        <v>41</v>
      </c>
      <c r="V108" t="s">
        <v>17725</v>
      </c>
      <c r="W108" s="1" t="s">
        <v>17726</v>
      </c>
      <c r="X108" t="s">
        <v>194</v>
      </c>
      <c r="Y108" t="s">
        <v>153</v>
      </c>
      <c r="Z108">
        <v>3</v>
      </c>
      <c r="AA108">
        <v>20622330</v>
      </c>
      <c r="AB108" t="s">
        <v>1129</v>
      </c>
      <c r="AC108" t="s">
        <v>97</v>
      </c>
      <c r="AD108">
        <v>13111028</v>
      </c>
      <c r="AE108" t="s">
        <v>17916</v>
      </c>
      <c r="AF108" t="str">
        <f>VLOOKUP(AD108,[1]Sheet1!$B$2:$C$49,2,FALSE)</f>
        <v>ADMINISTRASI PUBLIK</v>
      </c>
      <c r="AG108" t="b">
        <f t="shared" si="1"/>
        <v>1</v>
      </c>
    </row>
    <row r="109" spans="1:33" x14ac:dyDescent="0.35">
      <c r="A109">
        <v>425473901</v>
      </c>
      <c r="B109" s="1" t="s">
        <v>363</v>
      </c>
      <c r="C109" t="s">
        <v>364</v>
      </c>
      <c r="D109" t="s">
        <v>145</v>
      </c>
      <c r="E109" t="s">
        <v>365</v>
      </c>
      <c r="F109" s="2">
        <v>38449</v>
      </c>
      <c r="G109" s="1" t="s">
        <v>366</v>
      </c>
      <c r="H109" s="1" t="s">
        <v>367</v>
      </c>
      <c r="I109">
        <v>2</v>
      </c>
      <c r="J109" t="s">
        <v>368</v>
      </c>
      <c r="K109">
        <v>3</v>
      </c>
      <c r="L109">
        <v>2</v>
      </c>
      <c r="M109" t="s">
        <v>369</v>
      </c>
      <c r="N109">
        <v>280104</v>
      </c>
      <c r="O109" t="s">
        <v>370</v>
      </c>
      <c r="P109">
        <v>280100</v>
      </c>
      <c r="Q109" t="s">
        <v>129</v>
      </c>
      <c r="R109">
        <v>280000</v>
      </c>
      <c r="S109" t="s">
        <v>40</v>
      </c>
      <c r="T109">
        <v>42286</v>
      </c>
      <c r="U109" t="s">
        <v>41</v>
      </c>
      <c r="V109" t="s">
        <v>371</v>
      </c>
      <c r="W109" s="1" t="s">
        <v>372</v>
      </c>
      <c r="X109" t="s">
        <v>194</v>
      </c>
      <c r="Y109" t="s">
        <v>45</v>
      </c>
      <c r="Z109">
        <v>3</v>
      </c>
      <c r="AA109">
        <v>69985873</v>
      </c>
      <c r="AB109" t="s">
        <v>373</v>
      </c>
      <c r="AC109" t="s">
        <v>60</v>
      </c>
      <c r="AD109">
        <v>13111007</v>
      </c>
      <c r="AE109" t="s">
        <v>17900</v>
      </c>
      <c r="AF109" t="str">
        <f>VLOOKUP(AD109,[1]Sheet1!$B$2:$C$49,2,FALSE)</f>
        <v>AGRIBISNIS</v>
      </c>
      <c r="AG109" t="b">
        <f t="shared" si="1"/>
        <v>1</v>
      </c>
    </row>
    <row r="110" spans="1:33" x14ac:dyDescent="0.35">
      <c r="A110">
        <v>425778154</v>
      </c>
      <c r="B110" s="1" t="s">
        <v>462</v>
      </c>
      <c r="C110" t="s">
        <v>463</v>
      </c>
      <c r="D110" t="s">
        <v>145</v>
      </c>
      <c r="E110" t="s">
        <v>63</v>
      </c>
      <c r="F110" s="2">
        <v>38991</v>
      </c>
      <c r="G110" s="1" t="s">
        <v>464</v>
      </c>
      <c r="J110" t="s">
        <v>465</v>
      </c>
      <c r="K110">
        <v>4</v>
      </c>
      <c r="L110">
        <v>9</v>
      </c>
      <c r="M110" t="s">
        <v>466</v>
      </c>
      <c r="N110" s="1" t="s">
        <v>467</v>
      </c>
      <c r="O110" t="s">
        <v>468</v>
      </c>
      <c r="P110" s="1" t="s">
        <v>469</v>
      </c>
      <c r="Q110" t="s">
        <v>470</v>
      </c>
      <c r="R110" s="1" t="s">
        <v>72</v>
      </c>
      <c r="S110" t="s">
        <v>73</v>
      </c>
      <c r="T110">
        <v>11850</v>
      </c>
      <c r="U110" t="s">
        <v>41</v>
      </c>
      <c r="V110" t="s">
        <v>471</v>
      </c>
      <c r="W110" s="1" t="s">
        <v>472</v>
      </c>
      <c r="X110" t="s">
        <v>45</v>
      </c>
      <c r="Y110" t="s">
        <v>194</v>
      </c>
      <c r="Z110">
        <v>2</v>
      </c>
      <c r="AA110">
        <v>20101340</v>
      </c>
      <c r="AB110" t="s">
        <v>473</v>
      </c>
      <c r="AC110" t="s">
        <v>60</v>
      </c>
      <c r="AD110">
        <v>13111007</v>
      </c>
      <c r="AE110" t="s">
        <v>17900</v>
      </c>
      <c r="AF110" t="str">
        <f>VLOOKUP(AD110,[1]Sheet1!$B$2:$C$49,2,FALSE)</f>
        <v>AGRIBISNIS</v>
      </c>
      <c r="AG110" t="b">
        <f t="shared" si="1"/>
        <v>1</v>
      </c>
    </row>
    <row r="111" spans="1:33" x14ac:dyDescent="0.35">
      <c r="A111">
        <v>425218406</v>
      </c>
      <c r="B111" s="1" t="s">
        <v>513</v>
      </c>
      <c r="C111" t="s">
        <v>514</v>
      </c>
      <c r="D111" t="s">
        <v>32</v>
      </c>
      <c r="E111" t="s">
        <v>112</v>
      </c>
      <c r="F111" s="2">
        <v>38941</v>
      </c>
      <c r="G111" s="1" t="s">
        <v>515</v>
      </c>
      <c r="H111" s="1" t="s">
        <v>516</v>
      </c>
      <c r="I111">
        <v>4</v>
      </c>
      <c r="J111" t="s">
        <v>517</v>
      </c>
      <c r="K111">
        <v>2</v>
      </c>
      <c r="L111">
        <v>1</v>
      </c>
      <c r="M111" t="s">
        <v>518</v>
      </c>
      <c r="N111">
        <v>286202</v>
      </c>
      <c r="O111" t="s">
        <v>519</v>
      </c>
      <c r="P111">
        <v>286200</v>
      </c>
      <c r="Q111" t="s">
        <v>117</v>
      </c>
      <c r="R111">
        <v>280000</v>
      </c>
      <c r="S111" t="s">
        <v>40</v>
      </c>
      <c r="T111">
        <v>42171</v>
      </c>
      <c r="U111" t="s">
        <v>41</v>
      </c>
      <c r="V111" t="s">
        <v>520</v>
      </c>
      <c r="W111" s="1" t="s">
        <v>521</v>
      </c>
      <c r="X111" t="s">
        <v>86</v>
      </c>
      <c r="Y111" t="s">
        <v>45</v>
      </c>
      <c r="Z111">
        <v>2</v>
      </c>
      <c r="AA111">
        <v>20607900</v>
      </c>
      <c r="AB111" t="s">
        <v>522</v>
      </c>
      <c r="AC111" t="s">
        <v>523</v>
      </c>
      <c r="AD111">
        <v>13111007</v>
      </c>
      <c r="AE111" t="s">
        <v>17900</v>
      </c>
      <c r="AF111" t="str">
        <f>VLOOKUP(AD111,[1]Sheet1!$B$2:$C$49,2,FALSE)</f>
        <v>AGRIBISNIS</v>
      </c>
      <c r="AG111" t="b">
        <f t="shared" si="1"/>
        <v>1</v>
      </c>
    </row>
    <row r="112" spans="1:33" x14ac:dyDescent="0.35">
      <c r="A112">
        <v>425629787</v>
      </c>
      <c r="B112" s="1" t="s">
        <v>596</v>
      </c>
      <c r="C112" t="s">
        <v>597</v>
      </c>
      <c r="D112" t="s">
        <v>32</v>
      </c>
      <c r="E112" t="s">
        <v>387</v>
      </c>
      <c r="F112" s="2">
        <v>39050</v>
      </c>
      <c r="G112" s="1" t="s">
        <v>598</v>
      </c>
      <c r="H112" s="1" t="s">
        <v>599</v>
      </c>
      <c r="I112">
        <v>4</v>
      </c>
      <c r="J112" t="s">
        <v>600</v>
      </c>
      <c r="K112">
        <v>4</v>
      </c>
      <c r="L112">
        <v>2</v>
      </c>
      <c r="M112" t="s">
        <v>601</v>
      </c>
      <c r="N112">
        <v>286003</v>
      </c>
      <c r="O112" t="s">
        <v>212</v>
      </c>
      <c r="P112">
        <v>286000</v>
      </c>
      <c r="Q112" t="s">
        <v>55</v>
      </c>
      <c r="R112">
        <v>280000</v>
      </c>
      <c r="S112" t="s">
        <v>40</v>
      </c>
      <c r="T112">
        <v>42415</v>
      </c>
      <c r="U112" t="s">
        <v>41</v>
      </c>
      <c r="V112" t="s">
        <v>602</v>
      </c>
      <c r="W112" s="1" t="s">
        <v>603</v>
      </c>
      <c r="X112" t="s">
        <v>45</v>
      </c>
      <c r="Y112" t="s">
        <v>383</v>
      </c>
      <c r="Z112">
        <v>1</v>
      </c>
      <c r="AA112">
        <v>20606289</v>
      </c>
      <c r="AB112" t="s">
        <v>299</v>
      </c>
      <c r="AC112" t="s">
        <v>60</v>
      </c>
      <c r="AD112">
        <v>13111007</v>
      </c>
      <c r="AE112" t="s">
        <v>17900</v>
      </c>
      <c r="AF112" t="str">
        <f>VLOOKUP(AD112,[1]Sheet1!$B$2:$C$49,2,FALSE)</f>
        <v>AGRIBISNIS</v>
      </c>
      <c r="AG112" t="b">
        <f t="shared" si="1"/>
        <v>1</v>
      </c>
    </row>
    <row r="113" spans="1:33" x14ac:dyDescent="0.35">
      <c r="A113">
        <v>425285461</v>
      </c>
      <c r="B113" s="1" t="s">
        <v>707</v>
      </c>
      <c r="C113" t="s">
        <v>708</v>
      </c>
      <c r="D113" t="s">
        <v>32</v>
      </c>
      <c r="E113" t="s">
        <v>89</v>
      </c>
      <c r="F113" s="2">
        <v>39001</v>
      </c>
      <c r="G113" s="1" t="s">
        <v>709</v>
      </c>
      <c r="J113" t="s">
        <v>710</v>
      </c>
      <c r="K113">
        <v>3</v>
      </c>
      <c r="L113">
        <v>1</v>
      </c>
      <c r="M113" t="s">
        <v>711</v>
      </c>
      <c r="N113">
        <v>286103</v>
      </c>
      <c r="O113" t="s">
        <v>712</v>
      </c>
      <c r="P113">
        <v>286100</v>
      </c>
      <c r="Q113" t="s">
        <v>650</v>
      </c>
      <c r="R113">
        <v>280000</v>
      </c>
      <c r="S113" t="s">
        <v>40</v>
      </c>
      <c r="T113">
        <v>15118</v>
      </c>
      <c r="U113" t="s">
        <v>41</v>
      </c>
      <c r="V113" t="s">
        <v>713</v>
      </c>
      <c r="W113" s="1" t="s">
        <v>714</v>
      </c>
      <c r="X113" t="s">
        <v>44</v>
      </c>
      <c r="Y113" t="s">
        <v>45</v>
      </c>
      <c r="Z113">
        <v>2</v>
      </c>
      <c r="AA113">
        <v>20606848</v>
      </c>
      <c r="AB113" t="s">
        <v>715</v>
      </c>
      <c r="AC113" t="s">
        <v>60</v>
      </c>
      <c r="AD113">
        <v>13111007</v>
      </c>
      <c r="AE113" t="s">
        <v>17900</v>
      </c>
      <c r="AF113" t="str">
        <f>VLOOKUP(AD113,[1]Sheet1!$B$2:$C$49,2,FALSE)</f>
        <v>AGRIBISNIS</v>
      </c>
      <c r="AG113" t="b">
        <f t="shared" si="1"/>
        <v>1</v>
      </c>
    </row>
    <row r="114" spans="1:33" x14ac:dyDescent="0.35">
      <c r="A114">
        <v>425068210</v>
      </c>
      <c r="B114" s="1" t="s">
        <v>894</v>
      </c>
      <c r="C114" t="s">
        <v>895</v>
      </c>
      <c r="D114" t="s">
        <v>32</v>
      </c>
      <c r="E114" t="s">
        <v>238</v>
      </c>
      <c r="F114" s="2">
        <v>39064</v>
      </c>
      <c r="G114" s="1" t="s">
        <v>896</v>
      </c>
      <c r="J114" t="s">
        <v>897</v>
      </c>
      <c r="K114">
        <v>9</v>
      </c>
      <c r="L114">
        <v>4</v>
      </c>
      <c r="M114" t="s">
        <v>898</v>
      </c>
      <c r="N114">
        <v>280324</v>
      </c>
      <c r="O114" t="s">
        <v>38</v>
      </c>
      <c r="P114">
        <v>280300</v>
      </c>
      <c r="Q114" t="s">
        <v>39</v>
      </c>
      <c r="R114">
        <v>280000</v>
      </c>
      <c r="S114" t="s">
        <v>40</v>
      </c>
      <c r="T114">
        <v>15343</v>
      </c>
      <c r="U114" t="s">
        <v>41</v>
      </c>
      <c r="V114" t="s">
        <v>899</v>
      </c>
      <c r="W114" s="1" t="s">
        <v>900</v>
      </c>
      <c r="X114" t="s">
        <v>258</v>
      </c>
      <c r="Y114" t="s">
        <v>45</v>
      </c>
      <c r="Z114">
        <v>1</v>
      </c>
      <c r="AA114">
        <v>20613771</v>
      </c>
      <c r="AB114" t="s">
        <v>46</v>
      </c>
      <c r="AC114" t="s">
        <v>269</v>
      </c>
      <c r="AD114">
        <v>13111007</v>
      </c>
      <c r="AE114" t="s">
        <v>17900</v>
      </c>
      <c r="AF114" t="str">
        <f>VLOOKUP(AD114,[1]Sheet1!$B$2:$C$49,2,FALSE)</f>
        <v>AGRIBISNIS</v>
      </c>
      <c r="AG114" t="b">
        <f t="shared" si="1"/>
        <v>1</v>
      </c>
    </row>
    <row r="115" spans="1:33" x14ac:dyDescent="0.35">
      <c r="A115">
        <v>425082118</v>
      </c>
      <c r="B115" s="1" t="s">
        <v>911</v>
      </c>
      <c r="C115" t="s">
        <v>912</v>
      </c>
      <c r="D115" t="s">
        <v>32</v>
      </c>
      <c r="E115" t="s">
        <v>123</v>
      </c>
      <c r="F115" s="2">
        <v>39049</v>
      </c>
      <c r="G115" s="1" t="s">
        <v>913</v>
      </c>
      <c r="J115" t="s">
        <v>914</v>
      </c>
      <c r="K115">
        <v>4</v>
      </c>
      <c r="L115">
        <v>10</v>
      </c>
      <c r="M115" t="s">
        <v>915</v>
      </c>
      <c r="N115">
        <v>280112</v>
      </c>
      <c r="O115" t="s">
        <v>916</v>
      </c>
      <c r="P115">
        <v>280100</v>
      </c>
      <c r="Q115" t="s">
        <v>129</v>
      </c>
      <c r="R115">
        <v>280000</v>
      </c>
      <c r="S115" t="s">
        <v>40</v>
      </c>
      <c r="T115">
        <v>42264</v>
      </c>
      <c r="U115" t="s">
        <v>41</v>
      </c>
      <c r="V115" t="s">
        <v>917</v>
      </c>
      <c r="W115" s="1" t="s">
        <v>918</v>
      </c>
      <c r="X115" t="s">
        <v>44</v>
      </c>
      <c r="Y115" t="s">
        <v>45</v>
      </c>
      <c r="Z115">
        <v>3</v>
      </c>
      <c r="AA115">
        <v>20600467</v>
      </c>
      <c r="AB115" t="s">
        <v>919</v>
      </c>
      <c r="AC115" t="s">
        <v>60</v>
      </c>
      <c r="AD115">
        <v>13111007</v>
      </c>
      <c r="AE115" t="s">
        <v>17900</v>
      </c>
      <c r="AF115" t="str">
        <f>VLOOKUP(AD115,[1]Sheet1!$B$2:$C$49,2,FALSE)</f>
        <v>AGRIBISNIS</v>
      </c>
      <c r="AG115" t="b">
        <f t="shared" si="1"/>
        <v>1</v>
      </c>
    </row>
    <row r="116" spans="1:33" x14ac:dyDescent="0.35">
      <c r="A116">
        <v>425612154</v>
      </c>
      <c r="B116" s="1" t="s">
        <v>1220</v>
      </c>
      <c r="C116" t="s">
        <v>1221</v>
      </c>
      <c r="D116" t="s">
        <v>32</v>
      </c>
      <c r="E116" t="s">
        <v>112</v>
      </c>
      <c r="F116" s="2">
        <v>38786</v>
      </c>
      <c r="G116" s="1" t="s">
        <v>1222</v>
      </c>
      <c r="H116" s="1" t="s">
        <v>1223</v>
      </c>
      <c r="I116">
        <v>2</v>
      </c>
      <c r="J116" t="s">
        <v>1224</v>
      </c>
      <c r="K116">
        <v>4</v>
      </c>
      <c r="L116">
        <v>1</v>
      </c>
      <c r="M116" t="s">
        <v>1225</v>
      </c>
      <c r="N116">
        <v>280404</v>
      </c>
      <c r="O116" t="s">
        <v>1015</v>
      </c>
      <c r="P116">
        <v>280400</v>
      </c>
      <c r="Q116" t="s">
        <v>150</v>
      </c>
      <c r="R116">
        <v>280000</v>
      </c>
      <c r="S116" t="s">
        <v>40</v>
      </c>
      <c r="T116">
        <v>42164</v>
      </c>
      <c r="U116" t="s">
        <v>41</v>
      </c>
      <c r="V116" t="s">
        <v>1226</v>
      </c>
      <c r="W116" s="1" t="s">
        <v>1227</v>
      </c>
      <c r="X116" t="s">
        <v>194</v>
      </c>
      <c r="Y116" t="s">
        <v>45</v>
      </c>
      <c r="Z116">
        <v>2</v>
      </c>
      <c r="AA116">
        <v>20605102</v>
      </c>
      <c r="AB116" t="s">
        <v>1018</v>
      </c>
      <c r="AC116" t="s">
        <v>47</v>
      </c>
      <c r="AD116">
        <v>13111007</v>
      </c>
      <c r="AE116" t="s">
        <v>17900</v>
      </c>
      <c r="AF116" t="str">
        <f>VLOOKUP(AD116,[1]Sheet1!$B$2:$C$49,2,FALSE)</f>
        <v>AGRIBISNIS</v>
      </c>
      <c r="AG116" t="b">
        <f t="shared" si="1"/>
        <v>1</v>
      </c>
    </row>
    <row r="117" spans="1:33" x14ac:dyDescent="0.35">
      <c r="A117">
        <v>425762633</v>
      </c>
      <c r="B117" s="1" t="s">
        <v>1291</v>
      </c>
      <c r="C117" t="s">
        <v>1292</v>
      </c>
      <c r="D117" t="s">
        <v>145</v>
      </c>
      <c r="E117" t="s">
        <v>63</v>
      </c>
      <c r="F117" s="2">
        <v>38940</v>
      </c>
      <c r="G117" s="1" t="s">
        <v>1293</v>
      </c>
      <c r="J117" t="s">
        <v>1294</v>
      </c>
      <c r="K117">
        <v>6</v>
      </c>
      <c r="L117">
        <v>1</v>
      </c>
      <c r="M117" t="s">
        <v>1295</v>
      </c>
      <c r="N117">
        <v>286302</v>
      </c>
      <c r="O117" t="s">
        <v>1296</v>
      </c>
      <c r="P117">
        <v>286300</v>
      </c>
      <c r="Q117" t="s">
        <v>400</v>
      </c>
      <c r="R117">
        <v>280000</v>
      </c>
      <c r="S117" t="s">
        <v>40</v>
      </c>
      <c r="T117">
        <v>15412</v>
      </c>
      <c r="U117" t="s">
        <v>41</v>
      </c>
      <c r="V117" t="s">
        <v>1297</v>
      </c>
      <c r="W117" s="1" t="s">
        <v>1298</v>
      </c>
      <c r="X117" t="s">
        <v>153</v>
      </c>
      <c r="Y117" t="s">
        <v>404</v>
      </c>
      <c r="Z117">
        <v>4</v>
      </c>
      <c r="AA117">
        <v>69774778</v>
      </c>
      <c r="AB117" t="s">
        <v>1299</v>
      </c>
      <c r="AC117" t="s">
        <v>47</v>
      </c>
      <c r="AD117">
        <v>13111007</v>
      </c>
      <c r="AE117" t="s">
        <v>17900</v>
      </c>
      <c r="AF117" t="str">
        <f>VLOOKUP(AD117,[1]Sheet1!$B$2:$C$49,2,FALSE)</f>
        <v>AGRIBISNIS</v>
      </c>
      <c r="AG117" t="b">
        <f t="shared" si="1"/>
        <v>1</v>
      </c>
    </row>
    <row r="118" spans="1:33" x14ac:dyDescent="0.35">
      <c r="A118">
        <v>425552210</v>
      </c>
      <c r="B118" s="1" t="s">
        <v>1563</v>
      </c>
      <c r="C118" t="s">
        <v>1564</v>
      </c>
      <c r="D118" t="s">
        <v>32</v>
      </c>
      <c r="E118" t="s">
        <v>262</v>
      </c>
      <c r="F118" s="2">
        <v>39429</v>
      </c>
      <c r="G118" s="1" t="s">
        <v>1565</v>
      </c>
      <c r="H118" s="1" t="s">
        <v>1566</v>
      </c>
      <c r="I118">
        <v>1</v>
      </c>
      <c r="J118" t="s">
        <v>1567</v>
      </c>
      <c r="K118">
        <v>4</v>
      </c>
      <c r="L118">
        <v>2</v>
      </c>
      <c r="M118" t="s">
        <v>1568</v>
      </c>
      <c r="N118">
        <v>280432</v>
      </c>
      <c r="O118" t="s">
        <v>1569</v>
      </c>
      <c r="P118">
        <v>280400</v>
      </c>
      <c r="Q118" t="s">
        <v>150</v>
      </c>
      <c r="R118">
        <v>280000</v>
      </c>
      <c r="S118" t="s">
        <v>40</v>
      </c>
      <c r="T118">
        <v>42194</v>
      </c>
      <c r="U118" t="s">
        <v>41</v>
      </c>
      <c r="V118" t="s">
        <v>1570</v>
      </c>
      <c r="W118" s="1" t="s">
        <v>1571</v>
      </c>
      <c r="X118" t="s">
        <v>533</v>
      </c>
      <c r="Y118" t="s">
        <v>86</v>
      </c>
      <c r="Z118">
        <v>2</v>
      </c>
      <c r="AA118">
        <v>20605095</v>
      </c>
      <c r="AB118" t="s">
        <v>1572</v>
      </c>
      <c r="AC118" t="s">
        <v>269</v>
      </c>
      <c r="AD118">
        <v>13111007</v>
      </c>
      <c r="AE118" t="s">
        <v>17900</v>
      </c>
      <c r="AF118" t="str">
        <f>VLOOKUP(AD118,[1]Sheet1!$B$2:$C$49,2,FALSE)</f>
        <v>AGRIBISNIS</v>
      </c>
      <c r="AG118" t="b">
        <f t="shared" si="1"/>
        <v>1</v>
      </c>
    </row>
    <row r="119" spans="1:33" x14ac:dyDescent="0.35">
      <c r="A119">
        <v>425460580</v>
      </c>
      <c r="B119" s="1" t="s">
        <v>1800</v>
      </c>
      <c r="C119" t="s">
        <v>1801</v>
      </c>
      <c r="D119" t="s">
        <v>32</v>
      </c>
      <c r="E119" t="s">
        <v>112</v>
      </c>
      <c r="F119" s="2">
        <v>39081</v>
      </c>
      <c r="G119" s="1" t="s">
        <v>1802</v>
      </c>
      <c r="J119" t="s">
        <v>1803</v>
      </c>
      <c r="K119">
        <v>4</v>
      </c>
      <c r="L119">
        <v>6</v>
      </c>
      <c r="M119" t="s">
        <v>1804</v>
      </c>
      <c r="N119">
        <v>286007</v>
      </c>
      <c r="O119" t="s">
        <v>826</v>
      </c>
      <c r="P119">
        <v>286000</v>
      </c>
      <c r="Q119" t="s">
        <v>55</v>
      </c>
      <c r="R119">
        <v>280000</v>
      </c>
      <c r="S119" t="s">
        <v>40</v>
      </c>
      <c r="T119">
        <v>42412</v>
      </c>
      <c r="U119" t="s">
        <v>41</v>
      </c>
      <c r="V119" t="s">
        <v>1805</v>
      </c>
      <c r="W119" s="1" t="s">
        <v>1806</v>
      </c>
      <c r="X119" t="s">
        <v>404</v>
      </c>
      <c r="Y119" t="s">
        <v>45</v>
      </c>
      <c r="Z119">
        <v>2</v>
      </c>
      <c r="AA119">
        <v>20606289</v>
      </c>
      <c r="AB119" t="s">
        <v>299</v>
      </c>
      <c r="AC119" t="s">
        <v>60</v>
      </c>
      <c r="AD119">
        <v>13111007</v>
      </c>
      <c r="AE119" t="s">
        <v>17900</v>
      </c>
      <c r="AF119" t="str">
        <f>VLOOKUP(AD119,[1]Sheet1!$B$2:$C$49,2,FALSE)</f>
        <v>AGRIBISNIS</v>
      </c>
      <c r="AG119" t="b">
        <f t="shared" si="1"/>
        <v>1</v>
      </c>
    </row>
    <row r="120" spans="1:33" x14ac:dyDescent="0.35">
      <c r="A120">
        <v>425552677</v>
      </c>
      <c r="B120" s="1" t="s">
        <v>1935</v>
      </c>
      <c r="C120" t="s">
        <v>1936</v>
      </c>
      <c r="D120" t="s">
        <v>32</v>
      </c>
      <c r="E120" t="s">
        <v>1937</v>
      </c>
      <c r="F120" s="2">
        <v>39053</v>
      </c>
      <c r="G120" s="1" t="s">
        <v>1938</v>
      </c>
      <c r="J120" t="s">
        <v>1939</v>
      </c>
      <c r="K120">
        <v>2</v>
      </c>
      <c r="L120">
        <v>7</v>
      </c>
      <c r="M120" t="s">
        <v>1940</v>
      </c>
      <c r="N120">
        <v>286206</v>
      </c>
      <c r="O120" t="s">
        <v>181</v>
      </c>
      <c r="P120">
        <v>286200</v>
      </c>
      <c r="Q120" t="s">
        <v>117</v>
      </c>
      <c r="R120">
        <v>280000</v>
      </c>
      <c r="S120" t="s">
        <v>40</v>
      </c>
      <c r="T120">
        <v>42183</v>
      </c>
      <c r="U120" t="s">
        <v>41</v>
      </c>
      <c r="V120" t="s">
        <v>1941</v>
      </c>
      <c r="W120" s="1" t="s">
        <v>1942</v>
      </c>
      <c r="X120" t="s">
        <v>44</v>
      </c>
      <c r="Y120" t="s">
        <v>45</v>
      </c>
      <c r="Z120">
        <v>2</v>
      </c>
      <c r="AA120">
        <v>69758396</v>
      </c>
      <c r="AB120" t="s">
        <v>729</v>
      </c>
      <c r="AC120" t="s">
        <v>47</v>
      </c>
      <c r="AD120">
        <v>13111007</v>
      </c>
      <c r="AE120" t="s">
        <v>17900</v>
      </c>
      <c r="AF120" t="str">
        <f>VLOOKUP(AD120,[1]Sheet1!$B$2:$C$49,2,FALSE)</f>
        <v>AGRIBISNIS</v>
      </c>
      <c r="AG120" t="b">
        <f t="shared" si="1"/>
        <v>1</v>
      </c>
    </row>
    <row r="121" spans="1:33" x14ac:dyDescent="0.35">
      <c r="A121">
        <v>425632714</v>
      </c>
      <c r="B121" s="1" t="s">
        <v>2295</v>
      </c>
      <c r="C121" t="s">
        <v>2296</v>
      </c>
      <c r="D121" t="s">
        <v>32</v>
      </c>
      <c r="E121" t="s">
        <v>262</v>
      </c>
      <c r="F121" s="2">
        <v>38956</v>
      </c>
      <c r="G121" s="1" t="s">
        <v>2297</v>
      </c>
      <c r="H121" s="1" t="s">
        <v>2298</v>
      </c>
      <c r="I121">
        <v>4</v>
      </c>
      <c r="J121" t="s">
        <v>2299</v>
      </c>
      <c r="K121">
        <v>6</v>
      </c>
      <c r="L121">
        <v>2</v>
      </c>
      <c r="M121" t="s">
        <v>1031</v>
      </c>
      <c r="N121">
        <v>286202</v>
      </c>
      <c r="O121" t="s">
        <v>519</v>
      </c>
      <c r="P121">
        <v>286200</v>
      </c>
      <c r="Q121" t="s">
        <v>117</v>
      </c>
      <c r="R121">
        <v>280000</v>
      </c>
      <c r="S121" t="s">
        <v>40</v>
      </c>
      <c r="T121">
        <v>42171</v>
      </c>
      <c r="U121" t="s">
        <v>41</v>
      </c>
      <c r="V121" t="s">
        <v>2300</v>
      </c>
      <c r="W121" s="1" t="s">
        <v>2301</v>
      </c>
      <c r="X121" t="s">
        <v>153</v>
      </c>
      <c r="Y121" t="s">
        <v>45</v>
      </c>
      <c r="Z121">
        <v>2</v>
      </c>
      <c r="AA121">
        <v>69734160</v>
      </c>
      <c r="AB121" t="s">
        <v>671</v>
      </c>
      <c r="AC121" t="s">
        <v>47</v>
      </c>
      <c r="AD121">
        <v>13111007</v>
      </c>
      <c r="AE121" t="s">
        <v>17900</v>
      </c>
      <c r="AF121" t="str">
        <f>VLOOKUP(AD121,[1]Sheet1!$B$2:$C$49,2,FALSE)</f>
        <v>AGRIBISNIS</v>
      </c>
      <c r="AG121" t="b">
        <f t="shared" si="1"/>
        <v>1</v>
      </c>
    </row>
    <row r="122" spans="1:33" x14ac:dyDescent="0.35">
      <c r="A122">
        <v>425652468</v>
      </c>
      <c r="B122" s="1" t="s">
        <v>2577</v>
      </c>
      <c r="C122" t="s">
        <v>2578</v>
      </c>
      <c r="D122" t="s">
        <v>145</v>
      </c>
      <c r="E122" t="s">
        <v>262</v>
      </c>
      <c r="F122" s="2">
        <v>38760</v>
      </c>
      <c r="G122" s="1" t="s">
        <v>2579</v>
      </c>
      <c r="J122" t="s">
        <v>2580</v>
      </c>
      <c r="K122">
        <v>9</v>
      </c>
      <c r="L122">
        <v>2</v>
      </c>
      <c r="M122" t="s">
        <v>2581</v>
      </c>
      <c r="N122">
        <v>280428</v>
      </c>
      <c r="O122" t="s">
        <v>276</v>
      </c>
      <c r="P122">
        <v>280400</v>
      </c>
      <c r="Q122" t="s">
        <v>150</v>
      </c>
      <c r="R122">
        <v>280000</v>
      </c>
      <c r="S122" t="s">
        <v>40</v>
      </c>
      <c r="T122">
        <v>42174</v>
      </c>
      <c r="U122" t="s">
        <v>41</v>
      </c>
      <c r="V122" t="s">
        <v>2582</v>
      </c>
      <c r="W122" s="1" t="s">
        <v>2583</v>
      </c>
      <c r="X122" t="s">
        <v>86</v>
      </c>
      <c r="Y122" t="s">
        <v>45</v>
      </c>
      <c r="Z122">
        <v>2</v>
      </c>
      <c r="AA122">
        <v>20613955</v>
      </c>
      <c r="AB122" t="s">
        <v>1446</v>
      </c>
      <c r="AC122" t="s">
        <v>269</v>
      </c>
      <c r="AD122">
        <v>13111007</v>
      </c>
      <c r="AE122" t="s">
        <v>17900</v>
      </c>
      <c r="AF122" t="str">
        <f>VLOOKUP(AD122,[1]Sheet1!$B$2:$C$49,2,FALSE)</f>
        <v>AGRIBISNIS</v>
      </c>
      <c r="AG122" t="b">
        <f t="shared" si="1"/>
        <v>1</v>
      </c>
    </row>
    <row r="123" spans="1:33" x14ac:dyDescent="0.35">
      <c r="A123">
        <v>425787137</v>
      </c>
      <c r="B123" s="1" t="s">
        <v>2733</v>
      </c>
      <c r="C123" t="s">
        <v>2734</v>
      </c>
      <c r="D123" t="s">
        <v>32</v>
      </c>
      <c r="E123" t="s">
        <v>123</v>
      </c>
      <c r="F123" s="2">
        <v>39065</v>
      </c>
      <c r="G123" s="1" t="s">
        <v>2735</v>
      </c>
      <c r="H123" s="1" t="s">
        <v>2736</v>
      </c>
      <c r="I123">
        <v>2</v>
      </c>
      <c r="J123" t="s">
        <v>2737</v>
      </c>
      <c r="K123">
        <v>3</v>
      </c>
      <c r="L123">
        <v>8</v>
      </c>
      <c r="M123" t="s">
        <v>2738</v>
      </c>
      <c r="N123">
        <v>280116</v>
      </c>
      <c r="O123" t="s">
        <v>585</v>
      </c>
      <c r="P123">
        <v>280100</v>
      </c>
      <c r="Q123" t="s">
        <v>129</v>
      </c>
      <c r="R123">
        <v>280000</v>
      </c>
      <c r="S123" t="s">
        <v>40</v>
      </c>
      <c r="T123">
        <v>42262</v>
      </c>
      <c r="U123" t="s">
        <v>41</v>
      </c>
      <c r="V123" t="s">
        <v>2739</v>
      </c>
      <c r="W123" s="1" t="s">
        <v>2740</v>
      </c>
      <c r="X123" t="s">
        <v>194</v>
      </c>
      <c r="Y123" t="s">
        <v>45</v>
      </c>
      <c r="Z123">
        <v>4</v>
      </c>
      <c r="AA123">
        <v>20622330</v>
      </c>
      <c r="AB123" t="s">
        <v>1129</v>
      </c>
      <c r="AC123" t="s">
        <v>97</v>
      </c>
      <c r="AD123">
        <v>13111007</v>
      </c>
      <c r="AE123" t="s">
        <v>17900</v>
      </c>
      <c r="AF123" t="str">
        <f>VLOOKUP(AD123,[1]Sheet1!$B$2:$C$49,2,FALSE)</f>
        <v>AGRIBISNIS</v>
      </c>
      <c r="AG123" t="b">
        <f t="shared" si="1"/>
        <v>1</v>
      </c>
    </row>
    <row r="124" spans="1:33" x14ac:dyDescent="0.35">
      <c r="A124">
        <v>425293590</v>
      </c>
      <c r="B124" s="1" t="s">
        <v>2817</v>
      </c>
      <c r="C124" t="s">
        <v>2818</v>
      </c>
      <c r="D124" t="s">
        <v>32</v>
      </c>
      <c r="E124" t="s">
        <v>100</v>
      </c>
      <c r="F124" s="2">
        <v>39051</v>
      </c>
      <c r="G124" s="1" t="s">
        <v>2819</v>
      </c>
      <c r="H124" s="1" t="s">
        <v>2820</v>
      </c>
      <c r="I124">
        <v>4</v>
      </c>
      <c r="J124" t="s">
        <v>2821</v>
      </c>
      <c r="K124">
        <v>1</v>
      </c>
      <c r="L124">
        <v>4</v>
      </c>
      <c r="M124" t="s">
        <v>2822</v>
      </c>
      <c r="N124">
        <v>280217</v>
      </c>
      <c r="O124" t="s">
        <v>2823</v>
      </c>
      <c r="P124">
        <v>280200</v>
      </c>
      <c r="Q124" t="s">
        <v>106</v>
      </c>
      <c r="R124">
        <v>280000</v>
      </c>
      <c r="S124" t="s">
        <v>40</v>
      </c>
      <c r="T124">
        <v>42351</v>
      </c>
      <c r="U124" t="s">
        <v>41</v>
      </c>
      <c r="V124" t="s">
        <v>2824</v>
      </c>
      <c r="W124" s="1" t="s">
        <v>2825</v>
      </c>
      <c r="X124" t="s">
        <v>86</v>
      </c>
      <c r="Y124" t="s">
        <v>45</v>
      </c>
      <c r="Z124">
        <v>3</v>
      </c>
      <c r="AA124">
        <v>20607980</v>
      </c>
      <c r="AB124" t="s">
        <v>2826</v>
      </c>
      <c r="AC124" t="s">
        <v>60</v>
      </c>
      <c r="AD124">
        <v>13111007</v>
      </c>
      <c r="AE124" t="s">
        <v>17900</v>
      </c>
      <c r="AF124" t="str">
        <f>VLOOKUP(AD124,[1]Sheet1!$B$2:$C$49,2,FALSE)</f>
        <v>AGRIBISNIS</v>
      </c>
      <c r="AG124" t="b">
        <f t="shared" si="1"/>
        <v>1</v>
      </c>
    </row>
    <row r="125" spans="1:33" x14ac:dyDescent="0.35">
      <c r="A125">
        <v>425147461</v>
      </c>
      <c r="B125" s="1" t="s">
        <v>2851</v>
      </c>
      <c r="C125" t="s">
        <v>2852</v>
      </c>
      <c r="D125" t="s">
        <v>32</v>
      </c>
      <c r="E125" t="s">
        <v>2853</v>
      </c>
      <c r="F125" s="2">
        <v>39057</v>
      </c>
      <c r="G125" s="1" t="s">
        <v>2854</v>
      </c>
      <c r="H125" s="1" t="s">
        <v>2855</v>
      </c>
      <c r="I125">
        <v>4</v>
      </c>
      <c r="J125" t="s">
        <v>2856</v>
      </c>
      <c r="K125">
        <v>1</v>
      </c>
      <c r="L125">
        <v>3</v>
      </c>
      <c r="M125" t="s">
        <v>2857</v>
      </c>
      <c r="N125">
        <v>280317</v>
      </c>
      <c r="O125" t="s">
        <v>1321</v>
      </c>
      <c r="P125">
        <v>280300</v>
      </c>
      <c r="Q125" t="s">
        <v>39</v>
      </c>
      <c r="R125">
        <v>280000</v>
      </c>
      <c r="S125" t="s">
        <v>40</v>
      </c>
      <c r="T125">
        <v>15540</v>
      </c>
      <c r="U125" t="s">
        <v>41</v>
      </c>
      <c r="V125" t="s">
        <v>2858</v>
      </c>
      <c r="W125" s="1" t="s">
        <v>2859</v>
      </c>
      <c r="X125" t="s">
        <v>44</v>
      </c>
      <c r="Y125" t="s">
        <v>86</v>
      </c>
      <c r="Z125">
        <v>2</v>
      </c>
      <c r="AA125">
        <v>20210768</v>
      </c>
      <c r="AB125" t="s">
        <v>2860</v>
      </c>
      <c r="AC125" t="s">
        <v>60</v>
      </c>
      <c r="AD125">
        <v>13111007</v>
      </c>
      <c r="AE125" t="s">
        <v>17900</v>
      </c>
      <c r="AF125" t="str">
        <f>VLOOKUP(AD125,[1]Sheet1!$B$2:$C$49,2,FALSE)</f>
        <v>AGRIBISNIS</v>
      </c>
      <c r="AG125" t="b">
        <f t="shared" si="1"/>
        <v>1</v>
      </c>
    </row>
    <row r="126" spans="1:33" x14ac:dyDescent="0.35">
      <c r="A126">
        <v>425328138</v>
      </c>
      <c r="B126" s="1" t="s">
        <v>2992</v>
      </c>
      <c r="C126" t="s">
        <v>2993</v>
      </c>
      <c r="D126" t="s">
        <v>145</v>
      </c>
      <c r="E126" t="s">
        <v>262</v>
      </c>
      <c r="F126" s="2">
        <v>39518</v>
      </c>
      <c r="G126" s="1" t="s">
        <v>2994</v>
      </c>
      <c r="J126" t="s">
        <v>2995</v>
      </c>
      <c r="K126">
        <v>2</v>
      </c>
      <c r="L126">
        <v>2</v>
      </c>
      <c r="M126" t="s">
        <v>2996</v>
      </c>
      <c r="N126">
        <v>280412</v>
      </c>
      <c r="O126" t="s">
        <v>1234</v>
      </c>
      <c r="P126">
        <v>280400</v>
      </c>
      <c r="Q126" t="s">
        <v>150</v>
      </c>
      <c r="R126">
        <v>280000</v>
      </c>
      <c r="S126" t="s">
        <v>40</v>
      </c>
      <c r="T126">
        <v>42186</v>
      </c>
      <c r="U126" t="s">
        <v>41</v>
      </c>
      <c r="V126" t="s">
        <v>2997</v>
      </c>
      <c r="W126" s="1" t="s">
        <v>2998</v>
      </c>
      <c r="X126" t="s">
        <v>45</v>
      </c>
      <c r="Y126" t="s">
        <v>45</v>
      </c>
      <c r="Z126">
        <v>5</v>
      </c>
      <c r="AA126">
        <v>20613970</v>
      </c>
      <c r="AB126" t="s">
        <v>2999</v>
      </c>
      <c r="AC126" t="s">
        <v>60</v>
      </c>
      <c r="AD126">
        <v>13111007</v>
      </c>
      <c r="AE126" t="s">
        <v>17900</v>
      </c>
      <c r="AF126" t="str">
        <f>VLOOKUP(AD126,[1]Sheet1!$B$2:$C$49,2,FALSE)</f>
        <v>AGRIBISNIS</v>
      </c>
      <c r="AG126" t="b">
        <f t="shared" si="1"/>
        <v>1</v>
      </c>
    </row>
    <row r="127" spans="1:33" x14ac:dyDescent="0.35">
      <c r="A127">
        <v>425353309</v>
      </c>
      <c r="B127" s="1" t="s">
        <v>3266</v>
      </c>
      <c r="C127" t="s">
        <v>3267</v>
      </c>
      <c r="D127" t="s">
        <v>145</v>
      </c>
      <c r="E127" t="s">
        <v>365</v>
      </c>
      <c r="F127" s="2">
        <v>38925</v>
      </c>
      <c r="G127" s="1" t="s">
        <v>3268</v>
      </c>
      <c r="H127" s="1" t="s">
        <v>3269</v>
      </c>
      <c r="I127">
        <v>4</v>
      </c>
      <c r="J127" t="s">
        <v>3270</v>
      </c>
      <c r="K127">
        <v>2</v>
      </c>
      <c r="L127">
        <v>1</v>
      </c>
      <c r="M127" t="s">
        <v>3271</v>
      </c>
      <c r="N127">
        <v>280116</v>
      </c>
      <c r="O127" t="s">
        <v>585</v>
      </c>
      <c r="P127">
        <v>280100</v>
      </c>
      <c r="Q127" t="s">
        <v>129</v>
      </c>
      <c r="R127">
        <v>280000</v>
      </c>
      <c r="S127" t="s">
        <v>40</v>
      </c>
      <c r="T127">
        <v>42256</v>
      </c>
      <c r="U127" t="s">
        <v>41</v>
      </c>
      <c r="V127" t="s">
        <v>3272</v>
      </c>
      <c r="W127" s="1" t="s">
        <v>3273</v>
      </c>
      <c r="X127" t="s">
        <v>533</v>
      </c>
      <c r="Y127" t="s">
        <v>45</v>
      </c>
      <c r="Z127">
        <v>3</v>
      </c>
      <c r="AA127">
        <v>20600464</v>
      </c>
      <c r="AB127" t="s">
        <v>578</v>
      </c>
      <c r="AC127" t="s">
        <v>60</v>
      </c>
      <c r="AD127">
        <v>13111007</v>
      </c>
      <c r="AE127" t="s">
        <v>17900</v>
      </c>
      <c r="AF127" t="str">
        <f>VLOOKUP(AD127,[1]Sheet1!$B$2:$C$49,2,FALSE)</f>
        <v>AGRIBISNIS</v>
      </c>
      <c r="AG127" t="b">
        <f t="shared" si="1"/>
        <v>1</v>
      </c>
    </row>
    <row r="128" spans="1:33" x14ac:dyDescent="0.35">
      <c r="A128">
        <v>425568029</v>
      </c>
      <c r="B128" s="1" t="s">
        <v>3274</v>
      </c>
      <c r="C128" t="s">
        <v>3275</v>
      </c>
      <c r="D128" t="s">
        <v>32</v>
      </c>
      <c r="E128" t="s">
        <v>560</v>
      </c>
      <c r="F128" s="2">
        <v>39348</v>
      </c>
      <c r="G128" s="1" t="s">
        <v>3276</v>
      </c>
      <c r="J128" t="s">
        <v>3277</v>
      </c>
      <c r="K128">
        <v>15</v>
      </c>
      <c r="L128">
        <v>7</v>
      </c>
      <c r="M128" t="s">
        <v>3278</v>
      </c>
      <c r="N128">
        <v>280312</v>
      </c>
      <c r="O128" t="s">
        <v>938</v>
      </c>
      <c r="P128">
        <v>280300</v>
      </c>
      <c r="Q128" t="s">
        <v>39</v>
      </c>
      <c r="R128">
        <v>280000</v>
      </c>
      <c r="S128" t="s">
        <v>40</v>
      </c>
      <c r="T128">
        <v>15560</v>
      </c>
      <c r="U128" t="s">
        <v>41</v>
      </c>
      <c r="V128" t="s">
        <v>3279</v>
      </c>
      <c r="W128" s="1" t="s">
        <v>3280</v>
      </c>
      <c r="X128" t="s">
        <v>404</v>
      </c>
      <c r="Y128" t="s">
        <v>58</v>
      </c>
      <c r="Z128">
        <v>2</v>
      </c>
      <c r="AA128">
        <v>20613464</v>
      </c>
      <c r="AB128" t="s">
        <v>1074</v>
      </c>
      <c r="AC128" t="s">
        <v>47</v>
      </c>
      <c r="AD128">
        <v>13111007</v>
      </c>
      <c r="AE128" t="s">
        <v>17900</v>
      </c>
      <c r="AF128" t="str">
        <f>VLOOKUP(AD128,[1]Sheet1!$B$2:$C$49,2,FALSE)</f>
        <v>AGRIBISNIS</v>
      </c>
      <c r="AG128" t="b">
        <f t="shared" si="1"/>
        <v>1</v>
      </c>
    </row>
    <row r="129" spans="1:33" x14ac:dyDescent="0.35">
      <c r="A129">
        <v>425583289</v>
      </c>
      <c r="B129" s="1" t="s">
        <v>3289</v>
      </c>
      <c r="C129" t="s">
        <v>3290</v>
      </c>
      <c r="D129" t="s">
        <v>145</v>
      </c>
      <c r="E129" t="s">
        <v>112</v>
      </c>
      <c r="F129" s="2">
        <v>38966</v>
      </c>
      <c r="G129" s="1" t="s">
        <v>3291</v>
      </c>
      <c r="H129" s="1" t="s">
        <v>3292</v>
      </c>
      <c r="I129">
        <v>1</v>
      </c>
      <c r="J129" t="s">
        <v>3293</v>
      </c>
      <c r="K129">
        <v>16</v>
      </c>
      <c r="L129">
        <v>7</v>
      </c>
      <c r="M129" t="s">
        <v>555</v>
      </c>
      <c r="N129">
        <v>280402</v>
      </c>
      <c r="O129" t="s">
        <v>243</v>
      </c>
      <c r="P129">
        <v>280400</v>
      </c>
      <c r="Q129" t="s">
        <v>150</v>
      </c>
      <c r="R129">
        <v>280000</v>
      </c>
      <c r="S129" t="s">
        <v>40</v>
      </c>
      <c r="T129">
        <v>42168</v>
      </c>
      <c r="U129" t="s">
        <v>41</v>
      </c>
      <c r="V129" t="s">
        <v>3294</v>
      </c>
      <c r="W129" s="1" t="s">
        <v>3295</v>
      </c>
      <c r="X129" t="s">
        <v>86</v>
      </c>
      <c r="Y129" t="s">
        <v>45</v>
      </c>
      <c r="Z129">
        <v>3</v>
      </c>
      <c r="AA129">
        <v>20605101</v>
      </c>
      <c r="AB129" t="s">
        <v>434</v>
      </c>
      <c r="AC129" t="s">
        <v>47</v>
      </c>
      <c r="AD129">
        <v>13111007</v>
      </c>
      <c r="AE129" t="s">
        <v>17900</v>
      </c>
      <c r="AF129" t="str">
        <f>VLOOKUP(AD129,[1]Sheet1!$B$2:$C$49,2,FALSE)</f>
        <v>AGRIBISNIS</v>
      </c>
      <c r="AG129" t="b">
        <f t="shared" si="1"/>
        <v>1</v>
      </c>
    </row>
    <row r="130" spans="1:33" x14ac:dyDescent="0.35">
      <c r="A130">
        <v>425548725</v>
      </c>
      <c r="B130" s="1" t="s">
        <v>3778</v>
      </c>
      <c r="C130" t="s">
        <v>3779</v>
      </c>
      <c r="D130" t="s">
        <v>32</v>
      </c>
      <c r="E130" t="s">
        <v>262</v>
      </c>
      <c r="F130" s="2">
        <v>39032</v>
      </c>
      <c r="G130" s="1" t="s">
        <v>3780</v>
      </c>
      <c r="J130" t="s">
        <v>3781</v>
      </c>
      <c r="K130">
        <v>1</v>
      </c>
      <c r="L130">
        <v>1</v>
      </c>
      <c r="M130" t="s">
        <v>3782</v>
      </c>
      <c r="N130">
        <v>280427</v>
      </c>
      <c r="O130" t="s">
        <v>2559</v>
      </c>
      <c r="P130">
        <v>280400</v>
      </c>
      <c r="Q130" t="s">
        <v>150</v>
      </c>
      <c r="R130">
        <v>280000</v>
      </c>
      <c r="S130" t="s">
        <v>40</v>
      </c>
      <c r="T130">
        <v>42193</v>
      </c>
      <c r="U130" t="s">
        <v>41</v>
      </c>
      <c r="V130" t="s">
        <v>3783</v>
      </c>
      <c r="W130" s="1" t="s">
        <v>3784</v>
      </c>
      <c r="X130" t="s">
        <v>153</v>
      </c>
      <c r="Y130" t="s">
        <v>86</v>
      </c>
      <c r="Z130">
        <v>4</v>
      </c>
      <c r="AA130">
        <v>20605095</v>
      </c>
      <c r="AB130" t="s">
        <v>1572</v>
      </c>
      <c r="AC130" t="s">
        <v>47</v>
      </c>
      <c r="AD130">
        <v>13111007</v>
      </c>
      <c r="AE130" t="s">
        <v>17900</v>
      </c>
      <c r="AF130" t="str">
        <f>VLOOKUP(AD130,[1]Sheet1!$B$2:$C$49,2,FALSE)</f>
        <v>AGRIBISNIS</v>
      </c>
      <c r="AG130" t="b">
        <f t="shared" si="1"/>
        <v>1</v>
      </c>
    </row>
    <row r="131" spans="1:33" x14ac:dyDescent="0.35">
      <c r="A131">
        <v>425478694</v>
      </c>
      <c r="B131" s="1" t="s">
        <v>4681</v>
      </c>
      <c r="C131" t="s">
        <v>4682</v>
      </c>
      <c r="D131" t="s">
        <v>32</v>
      </c>
      <c r="E131" t="s">
        <v>112</v>
      </c>
      <c r="F131" s="2">
        <v>39054</v>
      </c>
      <c r="G131" s="1" t="s">
        <v>4683</v>
      </c>
      <c r="J131" t="s">
        <v>1862</v>
      </c>
      <c r="K131">
        <v>6</v>
      </c>
      <c r="L131">
        <v>3</v>
      </c>
      <c r="M131" t="s">
        <v>1194</v>
      </c>
      <c r="N131">
        <v>280424</v>
      </c>
      <c r="O131" t="s">
        <v>530</v>
      </c>
      <c r="P131">
        <v>280400</v>
      </c>
      <c r="Q131" t="s">
        <v>150</v>
      </c>
      <c r="R131">
        <v>280000</v>
      </c>
      <c r="S131" t="s">
        <v>40</v>
      </c>
      <c r="T131">
        <v>42182</v>
      </c>
      <c r="U131" t="s">
        <v>41</v>
      </c>
      <c r="V131" t="s">
        <v>4684</v>
      </c>
      <c r="W131" s="1" t="s">
        <v>4685</v>
      </c>
      <c r="X131" t="s">
        <v>44</v>
      </c>
      <c r="Y131" t="s">
        <v>58</v>
      </c>
      <c r="Z131">
        <v>2</v>
      </c>
      <c r="AA131">
        <v>20605104</v>
      </c>
      <c r="AB131" t="s">
        <v>534</v>
      </c>
      <c r="AC131" t="s">
        <v>47</v>
      </c>
      <c r="AD131">
        <v>13111007</v>
      </c>
      <c r="AE131" t="s">
        <v>17900</v>
      </c>
      <c r="AF131" t="str">
        <f>VLOOKUP(AD131,[1]Sheet1!$B$2:$C$49,2,FALSE)</f>
        <v>AGRIBISNIS</v>
      </c>
      <c r="AG131" t="b">
        <f t="shared" ref="AG131:AG194" si="2">EXACT(UPPER(AE131),AF131)</f>
        <v>1</v>
      </c>
    </row>
    <row r="132" spans="1:33" x14ac:dyDescent="0.35">
      <c r="A132">
        <v>425456220</v>
      </c>
      <c r="B132" s="1" t="s">
        <v>4897</v>
      </c>
      <c r="C132" t="s">
        <v>4898</v>
      </c>
      <c r="D132" t="s">
        <v>145</v>
      </c>
      <c r="E132" t="s">
        <v>262</v>
      </c>
      <c r="F132" s="2">
        <v>39079</v>
      </c>
      <c r="G132" s="1" t="s">
        <v>4899</v>
      </c>
      <c r="H132" s="1" t="s">
        <v>4900</v>
      </c>
      <c r="I132">
        <v>2</v>
      </c>
      <c r="J132" t="s">
        <v>4901</v>
      </c>
      <c r="K132">
        <v>11</v>
      </c>
      <c r="L132">
        <v>1</v>
      </c>
      <c r="M132" t="s">
        <v>4902</v>
      </c>
      <c r="N132">
        <v>286202</v>
      </c>
      <c r="O132" t="s">
        <v>519</v>
      </c>
      <c r="P132">
        <v>286200</v>
      </c>
      <c r="Q132" t="s">
        <v>117</v>
      </c>
      <c r="R132">
        <v>280000</v>
      </c>
      <c r="S132" t="s">
        <v>40</v>
      </c>
      <c r="T132">
        <v>42171</v>
      </c>
      <c r="U132" t="s">
        <v>41</v>
      </c>
      <c r="V132" t="s">
        <v>4903</v>
      </c>
      <c r="W132" s="1" t="s">
        <v>4904</v>
      </c>
      <c r="X132" t="s">
        <v>86</v>
      </c>
      <c r="Y132" t="s">
        <v>45</v>
      </c>
      <c r="Z132">
        <v>6</v>
      </c>
      <c r="AA132">
        <v>69734160</v>
      </c>
      <c r="AB132" t="s">
        <v>671</v>
      </c>
      <c r="AC132" t="s">
        <v>269</v>
      </c>
      <c r="AD132">
        <v>13111007</v>
      </c>
      <c r="AE132" t="s">
        <v>17900</v>
      </c>
      <c r="AF132" t="str">
        <f>VLOOKUP(AD132,[1]Sheet1!$B$2:$C$49,2,FALSE)</f>
        <v>AGRIBISNIS</v>
      </c>
      <c r="AG132" t="b">
        <f t="shared" si="2"/>
        <v>1</v>
      </c>
    </row>
    <row r="133" spans="1:33" x14ac:dyDescent="0.35">
      <c r="A133">
        <v>425630680</v>
      </c>
      <c r="B133" s="1" t="s">
        <v>4911</v>
      </c>
      <c r="C133" t="s">
        <v>4912</v>
      </c>
      <c r="D133" t="s">
        <v>145</v>
      </c>
      <c r="E133" t="s">
        <v>262</v>
      </c>
      <c r="F133" s="2">
        <v>39052</v>
      </c>
      <c r="G133" s="1" t="s">
        <v>4913</v>
      </c>
      <c r="H133" s="1" t="s">
        <v>4914</v>
      </c>
      <c r="I133">
        <v>4</v>
      </c>
      <c r="J133" t="s">
        <v>4915</v>
      </c>
      <c r="K133">
        <v>1</v>
      </c>
      <c r="L133">
        <v>1</v>
      </c>
      <c r="M133" t="s">
        <v>4916</v>
      </c>
      <c r="N133">
        <v>280434</v>
      </c>
      <c r="O133" t="s">
        <v>2323</v>
      </c>
      <c r="P133">
        <v>280400</v>
      </c>
      <c r="Q133" t="s">
        <v>150</v>
      </c>
      <c r="R133">
        <v>280000</v>
      </c>
      <c r="S133" t="s">
        <v>40</v>
      </c>
      <c r="T133">
        <v>42176</v>
      </c>
      <c r="U133" t="s">
        <v>41</v>
      </c>
      <c r="V133" t="s">
        <v>4917</v>
      </c>
      <c r="W133" s="1" t="s">
        <v>4918</v>
      </c>
      <c r="X133" t="s">
        <v>383</v>
      </c>
      <c r="Y133" t="s">
        <v>45</v>
      </c>
      <c r="Z133">
        <v>3</v>
      </c>
      <c r="AA133">
        <v>20613795</v>
      </c>
      <c r="AB133" t="s">
        <v>2326</v>
      </c>
      <c r="AC133" t="s">
        <v>47</v>
      </c>
      <c r="AD133">
        <v>13111007</v>
      </c>
      <c r="AE133" t="s">
        <v>17900</v>
      </c>
      <c r="AF133" t="str">
        <f>VLOOKUP(AD133,[1]Sheet1!$B$2:$C$49,2,FALSE)</f>
        <v>AGRIBISNIS</v>
      </c>
      <c r="AG133" t="b">
        <f t="shared" si="2"/>
        <v>1</v>
      </c>
    </row>
    <row r="134" spans="1:33" x14ac:dyDescent="0.35">
      <c r="A134">
        <v>425548390</v>
      </c>
      <c r="B134" s="1" t="s">
        <v>5102</v>
      </c>
      <c r="C134" t="s">
        <v>5103</v>
      </c>
      <c r="D134" t="s">
        <v>145</v>
      </c>
      <c r="E134" t="s">
        <v>262</v>
      </c>
      <c r="F134" s="2">
        <v>38984</v>
      </c>
      <c r="G134" s="1" t="s">
        <v>5104</v>
      </c>
      <c r="H134" s="1" t="s">
        <v>5105</v>
      </c>
      <c r="I134">
        <v>2</v>
      </c>
      <c r="J134" t="s">
        <v>5106</v>
      </c>
      <c r="K134">
        <v>2</v>
      </c>
      <c r="L134">
        <v>1</v>
      </c>
      <c r="M134" t="s">
        <v>5107</v>
      </c>
      <c r="N134">
        <v>280427</v>
      </c>
      <c r="O134" t="s">
        <v>2559</v>
      </c>
      <c r="P134">
        <v>280400</v>
      </c>
      <c r="Q134" t="s">
        <v>150</v>
      </c>
      <c r="R134">
        <v>280000</v>
      </c>
      <c r="S134" t="s">
        <v>40</v>
      </c>
      <c r="T134">
        <v>42193</v>
      </c>
      <c r="U134" t="s">
        <v>41</v>
      </c>
      <c r="V134" t="s">
        <v>5108</v>
      </c>
      <c r="W134" s="1" t="s">
        <v>5109</v>
      </c>
      <c r="X134" t="s">
        <v>533</v>
      </c>
      <c r="Y134" t="s">
        <v>194</v>
      </c>
      <c r="Z134">
        <v>2</v>
      </c>
      <c r="AA134">
        <v>20605095</v>
      </c>
      <c r="AB134" t="s">
        <v>1572</v>
      </c>
      <c r="AC134" t="s">
        <v>269</v>
      </c>
      <c r="AD134">
        <v>13111007</v>
      </c>
      <c r="AE134" t="s">
        <v>17900</v>
      </c>
      <c r="AF134" t="str">
        <f>VLOOKUP(AD134,[1]Sheet1!$B$2:$C$49,2,FALSE)</f>
        <v>AGRIBISNIS</v>
      </c>
      <c r="AG134" t="b">
        <f t="shared" si="2"/>
        <v>1</v>
      </c>
    </row>
    <row r="135" spans="1:33" x14ac:dyDescent="0.35">
      <c r="A135">
        <v>425636726</v>
      </c>
      <c r="B135" s="1" t="s">
        <v>5164</v>
      </c>
      <c r="C135" t="s">
        <v>5165</v>
      </c>
      <c r="D135" t="s">
        <v>32</v>
      </c>
      <c r="E135" t="s">
        <v>262</v>
      </c>
      <c r="F135" s="2">
        <v>39057</v>
      </c>
      <c r="G135" s="1" t="s">
        <v>5166</v>
      </c>
      <c r="J135" t="s">
        <v>5167</v>
      </c>
      <c r="K135">
        <v>20</v>
      </c>
      <c r="L135">
        <v>5</v>
      </c>
      <c r="M135" t="s">
        <v>5168</v>
      </c>
      <c r="N135">
        <v>286202</v>
      </c>
      <c r="O135" t="s">
        <v>519</v>
      </c>
      <c r="P135">
        <v>286200</v>
      </c>
      <c r="Q135" t="s">
        <v>117</v>
      </c>
      <c r="R135">
        <v>280000</v>
      </c>
      <c r="S135" t="s">
        <v>40</v>
      </c>
      <c r="T135">
        <v>42171</v>
      </c>
      <c r="U135" t="s">
        <v>41</v>
      </c>
      <c r="V135" t="s">
        <v>5169</v>
      </c>
      <c r="W135" s="1" t="s">
        <v>5170</v>
      </c>
      <c r="X135" t="s">
        <v>86</v>
      </c>
      <c r="Y135" t="s">
        <v>45</v>
      </c>
      <c r="Z135">
        <v>5</v>
      </c>
      <c r="AA135">
        <v>69734160</v>
      </c>
      <c r="AB135" t="s">
        <v>671</v>
      </c>
      <c r="AC135" t="s">
        <v>47</v>
      </c>
      <c r="AD135">
        <v>13111007</v>
      </c>
      <c r="AE135" t="s">
        <v>17900</v>
      </c>
      <c r="AF135" t="str">
        <f>VLOOKUP(AD135,[1]Sheet1!$B$2:$C$49,2,FALSE)</f>
        <v>AGRIBISNIS</v>
      </c>
      <c r="AG135" t="b">
        <f t="shared" si="2"/>
        <v>1</v>
      </c>
    </row>
    <row r="136" spans="1:33" x14ac:dyDescent="0.35">
      <c r="A136">
        <v>425608373</v>
      </c>
      <c r="B136" s="1" t="s">
        <v>5318</v>
      </c>
      <c r="C136" t="s">
        <v>5319</v>
      </c>
      <c r="D136" t="s">
        <v>32</v>
      </c>
      <c r="E136" t="s">
        <v>262</v>
      </c>
      <c r="F136" s="2">
        <v>38917</v>
      </c>
      <c r="G136" s="1" t="s">
        <v>5320</v>
      </c>
      <c r="J136" t="s">
        <v>5321</v>
      </c>
      <c r="K136">
        <v>14</v>
      </c>
      <c r="L136">
        <v>4</v>
      </c>
      <c r="M136" t="s">
        <v>676</v>
      </c>
      <c r="N136">
        <v>280424</v>
      </c>
      <c r="O136" t="s">
        <v>530</v>
      </c>
      <c r="P136">
        <v>280400</v>
      </c>
      <c r="Q136" t="s">
        <v>150</v>
      </c>
      <c r="R136">
        <v>280000</v>
      </c>
      <c r="S136" t="s">
        <v>40</v>
      </c>
      <c r="T136">
        <v>42182</v>
      </c>
      <c r="U136" t="s">
        <v>41</v>
      </c>
      <c r="V136" t="s">
        <v>5322</v>
      </c>
      <c r="W136" s="1" t="s">
        <v>5323</v>
      </c>
      <c r="X136" t="s">
        <v>45</v>
      </c>
      <c r="Y136" t="s">
        <v>86</v>
      </c>
      <c r="Z136">
        <v>2</v>
      </c>
      <c r="AA136">
        <v>20605104</v>
      </c>
      <c r="AB136" t="s">
        <v>534</v>
      </c>
      <c r="AC136" t="s">
        <v>47</v>
      </c>
      <c r="AD136">
        <v>13111007</v>
      </c>
      <c r="AE136" t="s">
        <v>17900</v>
      </c>
      <c r="AF136" t="str">
        <f>VLOOKUP(AD136,[1]Sheet1!$B$2:$C$49,2,FALSE)</f>
        <v>AGRIBISNIS</v>
      </c>
      <c r="AG136" t="b">
        <f t="shared" si="2"/>
        <v>1</v>
      </c>
    </row>
    <row r="137" spans="1:33" x14ac:dyDescent="0.35">
      <c r="A137">
        <v>425520581</v>
      </c>
      <c r="B137" s="1" t="s">
        <v>5437</v>
      </c>
      <c r="C137" t="s">
        <v>5438</v>
      </c>
      <c r="D137" t="s">
        <v>32</v>
      </c>
      <c r="E137" t="s">
        <v>63</v>
      </c>
      <c r="F137" s="2">
        <v>39036</v>
      </c>
      <c r="G137" s="1" t="s">
        <v>5439</v>
      </c>
      <c r="J137" t="s">
        <v>5440</v>
      </c>
      <c r="K137">
        <v>10</v>
      </c>
      <c r="L137">
        <v>1</v>
      </c>
      <c r="M137" t="s">
        <v>763</v>
      </c>
      <c r="N137">
        <v>280313</v>
      </c>
      <c r="O137" t="s">
        <v>764</v>
      </c>
      <c r="P137">
        <v>280300</v>
      </c>
      <c r="Q137" t="s">
        <v>39</v>
      </c>
      <c r="R137">
        <v>280000</v>
      </c>
      <c r="S137" t="s">
        <v>40</v>
      </c>
      <c r="T137">
        <v>15610</v>
      </c>
      <c r="U137" t="s">
        <v>41</v>
      </c>
      <c r="V137" t="s">
        <v>5441</v>
      </c>
      <c r="W137" s="1" t="s">
        <v>5442</v>
      </c>
      <c r="X137" t="s">
        <v>404</v>
      </c>
      <c r="Y137" t="s">
        <v>45</v>
      </c>
      <c r="Z137">
        <v>2</v>
      </c>
      <c r="AA137">
        <v>20613465</v>
      </c>
      <c r="AB137" t="s">
        <v>767</v>
      </c>
      <c r="AC137" t="s">
        <v>47</v>
      </c>
      <c r="AD137">
        <v>13111007</v>
      </c>
      <c r="AE137" t="s">
        <v>17900</v>
      </c>
      <c r="AF137" t="str">
        <f>VLOOKUP(AD137,[1]Sheet1!$B$2:$C$49,2,FALSE)</f>
        <v>AGRIBISNIS</v>
      </c>
      <c r="AG137" t="b">
        <f t="shared" si="2"/>
        <v>1</v>
      </c>
    </row>
    <row r="138" spans="1:33" x14ac:dyDescent="0.35">
      <c r="A138">
        <v>425371189</v>
      </c>
      <c r="B138" s="1" t="s">
        <v>5595</v>
      </c>
      <c r="C138" t="s">
        <v>5596</v>
      </c>
      <c r="D138" t="s">
        <v>32</v>
      </c>
      <c r="E138" t="s">
        <v>123</v>
      </c>
      <c r="F138" s="2">
        <v>39044</v>
      </c>
      <c r="G138" s="1" t="s">
        <v>5597</v>
      </c>
      <c r="H138" s="1" t="s">
        <v>5598</v>
      </c>
      <c r="I138">
        <v>1</v>
      </c>
      <c r="J138" t="s">
        <v>5599</v>
      </c>
      <c r="K138">
        <v>2</v>
      </c>
      <c r="L138">
        <v>3</v>
      </c>
      <c r="M138" t="s">
        <v>5600</v>
      </c>
      <c r="N138">
        <v>280114</v>
      </c>
      <c r="O138" t="s">
        <v>161</v>
      </c>
      <c r="P138">
        <v>280100</v>
      </c>
      <c r="Q138" t="s">
        <v>129</v>
      </c>
      <c r="R138">
        <v>280000</v>
      </c>
      <c r="S138" t="s">
        <v>40</v>
      </c>
      <c r="T138">
        <v>42262</v>
      </c>
      <c r="U138" t="s">
        <v>41</v>
      </c>
      <c r="V138" t="s">
        <v>5601</v>
      </c>
      <c r="W138" s="1" t="s">
        <v>5602</v>
      </c>
      <c r="X138" t="s">
        <v>533</v>
      </c>
      <c r="Y138" t="s">
        <v>45</v>
      </c>
      <c r="Z138">
        <v>3</v>
      </c>
      <c r="AA138">
        <v>20600466</v>
      </c>
      <c r="AB138" t="s">
        <v>164</v>
      </c>
      <c r="AC138" t="s">
        <v>60</v>
      </c>
      <c r="AD138">
        <v>13111007</v>
      </c>
      <c r="AE138" t="s">
        <v>17900</v>
      </c>
      <c r="AF138" t="str">
        <f>VLOOKUP(AD138,[1]Sheet1!$B$2:$C$49,2,FALSE)</f>
        <v>AGRIBISNIS</v>
      </c>
      <c r="AG138" t="b">
        <f t="shared" si="2"/>
        <v>1</v>
      </c>
    </row>
    <row r="139" spans="1:33" x14ac:dyDescent="0.35">
      <c r="A139">
        <v>425700281</v>
      </c>
      <c r="B139" s="1" t="s">
        <v>5732</v>
      </c>
      <c r="C139" t="s">
        <v>5733</v>
      </c>
      <c r="D139" t="s">
        <v>32</v>
      </c>
      <c r="E139" t="s">
        <v>365</v>
      </c>
      <c r="F139" s="2">
        <v>39351</v>
      </c>
      <c r="G139" s="1" t="s">
        <v>5734</v>
      </c>
      <c r="J139" t="s">
        <v>5735</v>
      </c>
      <c r="K139">
        <v>2</v>
      </c>
      <c r="L139">
        <v>7</v>
      </c>
      <c r="M139" t="s">
        <v>5736</v>
      </c>
      <c r="N139">
        <v>280139</v>
      </c>
      <c r="O139" t="s">
        <v>450</v>
      </c>
      <c r="P139">
        <v>280100</v>
      </c>
      <c r="Q139" t="s">
        <v>129</v>
      </c>
      <c r="R139">
        <v>280000</v>
      </c>
      <c r="S139" t="s">
        <v>40</v>
      </c>
      <c r="T139">
        <v>42211</v>
      </c>
      <c r="U139" t="s">
        <v>41</v>
      </c>
      <c r="V139" t="s">
        <v>5737</v>
      </c>
      <c r="W139" s="1" t="s">
        <v>5738</v>
      </c>
      <c r="X139" t="s">
        <v>383</v>
      </c>
      <c r="Y139" t="s">
        <v>44</v>
      </c>
      <c r="Z139">
        <v>2</v>
      </c>
      <c r="AA139">
        <v>20600468</v>
      </c>
      <c r="AB139" t="s">
        <v>453</v>
      </c>
      <c r="AC139" t="s">
        <v>60</v>
      </c>
      <c r="AD139">
        <v>13111007</v>
      </c>
      <c r="AE139" t="s">
        <v>17900</v>
      </c>
      <c r="AF139" t="str">
        <f>VLOOKUP(AD139,[1]Sheet1!$B$2:$C$49,2,FALSE)</f>
        <v>AGRIBISNIS</v>
      </c>
      <c r="AG139" t="b">
        <f t="shared" si="2"/>
        <v>1</v>
      </c>
    </row>
    <row r="140" spans="1:33" x14ac:dyDescent="0.35">
      <c r="A140">
        <v>425072083</v>
      </c>
      <c r="B140" s="1" t="s">
        <v>5942</v>
      </c>
      <c r="C140" t="s">
        <v>5943</v>
      </c>
      <c r="D140" t="s">
        <v>32</v>
      </c>
      <c r="E140" t="s">
        <v>89</v>
      </c>
      <c r="F140" s="2">
        <v>39227</v>
      </c>
      <c r="G140" s="1" t="s">
        <v>5944</v>
      </c>
      <c r="H140" s="1" t="s">
        <v>5945</v>
      </c>
      <c r="I140">
        <v>2</v>
      </c>
      <c r="J140" t="s">
        <v>5946</v>
      </c>
      <c r="K140">
        <v>3</v>
      </c>
      <c r="L140">
        <v>2</v>
      </c>
      <c r="M140" t="s">
        <v>5947</v>
      </c>
      <c r="N140">
        <v>280302</v>
      </c>
      <c r="O140" t="s">
        <v>496</v>
      </c>
      <c r="P140">
        <v>280300</v>
      </c>
      <c r="Q140" t="s">
        <v>39</v>
      </c>
      <c r="R140">
        <v>280000</v>
      </c>
      <c r="S140" t="s">
        <v>40</v>
      </c>
      <c r="T140">
        <v>15720</v>
      </c>
      <c r="U140" t="s">
        <v>41</v>
      </c>
      <c r="V140" t="s">
        <v>5948</v>
      </c>
      <c r="W140" s="1" t="s">
        <v>5949</v>
      </c>
      <c r="X140" t="s">
        <v>194</v>
      </c>
      <c r="Y140" t="s">
        <v>45</v>
      </c>
      <c r="Z140">
        <v>5</v>
      </c>
      <c r="AA140">
        <v>69988266</v>
      </c>
      <c r="AB140" t="s">
        <v>2202</v>
      </c>
      <c r="AC140" t="s">
        <v>47</v>
      </c>
      <c r="AD140">
        <v>13111007</v>
      </c>
      <c r="AE140" t="s">
        <v>17900</v>
      </c>
      <c r="AF140" t="str">
        <f>VLOOKUP(AD140,[1]Sheet1!$B$2:$C$49,2,FALSE)</f>
        <v>AGRIBISNIS</v>
      </c>
      <c r="AG140" t="b">
        <f t="shared" si="2"/>
        <v>1</v>
      </c>
    </row>
    <row r="141" spans="1:33" x14ac:dyDescent="0.35">
      <c r="A141">
        <v>425557900</v>
      </c>
      <c r="B141" s="1" t="s">
        <v>6012</v>
      </c>
      <c r="C141" t="s">
        <v>6013</v>
      </c>
      <c r="D141" t="s">
        <v>32</v>
      </c>
      <c r="E141" t="s">
        <v>262</v>
      </c>
      <c r="F141" s="2">
        <v>39239</v>
      </c>
      <c r="G141" s="1" t="s">
        <v>6014</v>
      </c>
      <c r="H141" s="1" t="s">
        <v>6015</v>
      </c>
      <c r="I141">
        <v>1</v>
      </c>
      <c r="J141" t="s">
        <v>6016</v>
      </c>
      <c r="K141">
        <v>17</v>
      </c>
      <c r="L141">
        <v>6</v>
      </c>
      <c r="M141" t="s">
        <v>6017</v>
      </c>
      <c r="N141">
        <v>280405</v>
      </c>
      <c r="O141" t="s">
        <v>232</v>
      </c>
      <c r="P141">
        <v>280400</v>
      </c>
      <c r="Q141" t="s">
        <v>150</v>
      </c>
      <c r="R141">
        <v>280000</v>
      </c>
      <c r="S141" t="s">
        <v>40</v>
      </c>
      <c r="T141">
        <v>42173</v>
      </c>
      <c r="U141" t="s">
        <v>41</v>
      </c>
      <c r="V141" t="s">
        <v>6018</v>
      </c>
      <c r="W141" s="1" t="s">
        <v>6019</v>
      </c>
      <c r="X141" t="s">
        <v>258</v>
      </c>
      <c r="Y141" t="s">
        <v>45</v>
      </c>
      <c r="Z141">
        <v>2</v>
      </c>
      <c r="AA141">
        <v>20605103</v>
      </c>
      <c r="AB141" t="s">
        <v>1081</v>
      </c>
      <c r="AC141" t="s">
        <v>60</v>
      </c>
      <c r="AD141">
        <v>13111007</v>
      </c>
      <c r="AE141" t="s">
        <v>17900</v>
      </c>
      <c r="AF141" t="str">
        <f>VLOOKUP(AD141,[1]Sheet1!$B$2:$C$49,2,FALSE)</f>
        <v>AGRIBISNIS</v>
      </c>
      <c r="AG141" t="b">
        <f t="shared" si="2"/>
        <v>1</v>
      </c>
    </row>
    <row r="142" spans="1:33" x14ac:dyDescent="0.35">
      <c r="A142">
        <v>425516746</v>
      </c>
      <c r="B142" s="1" t="s">
        <v>6705</v>
      </c>
      <c r="C142" t="s">
        <v>6706</v>
      </c>
      <c r="D142" t="s">
        <v>32</v>
      </c>
      <c r="E142" t="s">
        <v>112</v>
      </c>
      <c r="F142" s="2">
        <v>39154</v>
      </c>
      <c r="G142" s="1" t="s">
        <v>6707</v>
      </c>
      <c r="J142" t="s">
        <v>6708</v>
      </c>
      <c r="K142">
        <v>3</v>
      </c>
      <c r="L142">
        <v>3</v>
      </c>
      <c r="M142" t="s">
        <v>6709</v>
      </c>
      <c r="N142">
        <v>286207</v>
      </c>
      <c r="O142" t="s">
        <v>116</v>
      </c>
      <c r="P142">
        <v>286200</v>
      </c>
      <c r="Q142" t="s">
        <v>117</v>
      </c>
      <c r="R142">
        <v>280000</v>
      </c>
      <c r="S142" t="s">
        <v>40</v>
      </c>
      <c r="T142">
        <v>42116</v>
      </c>
      <c r="U142" t="s">
        <v>41</v>
      </c>
      <c r="V142" t="s">
        <v>6710</v>
      </c>
      <c r="W142" s="1" t="s">
        <v>6711</v>
      </c>
      <c r="X142" t="s">
        <v>45</v>
      </c>
      <c r="Y142" t="s">
        <v>45</v>
      </c>
      <c r="Z142">
        <v>1</v>
      </c>
      <c r="AA142">
        <v>20605093</v>
      </c>
      <c r="AB142" t="s">
        <v>3330</v>
      </c>
      <c r="AC142" t="s">
        <v>47</v>
      </c>
      <c r="AD142">
        <v>13111007</v>
      </c>
      <c r="AE142" t="s">
        <v>17900</v>
      </c>
      <c r="AF142" t="str">
        <f>VLOOKUP(AD142,[1]Sheet1!$B$2:$C$49,2,FALSE)</f>
        <v>AGRIBISNIS</v>
      </c>
      <c r="AG142" t="b">
        <f t="shared" si="2"/>
        <v>1</v>
      </c>
    </row>
    <row r="143" spans="1:33" x14ac:dyDescent="0.35">
      <c r="A143">
        <v>425365244</v>
      </c>
      <c r="B143" s="1" t="s">
        <v>6942</v>
      </c>
      <c r="C143" t="s">
        <v>6943</v>
      </c>
      <c r="D143" t="s">
        <v>32</v>
      </c>
      <c r="E143" t="s">
        <v>208</v>
      </c>
      <c r="F143" s="2">
        <v>39411</v>
      </c>
      <c r="G143" s="1" t="s">
        <v>6944</v>
      </c>
      <c r="J143" t="s">
        <v>6945</v>
      </c>
      <c r="K143">
        <v>7</v>
      </c>
      <c r="L143">
        <v>3</v>
      </c>
      <c r="M143" t="s">
        <v>6946</v>
      </c>
      <c r="N143">
        <v>280226</v>
      </c>
      <c r="O143" t="s">
        <v>6947</v>
      </c>
      <c r="P143">
        <v>280200</v>
      </c>
      <c r="Q143" t="s">
        <v>106</v>
      </c>
      <c r="R143">
        <v>280000</v>
      </c>
      <c r="S143" t="s">
        <v>40</v>
      </c>
      <c r="T143">
        <v>42366</v>
      </c>
      <c r="U143" t="s">
        <v>41</v>
      </c>
      <c r="V143" t="s">
        <v>6948</v>
      </c>
      <c r="W143" s="1" t="s">
        <v>6949</v>
      </c>
      <c r="X143" t="s">
        <v>194</v>
      </c>
      <c r="Y143" t="s">
        <v>383</v>
      </c>
      <c r="Z143">
        <v>2</v>
      </c>
      <c r="AA143">
        <v>20616197</v>
      </c>
      <c r="AB143" t="s">
        <v>6950</v>
      </c>
      <c r="AC143" t="s">
        <v>406</v>
      </c>
      <c r="AD143">
        <v>13111007</v>
      </c>
      <c r="AE143" t="s">
        <v>17900</v>
      </c>
      <c r="AF143" t="str">
        <f>VLOOKUP(AD143,[1]Sheet1!$B$2:$C$49,2,FALSE)</f>
        <v>AGRIBISNIS</v>
      </c>
      <c r="AG143" t="b">
        <f t="shared" si="2"/>
        <v>1</v>
      </c>
    </row>
    <row r="144" spans="1:33" x14ac:dyDescent="0.35">
      <c r="A144">
        <v>425763528</v>
      </c>
      <c r="B144" s="1" t="s">
        <v>7428</v>
      </c>
      <c r="C144" t="s">
        <v>7429</v>
      </c>
      <c r="D144" t="s">
        <v>32</v>
      </c>
      <c r="E144" t="s">
        <v>63</v>
      </c>
      <c r="F144" s="2">
        <v>39142</v>
      </c>
      <c r="G144" s="1" t="s">
        <v>7430</v>
      </c>
      <c r="J144" t="s">
        <v>7431</v>
      </c>
      <c r="K144">
        <v>3</v>
      </c>
      <c r="L144">
        <v>5</v>
      </c>
      <c r="M144" t="s">
        <v>5151</v>
      </c>
      <c r="N144">
        <v>280317</v>
      </c>
      <c r="O144" t="s">
        <v>1321</v>
      </c>
      <c r="P144">
        <v>280300</v>
      </c>
      <c r="Q144" t="s">
        <v>39</v>
      </c>
      <c r="R144">
        <v>280000</v>
      </c>
      <c r="S144" t="s">
        <v>40</v>
      </c>
      <c r="T144">
        <v>15540</v>
      </c>
      <c r="U144" t="s">
        <v>41</v>
      </c>
      <c r="V144" t="s">
        <v>7432</v>
      </c>
      <c r="W144" s="1" t="s">
        <v>7433</v>
      </c>
      <c r="X144" t="s">
        <v>58</v>
      </c>
      <c r="Y144" t="s">
        <v>45</v>
      </c>
      <c r="Z144">
        <v>4</v>
      </c>
      <c r="AA144">
        <v>20622441</v>
      </c>
      <c r="AB144" t="s">
        <v>1926</v>
      </c>
      <c r="AC144" t="s">
        <v>47</v>
      </c>
      <c r="AD144">
        <v>13111007</v>
      </c>
      <c r="AE144" t="s">
        <v>17900</v>
      </c>
      <c r="AF144" t="str">
        <f>VLOOKUP(AD144,[1]Sheet1!$B$2:$C$49,2,FALSE)</f>
        <v>AGRIBISNIS</v>
      </c>
      <c r="AG144" t="b">
        <f t="shared" si="2"/>
        <v>1</v>
      </c>
    </row>
    <row r="145" spans="1:33" x14ac:dyDescent="0.35">
      <c r="A145">
        <v>425709172</v>
      </c>
      <c r="B145" s="1" t="s">
        <v>8225</v>
      </c>
      <c r="C145" t="s">
        <v>8226</v>
      </c>
      <c r="D145" t="s">
        <v>32</v>
      </c>
      <c r="E145" t="s">
        <v>312</v>
      </c>
      <c r="F145" s="2">
        <v>39223</v>
      </c>
      <c r="G145" s="1" t="s">
        <v>8227</v>
      </c>
      <c r="J145" t="s">
        <v>8228</v>
      </c>
      <c r="K145">
        <v>2</v>
      </c>
      <c r="L145">
        <v>6</v>
      </c>
      <c r="M145" t="s">
        <v>5233</v>
      </c>
      <c r="N145">
        <v>286201</v>
      </c>
      <c r="O145" t="s">
        <v>817</v>
      </c>
      <c r="P145">
        <v>286200</v>
      </c>
      <c r="Q145" t="s">
        <v>117</v>
      </c>
      <c r="R145">
        <v>280000</v>
      </c>
      <c r="S145" t="s">
        <v>40</v>
      </c>
      <c r="T145">
        <v>42127</v>
      </c>
      <c r="U145" t="s">
        <v>41</v>
      </c>
      <c r="V145" t="s">
        <v>8229</v>
      </c>
      <c r="W145" s="1" t="s">
        <v>8230</v>
      </c>
      <c r="X145" t="s">
        <v>86</v>
      </c>
      <c r="Y145" t="s">
        <v>153</v>
      </c>
      <c r="Z145">
        <v>3</v>
      </c>
      <c r="AA145">
        <v>20605106</v>
      </c>
      <c r="AB145" t="s">
        <v>663</v>
      </c>
      <c r="AC145" t="s">
        <v>47</v>
      </c>
      <c r="AD145">
        <v>13111007</v>
      </c>
      <c r="AE145" t="s">
        <v>17900</v>
      </c>
      <c r="AF145" t="str">
        <f>VLOOKUP(AD145,[1]Sheet1!$B$2:$C$49,2,FALSE)</f>
        <v>AGRIBISNIS</v>
      </c>
      <c r="AG145" t="b">
        <f t="shared" si="2"/>
        <v>1</v>
      </c>
    </row>
    <row r="146" spans="1:33" x14ac:dyDescent="0.35">
      <c r="A146">
        <v>425015310</v>
      </c>
      <c r="B146" s="1" t="s">
        <v>8818</v>
      </c>
      <c r="C146" t="s">
        <v>8819</v>
      </c>
      <c r="D146" t="s">
        <v>32</v>
      </c>
      <c r="E146" t="s">
        <v>262</v>
      </c>
      <c r="F146" s="2">
        <v>39390</v>
      </c>
      <c r="G146" s="1" t="s">
        <v>8820</v>
      </c>
      <c r="J146" t="s">
        <v>8821</v>
      </c>
      <c r="K146">
        <v>16</v>
      </c>
      <c r="L146">
        <v>7</v>
      </c>
      <c r="M146" t="s">
        <v>8822</v>
      </c>
      <c r="N146">
        <v>286205</v>
      </c>
      <c r="O146" t="s">
        <v>1663</v>
      </c>
      <c r="P146">
        <v>286200</v>
      </c>
      <c r="Q146" t="s">
        <v>117</v>
      </c>
      <c r="R146">
        <v>280000</v>
      </c>
      <c r="S146" t="s">
        <v>40</v>
      </c>
      <c r="T146">
        <v>42147</v>
      </c>
      <c r="U146" t="s">
        <v>41</v>
      </c>
      <c r="V146" t="s">
        <v>8823</v>
      </c>
      <c r="W146" s="1" t="s">
        <v>8824</v>
      </c>
      <c r="X146" t="s">
        <v>45</v>
      </c>
      <c r="Y146" t="s">
        <v>45</v>
      </c>
      <c r="Z146">
        <v>2</v>
      </c>
      <c r="AA146">
        <v>20615093</v>
      </c>
      <c r="AB146" t="s">
        <v>246</v>
      </c>
      <c r="AC146" t="s">
        <v>247</v>
      </c>
      <c r="AD146">
        <v>13111007</v>
      </c>
      <c r="AE146" t="s">
        <v>17900</v>
      </c>
      <c r="AF146" t="str">
        <f>VLOOKUP(AD146,[1]Sheet1!$B$2:$C$49,2,FALSE)</f>
        <v>AGRIBISNIS</v>
      </c>
      <c r="AG146" t="b">
        <f t="shared" si="2"/>
        <v>1</v>
      </c>
    </row>
    <row r="147" spans="1:33" x14ac:dyDescent="0.35">
      <c r="A147">
        <v>425463256</v>
      </c>
      <c r="B147" s="1" t="s">
        <v>9085</v>
      </c>
      <c r="C147" t="s">
        <v>9086</v>
      </c>
      <c r="D147" t="s">
        <v>32</v>
      </c>
      <c r="E147" t="s">
        <v>262</v>
      </c>
      <c r="F147" s="2">
        <v>39154</v>
      </c>
      <c r="G147" s="1" t="s">
        <v>9087</v>
      </c>
      <c r="J147" t="s">
        <v>9088</v>
      </c>
      <c r="K147">
        <v>10</v>
      </c>
      <c r="L147">
        <v>3</v>
      </c>
      <c r="M147" t="s">
        <v>9089</v>
      </c>
      <c r="N147">
        <v>280434</v>
      </c>
      <c r="O147" t="s">
        <v>2323</v>
      </c>
      <c r="P147">
        <v>280400</v>
      </c>
      <c r="Q147" t="s">
        <v>150</v>
      </c>
      <c r="R147">
        <v>280000</v>
      </c>
      <c r="S147" t="s">
        <v>40</v>
      </c>
      <c r="T147">
        <v>42176</v>
      </c>
      <c r="U147" t="s">
        <v>41</v>
      </c>
      <c r="V147" t="s">
        <v>9090</v>
      </c>
      <c r="W147" s="1" t="s">
        <v>9091</v>
      </c>
      <c r="X147" t="s">
        <v>44</v>
      </c>
      <c r="Y147" t="s">
        <v>45</v>
      </c>
      <c r="Z147">
        <v>2</v>
      </c>
      <c r="AA147">
        <v>20613970</v>
      </c>
      <c r="AB147" t="s">
        <v>2999</v>
      </c>
      <c r="AC147" t="s">
        <v>60</v>
      </c>
      <c r="AD147">
        <v>13111007</v>
      </c>
      <c r="AE147" t="s">
        <v>17900</v>
      </c>
      <c r="AF147" t="str">
        <f>VLOOKUP(AD147,[1]Sheet1!$B$2:$C$49,2,FALSE)</f>
        <v>AGRIBISNIS</v>
      </c>
      <c r="AG147" t="b">
        <f t="shared" si="2"/>
        <v>1</v>
      </c>
    </row>
    <row r="148" spans="1:33" x14ac:dyDescent="0.35">
      <c r="A148">
        <v>425137663</v>
      </c>
      <c r="B148" s="1" t="s">
        <v>9269</v>
      </c>
      <c r="C148" t="s">
        <v>9270</v>
      </c>
      <c r="D148" t="s">
        <v>145</v>
      </c>
      <c r="E148" t="s">
        <v>560</v>
      </c>
      <c r="F148" s="2">
        <v>39262</v>
      </c>
      <c r="G148" s="1" t="s">
        <v>9271</v>
      </c>
      <c r="J148" t="s">
        <v>3210</v>
      </c>
      <c r="K148">
        <v>2</v>
      </c>
      <c r="L148">
        <v>1</v>
      </c>
      <c r="M148" t="s">
        <v>3210</v>
      </c>
      <c r="N148">
        <v>280318</v>
      </c>
      <c r="O148" t="s">
        <v>564</v>
      </c>
      <c r="P148">
        <v>280300</v>
      </c>
      <c r="Q148" t="s">
        <v>39</v>
      </c>
      <c r="R148">
        <v>280000</v>
      </c>
      <c r="S148" t="s">
        <v>40</v>
      </c>
      <c r="T148">
        <v>15520</v>
      </c>
      <c r="U148" t="s">
        <v>41</v>
      </c>
      <c r="V148" t="s">
        <v>9272</v>
      </c>
      <c r="W148" s="1" t="s">
        <v>9273</v>
      </c>
      <c r="X148" t="s">
        <v>194</v>
      </c>
      <c r="Y148" t="s">
        <v>58</v>
      </c>
      <c r="Z148">
        <v>2</v>
      </c>
      <c r="AA148">
        <v>20603251</v>
      </c>
      <c r="AB148" t="s">
        <v>1204</v>
      </c>
      <c r="AC148" t="s">
        <v>269</v>
      </c>
      <c r="AD148">
        <v>13111007</v>
      </c>
      <c r="AE148" t="s">
        <v>17900</v>
      </c>
      <c r="AF148" t="str">
        <f>VLOOKUP(AD148,[1]Sheet1!$B$2:$C$49,2,FALSE)</f>
        <v>AGRIBISNIS</v>
      </c>
      <c r="AG148" t="b">
        <f t="shared" si="2"/>
        <v>1</v>
      </c>
    </row>
    <row r="149" spans="1:33" x14ac:dyDescent="0.35">
      <c r="A149">
        <v>425780029</v>
      </c>
      <c r="B149" s="1" t="s">
        <v>9281</v>
      </c>
      <c r="C149" t="s">
        <v>9282</v>
      </c>
      <c r="D149" t="s">
        <v>32</v>
      </c>
      <c r="E149" t="s">
        <v>262</v>
      </c>
      <c r="F149" s="2">
        <v>39287</v>
      </c>
      <c r="G149" s="1" t="s">
        <v>9283</v>
      </c>
      <c r="H149" s="1" t="s">
        <v>9284</v>
      </c>
      <c r="I149">
        <v>1</v>
      </c>
      <c r="J149" t="s">
        <v>9285</v>
      </c>
      <c r="K149">
        <v>8</v>
      </c>
      <c r="L149">
        <v>6</v>
      </c>
      <c r="M149" t="s">
        <v>9286</v>
      </c>
      <c r="N149">
        <v>280405</v>
      </c>
      <c r="O149" t="s">
        <v>232</v>
      </c>
      <c r="P149">
        <v>280400</v>
      </c>
      <c r="Q149" t="s">
        <v>150</v>
      </c>
      <c r="R149">
        <v>280000</v>
      </c>
      <c r="S149" t="s">
        <v>40</v>
      </c>
      <c r="T149">
        <v>42173</v>
      </c>
      <c r="U149" t="s">
        <v>41</v>
      </c>
      <c r="V149" t="s">
        <v>9287</v>
      </c>
      <c r="W149" s="1" t="s">
        <v>9288</v>
      </c>
      <c r="X149" t="s">
        <v>86</v>
      </c>
      <c r="Y149" t="s">
        <v>86</v>
      </c>
      <c r="Z149">
        <v>2</v>
      </c>
      <c r="AA149">
        <v>20605097</v>
      </c>
      <c r="AB149" t="s">
        <v>235</v>
      </c>
      <c r="AC149" t="s">
        <v>269</v>
      </c>
      <c r="AD149">
        <v>13111007</v>
      </c>
      <c r="AE149" t="s">
        <v>17900</v>
      </c>
      <c r="AF149" t="str">
        <f>VLOOKUP(AD149,[1]Sheet1!$B$2:$C$49,2,FALSE)</f>
        <v>AGRIBISNIS</v>
      </c>
      <c r="AG149" t="b">
        <f t="shared" si="2"/>
        <v>1</v>
      </c>
    </row>
    <row r="150" spans="1:33" x14ac:dyDescent="0.35">
      <c r="A150">
        <v>425123289</v>
      </c>
      <c r="B150" s="1" t="s">
        <v>9408</v>
      </c>
      <c r="C150" t="s">
        <v>9409</v>
      </c>
      <c r="D150" t="s">
        <v>32</v>
      </c>
      <c r="E150" t="s">
        <v>208</v>
      </c>
      <c r="F150" s="2">
        <v>39148</v>
      </c>
      <c r="G150" s="1" t="s">
        <v>9410</v>
      </c>
      <c r="H150" s="1" t="s">
        <v>9411</v>
      </c>
      <c r="I150">
        <v>4</v>
      </c>
      <c r="J150" t="s">
        <v>9412</v>
      </c>
      <c r="K150">
        <v>4</v>
      </c>
      <c r="L150">
        <v>11</v>
      </c>
      <c r="M150" t="s">
        <v>9413</v>
      </c>
      <c r="N150">
        <v>280218</v>
      </c>
      <c r="O150" t="s">
        <v>1712</v>
      </c>
      <c r="P150">
        <v>280200</v>
      </c>
      <c r="Q150" t="s">
        <v>106</v>
      </c>
      <c r="R150">
        <v>280000</v>
      </c>
      <c r="S150" t="s">
        <v>40</v>
      </c>
      <c r="T150">
        <v>42314</v>
      </c>
      <c r="U150" t="s">
        <v>41</v>
      </c>
      <c r="V150" t="s">
        <v>9414</v>
      </c>
      <c r="W150" s="1" t="s">
        <v>9415</v>
      </c>
      <c r="X150" t="s">
        <v>45</v>
      </c>
      <c r="Y150" t="s">
        <v>58</v>
      </c>
      <c r="Z150">
        <v>4</v>
      </c>
      <c r="AA150">
        <v>20623353</v>
      </c>
      <c r="AB150" t="s">
        <v>4952</v>
      </c>
      <c r="AC150" t="s">
        <v>1885</v>
      </c>
      <c r="AD150">
        <v>13111007</v>
      </c>
      <c r="AE150" t="s">
        <v>17900</v>
      </c>
      <c r="AF150" t="str">
        <f>VLOOKUP(AD150,[1]Sheet1!$B$2:$C$49,2,FALSE)</f>
        <v>AGRIBISNIS</v>
      </c>
      <c r="AG150" t="b">
        <f t="shared" si="2"/>
        <v>1</v>
      </c>
    </row>
    <row r="151" spans="1:33" x14ac:dyDescent="0.35">
      <c r="A151">
        <v>425311581</v>
      </c>
      <c r="B151" s="1" t="s">
        <v>9817</v>
      </c>
      <c r="C151" t="s">
        <v>9818</v>
      </c>
      <c r="D151" t="s">
        <v>145</v>
      </c>
      <c r="E151" t="s">
        <v>365</v>
      </c>
      <c r="F151" s="2">
        <v>39149</v>
      </c>
      <c r="G151" s="1" t="s">
        <v>9819</v>
      </c>
      <c r="H151" s="1" t="s">
        <v>9820</v>
      </c>
      <c r="I151">
        <v>2</v>
      </c>
      <c r="J151" t="s">
        <v>9821</v>
      </c>
      <c r="K151">
        <v>4</v>
      </c>
      <c r="L151">
        <v>5</v>
      </c>
      <c r="M151" t="s">
        <v>9822</v>
      </c>
      <c r="N151">
        <v>280104</v>
      </c>
      <c r="O151" t="s">
        <v>370</v>
      </c>
      <c r="P151">
        <v>280100</v>
      </c>
      <c r="Q151" t="s">
        <v>129</v>
      </c>
      <c r="R151">
        <v>280000</v>
      </c>
      <c r="S151" t="s">
        <v>40</v>
      </c>
      <c r="T151">
        <v>42286</v>
      </c>
      <c r="U151" t="s">
        <v>41</v>
      </c>
      <c r="V151" t="s">
        <v>9823</v>
      </c>
      <c r="W151" s="1" t="s">
        <v>9824</v>
      </c>
      <c r="X151" t="s">
        <v>383</v>
      </c>
      <c r="Y151" t="s">
        <v>45</v>
      </c>
      <c r="Z151">
        <v>2</v>
      </c>
      <c r="AA151">
        <v>69985873</v>
      </c>
      <c r="AB151" t="s">
        <v>373</v>
      </c>
      <c r="AC151" t="s">
        <v>60</v>
      </c>
      <c r="AD151">
        <v>13111007</v>
      </c>
      <c r="AE151" t="s">
        <v>17900</v>
      </c>
      <c r="AF151" t="str">
        <f>VLOOKUP(AD151,[1]Sheet1!$B$2:$C$49,2,FALSE)</f>
        <v>AGRIBISNIS</v>
      </c>
      <c r="AG151" t="b">
        <f t="shared" si="2"/>
        <v>1</v>
      </c>
    </row>
    <row r="152" spans="1:33" x14ac:dyDescent="0.35">
      <c r="A152">
        <v>425622959</v>
      </c>
      <c r="B152" s="1" t="s">
        <v>9976</v>
      </c>
      <c r="C152" t="s">
        <v>9977</v>
      </c>
      <c r="D152" t="s">
        <v>32</v>
      </c>
      <c r="E152" t="s">
        <v>365</v>
      </c>
      <c r="F152" s="2">
        <v>39182</v>
      </c>
      <c r="G152" s="1" t="s">
        <v>9978</v>
      </c>
      <c r="H152" s="1" t="s">
        <v>9979</v>
      </c>
      <c r="I152">
        <v>4</v>
      </c>
      <c r="J152" t="s">
        <v>9980</v>
      </c>
      <c r="K152">
        <v>1</v>
      </c>
      <c r="L152">
        <v>13</v>
      </c>
      <c r="M152" t="s">
        <v>9981</v>
      </c>
      <c r="N152">
        <v>280121</v>
      </c>
      <c r="O152" t="s">
        <v>222</v>
      </c>
      <c r="P152">
        <v>280100</v>
      </c>
      <c r="Q152" t="s">
        <v>129</v>
      </c>
      <c r="R152">
        <v>280000</v>
      </c>
      <c r="S152" t="s">
        <v>40</v>
      </c>
      <c r="T152">
        <v>42251</v>
      </c>
      <c r="U152" t="s">
        <v>41</v>
      </c>
      <c r="V152" t="s">
        <v>9982</v>
      </c>
      <c r="W152" s="1" t="s">
        <v>9983</v>
      </c>
      <c r="X152" t="s">
        <v>194</v>
      </c>
      <c r="Y152" t="s">
        <v>45</v>
      </c>
      <c r="Z152">
        <v>4</v>
      </c>
      <c r="AA152">
        <v>20600451</v>
      </c>
      <c r="AB152" t="s">
        <v>542</v>
      </c>
      <c r="AC152" t="s">
        <v>60</v>
      </c>
      <c r="AD152">
        <v>13111007</v>
      </c>
      <c r="AE152" t="s">
        <v>17900</v>
      </c>
      <c r="AF152" t="str">
        <f>VLOOKUP(AD152,[1]Sheet1!$B$2:$C$49,2,FALSE)</f>
        <v>AGRIBISNIS</v>
      </c>
      <c r="AG152" t="b">
        <f t="shared" si="2"/>
        <v>1</v>
      </c>
    </row>
    <row r="153" spans="1:33" x14ac:dyDescent="0.35">
      <c r="A153">
        <v>425280500</v>
      </c>
      <c r="B153" s="1" t="s">
        <v>10127</v>
      </c>
      <c r="C153" t="s">
        <v>10128</v>
      </c>
      <c r="D153" t="s">
        <v>145</v>
      </c>
      <c r="E153" t="s">
        <v>33</v>
      </c>
      <c r="F153" s="2">
        <v>39326</v>
      </c>
      <c r="G153" s="1" t="s">
        <v>10129</v>
      </c>
      <c r="H153" s="1" t="s">
        <v>10130</v>
      </c>
      <c r="I153">
        <v>2</v>
      </c>
      <c r="J153" t="s">
        <v>10131</v>
      </c>
      <c r="K153">
        <v>3</v>
      </c>
      <c r="L153">
        <v>5</v>
      </c>
      <c r="M153" t="s">
        <v>10132</v>
      </c>
      <c r="N153">
        <v>280222</v>
      </c>
      <c r="O153" t="s">
        <v>842</v>
      </c>
      <c r="P153">
        <v>280200</v>
      </c>
      <c r="Q153" t="s">
        <v>106</v>
      </c>
      <c r="R153">
        <v>280000</v>
      </c>
      <c r="S153" t="s">
        <v>40</v>
      </c>
      <c r="T153">
        <v>42396</v>
      </c>
      <c r="U153" t="s">
        <v>41</v>
      </c>
      <c r="V153" t="s">
        <v>10133</v>
      </c>
      <c r="W153" s="1" t="s">
        <v>10134</v>
      </c>
      <c r="X153" t="s">
        <v>86</v>
      </c>
      <c r="Y153" t="s">
        <v>45</v>
      </c>
      <c r="Z153">
        <v>4</v>
      </c>
      <c r="AA153">
        <v>69987107</v>
      </c>
      <c r="AB153" t="s">
        <v>10135</v>
      </c>
      <c r="AC153" t="s">
        <v>6330</v>
      </c>
      <c r="AD153">
        <v>13111007</v>
      </c>
      <c r="AE153" t="s">
        <v>17900</v>
      </c>
      <c r="AF153" t="str">
        <f>VLOOKUP(AD153,[1]Sheet1!$B$2:$C$49,2,FALSE)</f>
        <v>AGRIBISNIS</v>
      </c>
      <c r="AG153" t="b">
        <f t="shared" si="2"/>
        <v>1</v>
      </c>
    </row>
    <row r="154" spans="1:33" x14ac:dyDescent="0.35">
      <c r="A154">
        <v>425427915</v>
      </c>
      <c r="B154" s="1" t="s">
        <v>10344</v>
      </c>
      <c r="C154" t="s">
        <v>10345</v>
      </c>
      <c r="D154" t="s">
        <v>32</v>
      </c>
      <c r="E154" t="s">
        <v>123</v>
      </c>
      <c r="F154" s="2">
        <v>39195</v>
      </c>
      <c r="G154" s="1" t="s">
        <v>10346</v>
      </c>
      <c r="J154" t="s">
        <v>10347</v>
      </c>
      <c r="K154">
        <v>4</v>
      </c>
      <c r="L154">
        <v>8</v>
      </c>
      <c r="M154" t="s">
        <v>4630</v>
      </c>
      <c r="N154">
        <v>280103</v>
      </c>
      <c r="O154" t="s">
        <v>171</v>
      </c>
      <c r="P154">
        <v>280100</v>
      </c>
      <c r="Q154" t="s">
        <v>129</v>
      </c>
      <c r="R154">
        <v>280000</v>
      </c>
      <c r="S154" t="s">
        <v>40</v>
      </c>
      <c r="T154">
        <v>42285</v>
      </c>
      <c r="U154" t="s">
        <v>41</v>
      </c>
      <c r="V154" t="s">
        <v>10348</v>
      </c>
      <c r="W154" s="1" t="s">
        <v>10349</v>
      </c>
      <c r="X154" t="s">
        <v>86</v>
      </c>
      <c r="Y154" t="s">
        <v>45</v>
      </c>
      <c r="Z154">
        <v>1</v>
      </c>
      <c r="AA154">
        <v>69965302</v>
      </c>
      <c r="AB154" t="s">
        <v>2950</v>
      </c>
      <c r="AC154" t="s">
        <v>185</v>
      </c>
      <c r="AD154">
        <v>13111007</v>
      </c>
      <c r="AE154" t="s">
        <v>17900</v>
      </c>
      <c r="AF154" t="str">
        <f>VLOOKUP(AD154,[1]Sheet1!$B$2:$C$49,2,FALSE)</f>
        <v>AGRIBISNIS</v>
      </c>
      <c r="AG154" t="b">
        <f t="shared" si="2"/>
        <v>1</v>
      </c>
    </row>
    <row r="155" spans="1:33" x14ac:dyDescent="0.35">
      <c r="A155">
        <v>425583161</v>
      </c>
      <c r="B155" s="1" t="s">
        <v>10383</v>
      </c>
      <c r="C155" t="s">
        <v>10384</v>
      </c>
      <c r="D155" t="s">
        <v>145</v>
      </c>
      <c r="E155" t="s">
        <v>208</v>
      </c>
      <c r="F155" s="2">
        <v>39076</v>
      </c>
      <c r="G155" s="1" t="s">
        <v>10385</v>
      </c>
      <c r="H155" s="1" t="s">
        <v>10386</v>
      </c>
      <c r="I155">
        <v>1</v>
      </c>
      <c r="J155" t="s">
        <v>10387</v>
      </c>
      <c r="K155">
        <v>1</v>
      </c>
      <c r="L155">
        <v>2</v>
      </c>
      <c r="M155" t="s">
        <v>6181</v>
      </c>
      <c r="N155">
        <v>280204</v>
      </c>
      <c r="O155" t="s">
        <v>459</v>
      </c>
      <c r="P155">
        <v>280200</v>
      </c>
      <c r="Q155" t="s">
        <v>106</v>
      </c>
      <c r="R155">
        <v>280000</v>
      </c>
      <c r="S155" t="s">
        <v>40</v>
      </c>
      <c r="T155">
        <v>42394</v>
      </c>
      <c r="U155" t="s">
        <v>41</v>
      </c>
      <c r="V155" t="s">
        <v>10388</v>
      </c>
      <c r="W155" s="1" t="s">
        <v>10389</v>
      </c>
      <c r="X155" t="s">
        <v>86</v>
      </c>
      <c r="Y155" t="s">
        <v>45</v>
      </c>
      <c r="Z155">
        <v>2</v>
      </c>
      <c r="AA155">
        <v>20616229</v>
      </c>
      <c r="AB155" t="s">
        <v>6184</v>
      </c>
      <c r="AC155" t="s">
        <v>60</v>
      </c>
      <c r="AD155">
        <v>13111007</v>
      </c>
      <c r="AE155" t="s">
        <v>17900</v>
      </c>
      <c r="AF155" t="str">
        <f>VLOOKUP(AD155,[1]Sheet1!$B$2:$C$49,2,FALSE)</f>
        <v>AGRIBISNIS</v>
      </c>
      <c r="AG155" t="b">
        <f t="shared" si="2"/>
        <v>1</v>
      </c>
    </row>
    <row r="156" spans="1:33" x14ac:dyDescent="0.35">
      <c r="A156">
        <v>425338804</v>
      </c>
      <c r="B156" s="1" t="s">
        <v>10649</v>
      </c>
      <c r="C156" t="s">
        <v>10650</v>
      </c>
      <c r="D156" t="s">
        <v>32</v>
      </c>
      <c r="E156" t="s">
        <v>100</v>
      </c>
      <c r="F156" s="2">
        <v>39142</v>
      </c>
      <c r="G156" s="1" t="s">
        <v>10651</v>
      </c>
      <c r="J156" t="s">
        <v>10652</v>
      </c>
      <c r="K156">
        <v>1</v>
      </c>
      <c r="L156">
        <v>1</v>
      </c>
      <c r="M156" t="s">
        <v>10653</v>
      </c>
      <c r="N156">
        <v>280226</v>
      </c>
      <c r="O156" t="s">
        <v>6947</v>
      </c>
      <c r="P156">
        <v>280200</v>
      </c>
      <c r="Q156" t="s">
        <v>106</v>
      </c>
      <c r="R156">
        <v>280000</v>
      </c>
      <c r="S156" t="s">
        <v>40</v>
      </c>
      <c r="T156">
        <v>42366</v>
      </c>
      <c r="U156" t="s">
        <v>41</v>
      </c>
      <c r="V156" t="s">
        <v>10654</v>
      </c>
      <c r="W156" s="1" t="s">
        <v>10655</v>
      </c>
      <c r="X156" t="s">
        <v>86</v>
      </c>
      <c r="Y156" t="s">
        <v>45</v>
      </c>
      <c r="Z156">
        <v>2</v>
      </c>
      <c r="AA156">
        <v>20616197</v>
      </c>
      <c r="AB156" t="s">
        <v>6950</v>
      </c>
      <c r="AC156" t="s">
        <v>406</v>
      </c>
      <c r="AD156">
        <v>13111007</v>
      </c>
      <c r="AE156" t="s">
        <v>17900</v>
      </c>
      <c r="AF156" t="str">
        <f>VLOOKUP(AD156,[1]Sheet1!$B$2:$C$49,2,FALSE)</f>
        <v>AGRIBISNIS</v>
      </c>
      <c r="AG156" t="b">
        <f t="shared" si="2"/>
        <v>1</v>
      </c>
    </row>
    <row r="157" spans="1:33" x14ac:dyDescent="0.35">
      <c r="A157">
        <v>425528088</v>
      </c>
      <c r="B157" s="1" t="s">
        <v>10726</v>
      </c>
      <c r="C157" t="s">
        <v>10727</v>
      </c>
      <c r="D157" t="s">
        <v>32</v>
      </c>
      <c r="E157" t="s">
        <v>262</v>
      </c>
      <c r="F157" s="2">
        <v>39417</v>
      </c>
      <c r="G157" s="1" t="s">
        <v>10728</v>
      </c>
      <c r="H157" s="1" t="s">
        <v>10729</v>
      </c>
      <c r="I157">
        <v>1</v>
      </c>
      <c r="J157" t="s">
        <v>10730</v>
      </c>
      <c r="K157">
        <v>4</v>
      </c>
      <c r="L157">
        <v>2</v>
      </c>
      <c r="M157" t="s">
        <v>5107</v>
      </c>
      <c r="N157">
        <v>280427</v>
      </c>
      <c r="O157" t="s">
        <v>2559</v>
      </c>
      <c r="P157">
        <v>280400</v>
      </c>
      <c r="Q157" t="s">
        <v>150</v>
      </c>
      <c r="R157">
        <v>280000</v>
      </c>
      <c r="S157" t="s">
        <v>40</v>
      </c>
      <c r="T157">
        <v>42193</v>
      </c>
      <c r="U157" t="s">
        <v>41</v>
      </c>
      <c r="V157" t="s">
        <v>10731</v>
      </c>
      <c r="W157" s="1" t="s">
        <v>10732</v>
      </c>
      <c r="X157" t="s">
        <v>45</v>
      </c>
      <c r="Y157" t="s">
        <v>45</v>
      </c>
      <c r="Z157">
        <v>2</v>
      </c>
      <c r="AA157">
        <v>20605095</v>
      </c>
      <c r="AB157" t="s">
        <v>1572</v>
      </c>
      <c r="AC157" t="s">
        <v>47</v>
      </c>
      <c r="AD157">
        <v>13111007</v>
      </c>
      <c r="AE157" t="s">
        <v>17900</v>
      </c>
      <c r="AF157" t="str">
        <f>VLOOKUP(AD157,[1]Sheet1!$B$2:$C$49,2,FALSE)</f>
        <v>AGRIBISNIS</v>
      </c>
      <c r="AG157" t="b">
        <f t="shared" si="2"/>
        <v>1</v>
      </c>
    </row>
    <row r="158" spans="1:33" x14ac:dyDescent="0.35">
      <c r="A158">
        <v>425473139</v>
      </c>
      <c r="B158" s="1" t="s">
        <v>10790</v>
      </c>
      <c r="C158" t="s">
        <v>10791</v>
      </c>
      <c r="D158" t="s">
        <v>32</v>
      </c>
      <c r="E158" t="s">
        <v>560</v>
      </c>
      <c r="F158" s="2">
        <v>39419</v>
      </c>
      <c r="G158" s="1" t="s">
        <v>10792</v>
      </c>
      <c r="H158" s="1" t="s">
        <v>10793</v>
      </c>
      <c r="I158">
        <v>4</v>
      </c>
      <c r="J158" t="s">
        <v>10794</v>
      </c>
      <c r="K158">
        <v>2</v>
      </c>
      <c r="L158">
        <v>1</v>
      </c>
      <c r="M158" t="s">
        <v>10795</v>
      </c>
      <c r="N158">
        <v>280303</v>
      </c>
      <c r="O158" t="s">
        <v>1643</v>
      </c>
      <c r="P158">
        <v>280300</v>
      </c>
      <c r="Q158" t="s">
        <v>39</v>
      </c>
      <c r="R158">
        <v>280000</v>
      </c>
      <c r="S158" t="s">
        <v>40</v>
      </c>
      <c r="T158">
        <v>15710</v>
      </c>
      <c r="U158" t="s">
        <v>41</v>
      </c>
      <c r="V158" t="s">
        <v>10796</v>
      </c>
      <c r="W158" s="1" t="s">
        <v>10797</v>
      </c>
      <c r="X158" t="s">
        <v>533</v>
      </c>
      <c r="Y158" t="s">
        <v>45</v>
      </c>
      <c r="Z158">
        <v>1</v>
      </c>
      <c r="AA158">
        <v>20613470</v>
      </c>
      <c r="AB158" t="s">
        <v>2309</v>
      </c>
      <c r="AC158" t="s">
        <v>47</v>
      </c>
      <c r="AD158">
        <v>13111007</v>
      </c>
      <c r="AE158" t="s">
        <v>17900</v>
      </c>
      <c r="AF158" t="str">
        <f>VLOOKUP(AD158,[1]Sheet1!$B$2:$C$49,2,FALSE)</f>
        <v>AGRIBISNIS</v>
      </c>
      <c r="AG158" t="b">
        <f t="shared" si="2"/>
        <v>1</v>
      </c>
    </row>
    <row r="159" spans="1:33" x14ac:dyDescent="0.35">
      <c r="A159">
        <v>425465148</v>
      </c>
      <c r="B159" s="1" t="s">
        <v>10914</v>
      </c>
      <c r="C159" t="s">
        <v>10915</v>
      </c>
      <c r="D159" t="s">
        <v>32</v>
      </c>
      <c r="E159" t="s">
        <v>50</v>
      </c>
      <c r="F159" s="2">
        <v>39212</v>
      </c>
      <c r="G159" s="1" t="s">
        <v>10916</v>
      </c>
      <c r="J159" t="s">
        <v>10917</v>
      </c>
      <c r="K159">
        <v>10</v>
      </c>
      <c r="L159">
        <v>4</v>
      </c>
      <c r="M159" t="s">
        <v>8887</v>
      </c>
      <c r="N159">
        <v>286008</v>
      </c>
      <c r="O159" t="s">
        <v>54</v>
      </c>
      <c r="P159">
        <v>286000</v>
      </c>
      <c r="Q159" t="s">
        <v>55</v>
      </c>
      <c r="R159">
        <v>280000</v>
      </c>
      <c r="S159" t="s">
        <v>40</v>
      </c>
      <c r="T159">
        <v>42444</v>
      </c>
      <c r="U159" t="s">
        <v>41</v>
      </c>
      <c r="V159" t="s">
        <v>10918</v>
      </c>
      <c r="W159" s="1" t="s">
        <v>10919</v>
      </c>
      <c r="X159" t="s">
        <v>1152</v>
      </c>
      <c r="Y159" t="s">
        <v>1152</v>
      </c>
      <c r="Z159">
        <v>3</v>
      </c>
      <c r="AA159">
        <v>20606269</v>
      </c>
      <c r="AB159" t="s">
        <v>59</v>
      </c>
      <c r="AC159" t="s">
        <v>60</v>
      </c>
      <c r="AD159">
        <v>13111007</v>
      </c>
      <c r="AE159" t="s">
        <v>17900</v>
      </c>
      <c r="AF159" t="str">
        <f>VLOOKUP(AD159,[1]Sheet1!$B$2:$C$49,2,FALSE)</f>
        <v>AGRIBISNIS</v>
      </c>
      <c r="AG159" t="b">
        <f t="shared" si="2"/>
        <v>1</v>
      </c>
    </row>
    <row r="160" spans="1:33" x14ac:dyDescent="0.35">
      <c r="A160">
        <v>425115139</v>
      </c>
      <c r="B160" s="1" t="s">
        <v>11615</v>
      </c>
      <c r="C160" t="s">
        <v>11616</v>
      </c>
      <c r="D160" t="s">
        <v>145</v>
      </c>
      <c r="E160" t="s">
        <v>365</v>
      </c>
      <c r="F160" s="2">
        <v>39097</v>
      </c>
      <c r="G160" s="1" t="s">
        <v>11617</v>
      </c>
      <c r="J160" t="s">
        <v>11618</v>
      </c>
      <c r="K160">
        <v>4</v>
      </c>
      <c r="L160">
        <v>15</v>
      </c>
      <c r="M160" t="s">
        <v>3647</v>
      </c>
      <c r="N160">
        <v>286201</v>
      </c>
      <c r="O160" t="s">
        <v>817</v>
      </c>
      <c r="P160">
        <v>286200</v>
      </c>
      <c r="Q160" t="s">
        <v>117</v>
      </c>
      <c r="R160">
        <v>280000</v>
      </c>
      <c r="S160" t="s">
        <v>40</v>
      </c>
      <c r="T160">
        <v>42123</v>
      </c>
      <c r="U160" t="s">
        <v>41</v>
      </c>
      <c r="V160" t="s">
        <v>11619</v>
      </c>
      <c r="W160" s="1" t="s">
        <v>11620</v>
      </c>
      <c r="X160" t="s">
        <v>2004</v>
      </c>
      <c r="Y160" t="s">
        <v>45</v>
      </c>
      <c r="Z160">
        <v>3</v>
      </c>
      <c r="AA160">
        <v>20607979</v>
      </c>
      <c r="AB160" t="s">
        <v>1058</v>
      </c>
      <c r="AC160" t="s">
        <v>60</v>
      </c>
      <c r="AD160">
        <v>13111007</v>
      </c>
      <c r="AE160" t="s">
        <v>17900</v>
      </c>
      <c r="AF160" t="str">
        <f>VLOOKUP(AD160,[1]Sheet1!$B$2:$C$49,2,FALSE)</f>
        <v>AGRIBISNIS</v>
      </c>
      <c r="AG160" t="b">
        <f t="shared" si="2"/>
        <v>1</v>
      </c>
    </row>
    <row r="161" spans="1:33" x14ac:dyDescent="0.35">
      <c r="A161">
        <v>425570934</v>
      </c>
      <c r="B161" s="1" t="s">
        <v>11673</v>
      </c>
      <c r="C161" t="s">
        <v>11674</v>
      </c>
      <c r="D161" t="s">
        <v>32</v>
      </c>
      <c r="E161" t="s">
        <v>123</v>
      </c>
      <c r="F161" s="2">
        <v>39308</v>
      </c>
      <c r="G161" s="1" t="s">
        <v>11675</v>
      </c>
      <c r="H161" s="1" t="s">
        <v>11676</v>
      </c>
      <c r="I161">
        <v>4</v>
      </c>
      <c r="J161" t="s">
        <v>11677</v>
      </c>
      <c r="K161">
        <v>2</v>
      </c>
      <c r="L161">
        <v>10</v>
      </c>
      <c r="M161" t="s">
        <v>9206</v>
      </c>
      <c r="N161">
        <v>280118</v>
      </c>
      <c r="O161" t="s">
        <v>575</v>
      </c>
      <c r="P161">
        <v>280100</v>
      </c>
      <c r="Q161" t="s">
        <v>129</v>
      </c>
      <c r="R161">
        <v>280000</v>
      </c>
      <c r="S161" t="s">
        <v>40</v>
      </c>
      <c r="T161">
        <v>42212</v>
      </c>
      <c r="U161" t="s">
        <v>41</v>
      </c>
      <c r="V161" t="s">
        <v>11678</v>
      </c>
      <c r="W161" s="1" t="s">
        <v>11679</v>
      </c>
      <c r="X161" t="s">
        <v>44</v>
      </c>
      <c r="Y161" t="s">
        <v>45</v>
      </c>
      <c r="Z161">
        <v>5</v>
      </c>
      <c r="AA161">
        <v>20600565</v>
      </c>
      <c r="AB161" t="s">
        <v>4839</v>
      </c>
      <c r="AC161" t="s">
        <v>6478</v>
      </c>
      <c r="AD161">
        <v>13111007</v>
      </c>
      <c r="AE161" t="s">
        <v>17900</v>
      </c>
      <c r="AF161" t="str">
        <f>VLOOKUP(AD161,[1]Sheet1!$B$2:$C$49,2,FALSE)</f>
        <v>AGRIBISNIS</v>
      </c>
      <c r="AG161" t="b">
        <f t="shared" si="2"/>
        <v>1</v>
      </c>
    </row>
    <row r="162" spans="1:33" x14ac:dyDescent="0.35">
      <c r="A162">
        <v>425210084</v>
      </c>
      <c r="B162" s="1" t="s">
        <v>11746</v>
      </c>
      <c r="C162" t="s">
        <v>11747</v>
      </c>
      <c r="D162" t="s">
        <v>145</v>
      </c>
      <c r="E162" t="s">
        <v>63</v>
      </c>
      <c r="F162" s="2">
        <v>39175</v>
      </c>
      <c r="G162" s="1" t="s">
        <v>11748</v>
      </c>
      <c r="J162" t="s">
        <v>11749</v>
      </c>
      <c r="K162">
        <v>3</v>
      </c>
      <c r="L162">
        <v>7</v>
      </c>
      <c r="M162" t="s">
        <v>6827</v>
      </c>
      <c r="N162">
        <v>280337</v>
      </c>
      <c r="O162" t="s">
        <v>1435</v>
      </c>
      <c r="P162">
        <v>280300</v>
      </c>
      <c r="Q162" t="s">
        <v>39</v>
      </c>
      <c r="R162">
        <v>280000</v>
      </c>
      <c r="S162" t="s">
        <v>40</v>
      </c>
      <c r="T162">
        <v>15730</v>
      </c>
      <c r="U162" t="s">
        <v>41</v>
      </c>
      <c r="V162" t="s">
        <v>11750</v>
      </c>
      <c r="W162" s="1" t="s">
        <v>11751</v>
      </c>
      <c r="X162" t="s">
        <v>86</v>
      </c>
      <c r="Y162" t="s">
        <v>86</v>
      </c>
      <c r="Z162">
        <v>5</v>
      </c>
      <c r="AA162">
        <v>69988266</v>
      </c>
      <c r="AB162" t="s">
        <v>2202</v>
      </c>
      <c r="AC162" t="s">
        <v>97</v>
      </c>
      <c r="AD162">
        <v>13111007</v>
      </c>
      <c r="AE162" t="s">
        <v>17900</v>
      </c>
      <c r="AF162" t="str">
        <f>VLOOKUP(AD162,[1]Sheet1!$B$2:$C$49,2,FALSE)</f>
        <v>AGRIBISNIS</v>
      </c>
      <c r="AG162" t="b">
        <f t="shared" si="2"/>
        <v>1</v>
      </c>
    </row>
    <row r="163" spans="1:33" x14ac:dyDescent="0.35">
      <c r="A163">
        <v>425738857</v>
      </c>
      <c r="B163" s="1" t="s">
        <v>11853</v>
      </c>
      <c r="C163" t="s">
        <v>11854</v>
      </c>
      <c r="D163" t="s">
        <v>32</v>
      </c>
      <c r="E163" t="s">
        <v>4376</v>
      </c>
      <c r="F163" s="2">
        <v>39243</v>
      </c>
      <c r="G163" s="1" t="s">
        <v>11855</v>
      </c>
      <c r="H163" s="1" t="s">
        <v>11856</v>
      </c>
      <c r="I163">
        <v>4</v>
      </c>
      <c r="J163" t="s">
        <v>11857</v>
      </c>
      <c r="K163">
        <v>19</v>
      </c>
      <c r="L163">
        <v>7</v>
      </c>
      <c r="M163" t="s">
        <v>11858</v>
      </c>
      <c r="N163">
        <v>286205</v>
      </c>
      <c r="O163" t="s">
        <v>1663</v>
      </c>
      <c r="P163">
        <v>286200</v>
      </c>
      <c r="Q163" t="s">
        <v>117</v>
      </c>
      <c r="R163">
        <v>280000</v>
      </c>
      <c r="S163" t="s">
        <v>40</v>
      </c>
      <c r="T163">
        <v>42149</v>
      </c>
      <c r="U163" t="s">
        <v>41</v>
      </c>
      <c r="V163" t="s">
        <v>11859</v>
      </c>
      <c r="W163" s="1" t="s">
        <v>11860</v>
      </c>
      <c r="X163" t="s">
        <v>86</v>
      </c>
      <c r="Y163" t="s">
        <v>45</v>
      </c>
      <c r="Z163">
        <v>3</v>
      </c>
      <c r="AA163">
        <v>20605096</v>
      </c>
      <c r="AB163" t="s">
        <v>862</v>
      </c>
      <c r="AC163" t="s">
        <v>47</v>
      </c>
      <c r="AD163">
        <v>13111007</v>
      </c>
      <c r="AE163" t="s">
        <v>17900</v>
      </c>
      <c r="AF163" t="str">
        <f>VLOOKUP(AD163,[1]Sheet1!$B$2:$C$49,2,FALSE)</f>
        <v>AGRIBISNIS</v>
      </c>
      <c r="AG163" t="b">
        <f t="shared" si="2"/>
        <v>1</v>
      </c>
    </row>
    <row r="164" spans="1:33" x14ac:dyDescent="0.35">
      <c r="A164">
        <v>425712018</v>
      </c>
      <c r="B164" s="1" t="s">
        <v>12395</v>
      </c>
      <c r="C164" t="s">
        <v>12396</v>
      </c>
      <c r="D164" t="s">
        <v>32</v>
      </c>
      <c r="E164" t="s">
        <v>813</v>
      </c>
      <c r="F164" s="2">
        <v>39103</v>
      </c>
      <c r="G164" s="1" t="s">
        <v>12397</v>
      </c>
      <c r="J164" t="s">
        <v>12398</v>
      </c>
      <c r="K164">
        <v>1</v>
      </c>
      <c r="L164">
        <v>10</v>
      </c>
      <c r="M164" t="s">
        <v>2745</v>
      </c>
      <c r="N164">
        <v>280335</v>
      </c>
      <c r="O164" t="s">
        <v>2746</v>
      </c>
      <c r="P164">
        <v>280300</v>
      </c>
      <c r="Q164" t="s">
        <v>39</v>
      </c>
      <c r="R164">
        <v>280000</v>
      </c>
      <c r="S164" t="s">
        <v>40</v>
      </c>
      <c r="T164">
        <v>15560</v>
      </c>
      <c r="U164" t="s">
        <v>41</v>
      </c>
      <c r="V164" t="s">
        <v>12399</v>
      </c>
      <c r="W164" s="1" t="s">
        <v>12400</v>
      </c>
      <c r="X164" t="s">
        <v>58</v>
      </c>
      <c r="Y164" t="s">
        <v>58</v>
      </c>
      <c r="Z164">
        <v>2</v>
      </c>
      <c r="AA164">
        <v>20603384</v>
      </c>
      <c r="AB164" t="s">
        <v>1324</v>
      </c>
      <c r="AC164" t="s">
        <v>47</v>
      </c>
      <c r="AD164">
        <v>13111007</v>
      </c>
      <c r="AE164" t="s">
        <v>17900</v>
      </c>
      <c r="AF164" t="str">
        <f>VLOOKUP(AD164,[1]Sheet1!$B$2:$C$49,2,FALSE)</f>
        <v>AGRIBISNIS</v>
      </c>
      <c r="AG164" t="b">
        <f t="shared" si="2"/>
        <v>1</v>
      </c>
    </row>
    <row r="165" spans="1:33" x14ac:dyDescent="0.35">
      <c r="A165">
        <v>425480154</v>
      </c>
      <c r="B165" s="1" t="s">
        <v>12558</v>
      </c>
      <c r="C165" t="s">
        <v>12559</v>
      </c>
      <c r="D165" t="s">
        <v>32</v>
      </c>
      <c r="E165" t="s">
        <v>502</v>
      </c>
      <c r="F165" s="2">
        <v>39169</v>
      </c>
      <c r="G165" s="1" t="s">
        <v>12560</v>
      </c>
      <c r="J165" t="s">
        <v>12561</v>
      </c>
      <c r="K165">
        <v>5</v>
      </c>
      <c r="L165">
        <v>9</v>
      </c>
      <c r="M165" t="s">
        <v>12562</v>
      </c>
      <c r="N165" s="1" t="s">
        <v>506</v>
      </c>
      <c r="O165" t="s">
        <v>507</v>
      </c>
      <c r="P165" s="1" t="s">
        <v>508</v>
      </c>
      <c r="Q165" t="s">
        <v>509</v>
      </c>
      <c r="R165" s="1" t="s">
        <v>358</v>
      </c>
      <c r="S165" t="s">
        <v>359</v>
      </c>
      <c r="T165">
        <v>43358</v>
      </c>
      <c r="U165" t="s">
        <v>41</v>
      </c>
      <c r="V165" t="s">
        <v>12563</v>
      </c>
      <c r="W165" s="1" t="s">
        <v>12564</v>
      </c>
      <c r="X165" t="s">
        <v>383</v>
      </c>
      <c r="Y165" t="s">
        <v>45</v>
      </c>
      <c r="Z165">
        <v>2</v>
      </c>
      <c r="AA165">
        <v>69963098</v>
      </c>
      <c r="AB165" t="s">
        <v>512</v>
      </c>
      <c r="AC165" t="s">
        <v>60</v>
      </c>
      <c r="AD165">
        <v>13111007</v>
      </c>
      <c r="AE165" t="s">
        <v>17900</v>
      </c>
      <c r="AF165" t="str">
        <f>VLOOKUP(AD165,[1]Sheet1!$B$2:$C$49,2,FALSE)</f>
        <v>AGRIBISNIS</v>
      </c>
      <c r="AG165" t="b">
        <f t="shared" si="2"/>
        <v>1</v>
      </c>
    </row>
    <row r="166" spans="1:33" x14ac:dyDescent="0.35">
      <c r="A166">
        <v>425754979</v>
      </c>
      <c r="B166" s="1" t="s">
        <v>12646</v>
      </c>
      <c r="C166" t="s">
        <v>12647</v>
      </c>
      <c r="D166" t="s">
        <v>32</v>
      </c>
      <c r="E166" t="s">
        <v>387</v>
      </c>
      <c r="F166" s="2">
        <v>39234</v>
      </c>
      <c r="G166" s="1" t="s">
        <v>12648</v>
      </c>
      <c r="J166" t="s">
        <v>12649</v>
      </c>
      <c r="K166">
        <v>3</v>
      </c>
      <c r="L166">
        <v>2</v>
      </c>
      <c r="M166" t="s">
        <v>8249</v>
      </c>
      <c r="N166">
        <v>286003</v>
      </c>
      <c r="O166" t="s">
        <v>212</v>
      </c>
      <c r="P166">
        <v>286000</v>
      </c>
      <c r="Q166" t="s">
        <v>55</v>
      </c>
      <c r="R166">
        <v>280000</v>
      </c>
      <c r="S166" t="s">
        <v>40</v>
      </c>
      <c r="T166">
        <v>42418</v>
      </c>
      <c r="U166" t="s">
        <v>41</v>
      </c>
      <c r="V166" t="s">
        <v>12650</v>
      </c>
      <c r="W166" s="1" t="s">
        <v>12651</v>
      </c>
      <c r="X166" t="s">
        <v>86</v>
      </c>
      <c r="Y166" t="s">
        <v>45</v>
      </c>
      <c r="Z166">
        <v>1</v>
      </c>
      <c r="AA166">
        <v>20606270</v>
      </c>
      <c r="AB166" t="s">
        <v>829</v>
      </c>
      <c r="AC166" t="s">
        <v>47</v>
      </c>
      <c r="AD166">
        <v>13111007</v>
      </c>
      <c r="AE166" t="s">
        <v>17900</v>
      </c>
      <c r="AF166" t="str">
        <f>VLOOKUP(AD166,[1]Sheet1!$B$2:$C$49,2,FALSE)</f>
        <v>AGRIBISNIS</v>
      </c>
      <c r="AG166" t="b">
        <f t="shared" si="2"/>
        <v>1</v>
      </c>
    </row>
    <row r="167" spans="1:33" x14ac:dyDescent="0.35">
      <c r="A167">
        <v>425090014</v>
      </c>
      <c r="B167" s="1" t="s">
        <v>13112</v>
      </c>
      <c r="C167" t="s">
        <v>13113</v>
      </c>
      <c r="D167" t="s">
        <v>32</v>
      </c>
      <c r="E167" t="s">
        <v>262</v>
      </c>
      <c r="F167" s="2">
        <v>39119</v>
      </c>
      <c r="G167" s="1" t="s">
        <v>13114</v>
      </c>
      <c r="J167" t="s">
        <v>13115</v>
      </c>
      <c r="K167">
        <v>1</v>
      </c>
      <c r="L167">
        <v>1</v>
      </c>
      <c r="M167" t="s">
        <v>13116</v>
      </c>
      <c r="N167">
        <v>280413</v>
      </c>
      <c r="O167" t="s">
        <v>149</v>
      </c>
      <c r="P167">
        <v>280400</v>
      </c>
      <c r="Q167" t="s">
        <v>150</v>
      </c>
      <c r="R167">
        <v>280000</v>
      </c>
      <c r="S167" t="s">
        <v>40</v>
      </c>
      <c r="T167">
        <v>42184</v>
      </c>
      <c r="U167" t="s">
        <v>41</v>
      </c>
      <c r="V167" t="s">
        <v>13117</v>
      </c>
      <c r="W167" s="1" t="s">
        <v>13118</v>
      </c>
      <c r="X167" t="s">
        <v>194</v>
      </c>
      <c r="Y167" t="s">
        <v>45</v>
      </c>
      <c r="Z167">
        <v>1</v>
      </c>
      <c r="AA167">
        <v>20605107</v>
      </c>
      <c r="AB167" t="s">
        <v>748</v>
      </c>
      <c r="AC167" t="s">
        <v>47</v>
      </c>
      <c r="AD167">
        <v>13111007</v>
      </c>
      <c r="AE167" t="s">
        <v>17900</v>
      </c>
      <c r="AF167" t="str">
        <f>VLOOKUP(AD167,[1]Sheet1!$B$2:$C$49,2,FALSE)</f>
        <v>AGRIBISNIS</v>
      </c>
      <c r="AG167" t="b">
        <f t="shared" si="2"/>
        <v>1</v>
      </c>
    </row>
    <row r="168" spans="1:33" x14ac:dyDescent="0.35">
      <c r="A168">
        <v>425602104</v>
      </c>
      <c r="B168" s="1" t="s">
        <v>13270</v>
      </c>
      <c r="C168" t="s">
        <v>13271</v>
      </c>
      <c r="D168" t="s">
        <v>32</v>
      </c>
      <c r="E168" t="s">
        <v>89</v>
      </c>
      <c r="F168" s="2">
        <v>39352</v>
      </c>
      <c r="G168" s="1" t="s">
        <v>13272</v>
      </c>
      <c r="H168" s="1" t="s">
        <v>13273</v>
      </c>
      <c r="I168">
        <v>2</v>
      </c>
      <c r="J168" t="s">
        <v>13274</v>
      </c>
      <c r="K168">
        <v>6</v>
      </c>
      <c r="L168">
        <v>3</v>
      </c>
      <c r="M168" t="s">
        <v>13275</v>
      </c>
      <c r="N168">
        <v>280302</v>
      </c>
      <c r="O168" t="s">
        <v>496</v>
      </c>
      <c r="P168">
        <v>280300</v>
      </c>
      <c r="Q168" t="s">
        <v>39</v>
      </c>
      <c r="R168">
        <v>280000</v>
      </c>
      <c r="S168" t="s">
        <v>40</v>
      </c>
      <c r="T168">
        <v>15720</v>
      </c>
      <c r="U168" t="s">
        <v>41</v>
      </c>
      <c r="V168" t="s">
        <v>13276</v>
      </c>
      <c r="W168" s="1" t="s">
        <v>13277</v>
      </c>
      <c r="X168" t="s">
        <v>533</v>
      </c>
      <c r="Y168" t="s">
        <v>45</v>
      </c>
      <c r="Z168">
        <v>3</v>
      </c>
      <c r="AA168">
        <v>20622401</v>
      </c>
      <c r="AB168" t="s">
        <v>96</v>
      </c>
      <c r="AC168" t="s">
        <v>47</v>
      </c>
      <c r="AD168">
        <v>13111007</v>
      </c>
      <c r="AE168" t="s">
        <v>17900</v>
      </c>
      <c r="AF168" t="str">
        <f>VLOOKUP(AD168,[1]Sheet1!$B$2:$C$49,2,FALSE)</f>
        <v>AGRIBISNIS</v>
      </c>
      <c r="AG168" t="b">
        <f t="shared" si="2"/>
        <v>1</v>
      </c>
    </row>
    <row r="169" spans="1:33" x14ac:dyDescent="0.35">
      <c r="A169">
        <v>425590594</v>
      </c>
      <c r="B169" s="1" t="s">
        <v>13313</v>
      </c>
      <c r="C169" t="s">
        <v>13314</v>
      </c>
      <c r="D169" t="s">
        <v>32</v>
      </c>
      <c r="E169" t="s">
        <v>560</v>
      </c>
      <c r="F169" s="2">
        <v>39163</v>
      </c>
      <c r="G169" s="1" t="s">
        <v>13315</v>
      </c>
      <c r="H169" s="1" t="s">
        <v>13316</v>
      </c>
      <c r="I169">
        <v>2</v>
      </c>
      <c r="J169" t="s">
        <v>13317</v>
      </c>
      <c r="K169">
        <v>1</v>
      </c>
      <c r="L169">
        <v>5</v>
      </c>
      <c r="M169" t="s">
        <v>13318</v>
      </c>
      <c r="N169">
        <v>286106</v>
      </c>
      <c r="O169" t="s">
        <v>962</v>
      </c>
      <c r="P169">
        <v>286100</v>
      </c>
      <c r="Q169" t="s">
        <v>650</v>
      </c>
      <c r="R169">
        <v>280000</v>
      </c>
      <c r="S169" t="s">
        <v>40</v>
      </c>
      <c r="T169">
        <v>15124</v>
      </c>
      <c r="U169" t="s">
        <v>41</v>
      </c>
      <c r="V169" t="s">
        <v>13319</v>
      </c>
      <c r="W169" s="1" t="s">
        <v>13320</v>
      </c>
      <c r="X169" t="s">
        <v>533</v>
      </c>
      <c r="Y169" t="s">
        <v>45</v>
      </c>
      <c r="Z169">
        <v>1</v>
      </c>
      <c r="AA169">
        <v>20607501</v>
      </c>
      <c r="AB169" t="s">
        <v>2967</v>
      </c>
      <c r="AC169" t="s">
        <v>60</v>
      </c>
      <c r="AD169">
        <v>13111007</v>
      </c>
      <c r="AE169" t="s">
        <v>17900</v>
      </c>
      <c r="AF169" t="str">
        <f>VLOOKUP(AD169,[1]Sheet1!$B$2:$C$49,2,FALSE)</f>
        <v>AGRIBISNIS</v>
      </c>
      <c r="AG169" t="b">
        <f t="shared" si="2"/>
        <v>1</v>
      </c>
    </row>
    <row r="170" spans="1:33" x14ac:dyDescent="0.35">
      <c r="A170">
        <v>425539191</v>
      </c>
      <c r="B170" s="1" t="s">
        <v>14325</v>
      </c>
      <c r="C170" t="s">
        <v>14326</v>
      </c>
      <c r="D170" t="s">
        <v>32</v>
      </c>
      <c r="E170" t="s">
        <v>50</v>
      </c>
      <c r="F170" s="2">
        <v>39318</v>
      </c>
      <c r="G170" s="1" t="s">
        <v>14327</v>
      </c>
      <c r="J170" t="s">
        <v>14328</v>
      </c>
      <c r="K170">
        <v>4</v>
      </c>
      <c r="L170">
        <v>8</v>
      </c>
      <c r="M170" t="s">
        <v>14329</v>
      </c>
      <c r="N170">
        <v>286206</v>
      </c>
      <c r="O170" t="s">
        <v>181</v>
      </c>
      <c r="P170">
        <v>286200</v>
      </c>
      <c r="Q170" t="s">
        <v>117</v>
      </c>
      <c r="R170">
        <v>280000</v>
      </c>
      <c r="S170" t="s">
        <v>40</v>
      </c>
      <c r="T170">
        <v>42183</v>
      </c>
      <c r="U170" t="s">
        <v>41</v>
      </c>
      <c r="V170" t="s">
        <v>14330</v>
      </c>
      <c r="W170" s="1" t="s">
        <v>14331</v>
      </c>
      <c r="X170" t="s">
        <v>153</v>
      </c>
      <c r="Y170" t="s">
        <v>45</v>
      </c>
      <c r="Z170">
        <v>2</v>
      </c>
      <c r="AA170">
        <v>20623274</v>
      </c>
      <c r="AB170" t="s">
        <v>1357</v>
      </c>
      <c r="AC170" t="s">
        <v>47</v>
      </c>
      <c r="AD170">
        <v>13111007</v>
      </c>
      <c r="AE170" t="s">
        <v>17900</v>
      </c>
      <c r="AF170" t="str">
        <f>VLOOKUP(AD170,[1]Sheet1!$B$2:$C$49,2,FALSE)</f>
        <v>AGRIBISNIS</v>
      </c>
      <c r="AG170" t="b">
        <f t="shared" si="2"/>
        <v>1</v>
      </c>
    </row>
    <row r="171" spans="1:33" x14ac:dyDescent="0.35">
      <c r="A171">
        <v>425731305</v>
      </c>
      <c r="B171" s="1" t="s">
        <v>14362</v>
      </c>
      <c r="C171" t="s">
        <v>14363</v>
      </c>
      <c r="D171" t="s">
        <v>145</v>
      </c>
      <c r="E171" t="s">
        <v>11541</v>
      </c>
      <c r="F171" s="2">
        <v>39148</v>
      </c>
      <c r="G171" s="1" t="s">
        <v>14364</v>
      </c>
      <c r="J171" t="s">
        <v>14365</v>
      </c>
      <c r="K171">
        <v>3</v>
      </c>
      <c r="L171">
        <v>5</v>
      </c>
      <c r="M171" t="s">
        <v>14366</v>
      </c>
      <c r="N171" s="1" t="s">
        <v>14367</v>
      </c>
      <c r="O171" t="s">
        <v>14368</v>
      </c>
      <c r="P171" s="1" t="s">
        <v>13480</v>
      </c>
      <c r="Q171" t="s">
        <v>13481</v>
      </c>
      <c r="R171" s="1" t="s">
        <v>358</v>
      </c>
      <c r="S171" t="s">
        <v>359</v>
      </c>
      <c r="T171">
        <v>45592</v>
      </c>
      <c r="U171" t="s">
        <v>41</v>
      </c>
      <c r="V171" t="s">
        <v>14369</v>
      </c>
      <c r="W171" s="1" t="s">
        <v>14370</v>
      </c>
      <c r="X171" t="s">
        <v>153</v>
      </c>
      <c r="Y171" t="s">
        <v>45</v>
      </c>
      <c r="Z171">
        <v>3</v>
      </c>
      <c r="AA171">
        <v>20212939</v>
      </c>
      <c r="AB171" t="s">
        <v>14371</v>
      </c>
      <c r="AC171" t="s">
        <v>60</v>
      </c>
      <c r="AD171">
        <v>13111007</v>
      </c>
      <c r="AE171" t="s">
        <v>17900</v>
      </c>
      <c r="AF171" t="str">
        <f>VLOOKUP(AD171,[1]Sheet1!$B$2:$C$49,2,FALSE)</f>
        <v>AGRIBISNIS</v>
      </c>
      <c r="AG171" t="b">
        <f t="shared" si="2"/>
        <v>1</v>
      </c>
    </row>
    <row r="172" spans="1:33" x14ac:dyDescent="0.35">
      <c r="A172">
        <v>425287095</v>
      </c>
      <c r="B172" s="1" t="s">
        <v>14514</v>
      </c>
      <c r="C172" t="s">
        <v>14515</v>
      </c>
      <c r="D172" t="s">
        <v>145</v>
      </c>
      <c r="E172" t="s">
        <v>365</v>
      </c>
      <c r="F172" s="2">
        <v>39091</v>
      </c>
      <c r="G172" s="1" t="s">
        <v>14516</v>
      </c>
      <c r="H172" s="1" t="s">
        <v>14517</v>
      </c>
      <c r="I172">
        <v>3</v>
      </c>
      <c r="J172" t="s">
        <v>14518</v>
      </c>
      <c r="K172">
        <v>3</v>
      </c>
      <c r="L172">
        <v>1</v>
      </c>
      <c r="M172" t="s">
        <v>14519</v>
      </c>
      <c r="N172">
        <v>280126</v>
      </c>
      <c r="O172" t="s">
        <v>7728</v>
      </c>
      <c r="P172">
        <v>280100</v>
      </c>
      <c r="Q172" t="s">
        <v>129</v>
      </c>
      <c r="R172">
        <v>280000</v>
      </c>
      <c r="S172" t="s">
        <v>40</v>
      </c>
      <c r="T172">
        <v>42267</v>
      </c>
      <c r="U172" t="s">
        <v>41</v>
      </c>
      <c r="V172" t="s">
        <v>14520</v>
      </c>
      <c r="W172" s="1" t="s">
        <v>14521</v>
      </c>
      <c r="X172" t="s">
        <v>86</v>
      </c>
      <c r="Y172" t="s">
        <v>45</v>
      </c>
      <c r="Z172">
        <v>2</v>
      </c>
      <c r="AA172">
        <v>20600464</v>
      </c>
      <c r="AB172" t="s">
        <v>578</v>
      </c>
      <c r="AC172" t="s">
        <v>60</v>
      </c>
      <c r="AD172">
        <v>13111007</v>
      </c>
      <c r="AE172" t="s">
        <v>17900</v>
      </c>
      <c r="AF172" t="str">
        <f>VLOOKUP(AD172,[1]Sheet1!$B$2:$C$49,2,FALSE)</f>
        <v>AGRIBISNIS</v>
      </c>
      <c r="AG172" t="b">
        <f t="shared" si="2"/>
        <v>1</v>
      </c>
    </row>
    <row r="173" spans="1:33" x14ac:dyDescent="0.35">
      <c r="A173">
        <v>425655523</v>
      </c>
      <c r="B173" s="1" t="s">
        <v>14840</v>
      </c>
      <c r="C173" t="s">
        <v>14841</v>
      </c>
      <c r="D173" t="s">
        <v>32</v>
      </c>
      <c r="E173" t="s">
        <v>560</v>
      </c>
      <c r="F173" s="2">
        <v>39174</v>
      </c>
      <c r="G173" s="1" t="s">
        <v>14842</v>
      </c>
      <c r="J173" t="s">
        <v>14843</v>
      </c>
      <c r="K173">
        <v>9</v>
      </c>
      <c r="L173">
        <v>7</v>
      </c>
      <c r="M173" t="s">
        <v>14844</v>
      </c>
      <c r="N173">
        <v>286109</v>
      </c>
      <c r="O173" t="s">
        <v>649</v>
      </c>
      <c r="P173">
        <v>286100</v>
      </c>
      <c r="Q173" t="s">
        <v>650</v>
      </c>
      <c r="R173">
        <v>280000</v>
      </c>
      <c r="S173" t="s">
        <v>40</v>
      </c>
      <c r="T173">
        <v>15144</v>
      </c>
      <c r="U173" t="s">
        <v>41</v>
      </c>
      <c r="V173" t="s">
        <v>14845</v>
      </c>
      <c r="W173" s="1" t="s">
        <v>14846</v>
      </c>
      <c r="X173" t="s">
        <v>194</v>
      </c>
      <c r="Y173" t="s">
        <v>45</v>
      </c>
      <c r="Z173">
        <v>2</v>
      </c>
      <c r="AA173">
        <v>20607785</v>
      </c>
      <c r="AB173" t="s">
        <v>5580</v>
      </c>
      <c r="AC173" t="s">
        <v>60</v>
      </c>
      <c r="AD173">
        <v>13111007</v>
      </c>
      <c r="AE173" t="s">
        <v>17900</v>
      </c>
      <c r="AF173" t="str">
        <f>VLOOKUP(AD173,[1]Sheet1!$B$2:$C$49,2,FALSE)</f>
        <v>AGRIBISNIS</v>
      </c>
      <c r="AG173" t="b">
        <f t="shared" si="2"/>
        <v>1</v>
      </c>
    </row>
    <row r="174" spans="1:33" x14ac:dyDescent="0.35">
      <c r="A174">
        <v>425639370</v>
      </c>
      <c r="B174" s="1" t="s">
        <v>15025</v>
      </c>
      <c r="C174" t="s">
        <v>15026</v>
      </c>
      <c r="D174" t="s">
        <v>32</v>
      </c>
      <c r="E174" t="s">
        <v>15027</v>
      </c>
      <c r="F174" s="2">
        <v>39099</v>
      </c>
      <c r="G174" s="1" t="s">
        <v>15028</v>
      </c>
      <c r="H174" s="1" t="s">
        <v>15029</v>
      </c>
      <c r="I174">
        <v>2</v>
      </c>
      <c r="J174" t="s">
        <v>15030</v>
      </c>
      <c r="K174">
        <v>8</v>
      </c>
      <c r="L174">
        <v>5</v>
      </c>
      <c r="M174" t="s">
        <v>6399</v>
      </c>
      <c r="N174">
        <v>286201</v>
      </c>
      <c r="O174" t="s">
        <v>817</v>
      </c>
      <c r="P174">
        <v>286200</v>
      </c>
      <c r="Q174" t="s">
        <v>117</v>
      </c>
      <c r="R174">
        <v>280000</v>
      </c>
      <c r="S174" t="s">
        <v>40</v>
      </c>
      <c r="T174">
        <v>42127</v>
      </c>
      <c r="U174" t="s">
        <v>401</v>
      </c>
      <c r="V174" t="s">
        <v>15031</v>
      </c>
      <c r="W174" s="1" t="s">
        <v>15032</v>
      </c>
      <c r="X174" t="s">
        <v>86</v>
      </c>
      <c r="Y174" t="s">
        <v>45</v>
      </c>
      <c r="Z174">
        <v>4</v>
      </c>
      <c r="AA174">
        <v>20605103</v>
      </c>
      <c r="AB174" t="s">
        <v>1081</v>
      </c>
      <c r="AC174" t="s">
        <v>60</v>
      </c>
      <c r="AD174">
        <v>13111007</v>
      </c>
      <c r="AE174" t="s">
        <v>17900</v>
      </c>
      <c r="AF174" t="str">
        <f>VLOOKUP(AD174,[1]Sheet1!$B$2:$C$49,2,FALSE)</f>
        <v>AGRIBISNIS</v>
      </c>
      <c r="AG174" t="b">
        <f t="shared" si="2"/>
        <v>1</v>
      </c>
    </row>
    <row r="175" spans="1:33" x14ac:dyDescent="0.35">
      <c r="A175">
        <v>425553815</v>
      </c>
      <c r="B175" s="1" t="s">
        <v>15148</v>
      </c>
      <c r="C175" t="s">
        <v>15149</v>
      </c>
      <c r="D175" t="s">
        <v>32</v>
      </c>
      <c r="E175" t="s">
        <v>50</v>
      </c>
      <c r="F175" s="2">
        <v>39051</v>
      </c>
      <c r="G175" s="1" t="s">
        <v>15150</v>
      </c>
      <c r="H175" s="1" t="s">
        <v>15151</v>
      </c>
      <c r="I175">
        <v>4</v>
      </c>
      <c r="J175" t="s">
        <v>15152</v>
      </c>
      <c r="K175">
        <v>3</v>
      </c>
      <c r="L175">
        <v>4</v>
      </c>
      <c r="M175" t="s">
        <v>15153</v>
      </c>
      <c r="N175">
        <v>286007</v>
      </c>
      <c r="O175" t="s">
        <v>826</v>
      </c>
      <c r="P175">
        <v>286000</v>
      </c>
      <c r="Q175" t="s">
        <v>55</v>
      </c>
      <c r="R175">
        <v>280000</v>
      </c>
      <c r="S175" t="s">
        <v>40</v>
      </c>
      <c r="T175">
        <v>42413</v>
      </c>
      <c r="U175" t="s">
        <v>41</v>
      </c>
      <c r="V175" t="s">
        <v>15154</v>
      </c>
      <c r="W175" s="1" t="s">
        <v>15155</v>
      </c>
      <c r="X175" t="s">
        <v>194</v>
      </c>
      <c r="Y175" t="s">
        <v>45</v>
      </c>
      <c r="Z175">
        <v>3</v>
      </c>
      <c r="AA175">
        <v>20623263</v>
      </c>
      <c r="AB175" t="s">
        <v>3854</v>
      </c>
      <c r="AC175" t="s">
        <v>60</v>
      </c>
      <c r="AD175">
        <v>13111007</v>
      </c>
      <c r="AE175" t="s">
        <v>17900</v>
      </c>
      <c r="AF175" t="str">
        <f>VLOOKUP(AD175,[1]Sheet1!$B$2:$C$49,2,FALSE)</f>
        <v>AGRIBISNIS</v>
      </c>
      <c r="AG175" t="b">
        <f t="shared" si="2"/>
        <v>1</v>
      </c>
    </row>
    <row r="176" spans="1:33" x14ac:dyDescent="0.35">
      <c r="A176">
        <v>425658024</v>
      </c>
      <c r="B176" s="1" t="s">
        <v>15156</v>
      </c>
      <c r="C176" t="s">
        <v>15157</v>
      </c>
      <c r="D176" t="s">
        <v>32</v>
      </c>
      <c r="E176" t="s">
        <v>112</v>
      </c>
      <c r="F176" s="2">
        <v>39196</v>
      </c>
      <c r="G176" s="1" t="s">
        <v>15158</v>
      </c>
      <c r="H176" s="1" t="s">
        <v>15159</v>
      </c>
      <c r="I176">
        <v>4</v>
      </c>
      <c r="J176" t="s">
        <v>15160</v>
      </c>
      <c r="K176">
        <v>4</v>
      </c>
      <c r="L176">
        <v>2</v>
      </c>
      <c r="M176" t="s">
        <v>2419</v>
      </c>
      <c r="N176">
        <v>280402</v>
      </c>
      <c r="O176" t="s">
        <v>243</v>
      </c>
      <c r="P176">
        <v>280400</v>
      </c>
      <c r="Q176" t="s">
        <v>150</v>
      </c>
      <c r="R176">
        <v>280000</v>
      </c>
      <c r="S176" t="s">
        <v>40</v>
      </c>
      <c r="T176">
        <v>42168</v>
      </c>
      <c r="U176" t="s">
        <v>41</v>
      </c>
      <c r="V176" t="s">
        <v>15161</v>
      </c>
      <c r="W176" s="1" t="s">
        <v>15162</v>
      </c>
      <c r="X176" t="s">
        <v>86</v>
      </c>
      <c r="Y176" t="s">
        <v>45</v>
      </c>
      <c r="Z176">
        <v>2</v>
      </c>
      <c r="AA176">
        <v>20605102</v>
      </c>
      <c r="AB176" t="s">
        <v>1018</v>
      </c>
      <c r="AC176" t="s">
        <v>47</v>
      </c>
      <c r="AD176">
        <v>13111007</v>
      </c>
      <c r="AE176" t="s">
        <v>17900</v>
      </c>
      <c r="AF176" t="str">
        <f>VLOOKUP(AD176,[1]Sheet1!$B$2:$C$49,2,FALSE)</f>
        <v>AGRIBISNIS</v>
      </c>
      <c r="AG176" t="b">
        <f t="shared" si="2"/>
        <v>1</v>
      </c>
    </row>
    <row r="177" spans="1:33" x14ac:dyDescent="0.35">
      <c r="A177">
        <v>425636106</v>
      </c>
      <c r="B177" s="1" t="s">
        <v>15178</v>
      </c>
      <c r="C177" t="s">
        <v>15179</v>
      </c>
      <c r="D177" t="s">
        <v>32</v>
      </c>
      <c r="E177" t="s">
        <v>262</v>
      </c>
      <c r="F177" s="2">
        <v>39186</v>
      </c>
      <c r="G177" s="1" t="s">
        <v>15180</v>
      </c>
      <c r="H177" s="1" t="s">
        <v>15181</v>
      </c>
      <c r="I177">
        <v>2</v>
      </c>
      <c r="J177" t="s">
        <v>15182</v>
      </c>
      <c r="K177">
        <v>8</v>
      </c>
      <c r="L177">
        <v>2</v>
      </c>
      <c r="M177" t="s">
        <v>7115</v>
      </c>
      <c r="N177">
        <v>286206</v>
      </c>
      <c r="O177" t="s">
        <v>181</v>
      </c>
      <c r="P177">
        <v>286200</v>
      </c>
      <c r="Q177" t="s">
        <v>117</v>
      </c>
      <c r="R177">
        <v>280000</v>
      </c>
      <c r="S177" t="s">
        <v>40</v>
      </c>
      <c r="T177">
        <v>42183</v>
      </c>
      <c r="U177" t="s">
        <v>41</v>
      </c>
      <c r="V177" t="s">
        <v>15183</v>
      </c>
      <c r="W177" s="1" t="s">
        <v>15184</v>
      </c>
      <c r="X177" t="s">
        <v>86</v>
      </c>
      <c r="Y177" t="s">
        <v>45</v>
      </c>
      <c r="Z177">
        <v>3</v>
      </c>
      <c r="AA177">
        <v>69734160</v>
      </c>
      <c r="AB177" t="s">
        <v>671</v>
      </c>
      <c r="AC177" t="s">
        <v>47</v>
      </c>
      <c r="AD177">
        <v>13111007</v>
      </c>
      <c r="AE177" t="s">
        <v>17900</v>
      </c>
      <c r="AF177" t="str">
        <f>VLOOKUP(AD177,[1]Sheet1!$B$2:$C$49,2,FALSE)</f>
        <v>AGRIBISNIS</v>
      </c>
      <c r="AG177" t="b">
        <f t="shared" si="2"/>
        <v>1</v>
      </c>
    </row>
    <row r="178" spans="1:33" x14ac:dyDescent="0.35">
      <c r="A178">
        <v>425388940</v>
      </c>
      <c r="B178" s="1" t="s">
        <v>15314</v>
      </c>
      <c r="C178" t="s">
        <v>15315</v>
      </c>
      <c r="D178" t="s">
        <v>145</v>
      </c>
      <c r="E178" t="s">
        <v>779</v>
      </c>
      <c r="F178" s="2">
        <v>39259</v>
      </c>
      <c r="G178" s="1" t="s">
        <v>15316</v>
      </c>
      <c r="J178" t="s">
        <v>15317</v>
      </c>
      <c r="K178">
        <v>2</v>
      </c>
      <c r="L178">
        <v>9</v>
      </c>
      <c r="M178" t="s">
        <v>5912</v>
      </c>
      <c r="N178">
        <v>280312</v>
      </c>
      <c r="O178" t="s">
        <v>938</v>
      </c>
      <c r="P178">
        <v>280300</v>
      </c>
      <c r="Q178" t="s">
        <v>39</v>
      </c>
      <c r="R178">
        <v>280000</v>
      </c>
      <c r="S178" t="s">
        <v>40</v>
      </c>
      <c r="T178">
        <v>15560</v>
      </c>
      <c r="U178" t="s">
        <v>41</v>
      </c>
      <c r="V178" t="s">
        <v>15318</v>
      </c>
      <c r="W178" s="1" t="s">
        <v>15319</v>
      </c>
      <c r="X178" t="s">
        <v>58</v>
      </c>
      <c r="Y178" t="s">
        <v>45</v>
      </c>
      <c r="Z178">
        <v>2</v>
      </c>
      <c r="AA178">
        <v>20603384</v>
      </c>
      <c r="AB178" t="s">
        <v>1324</v>
      </c>
      <c r="AC178" t="s">
        <v>47</v>
      </c>
      <c r="AD178">
        <v>13111007</v>
      </c>
      <c r="AE178" t="s">
        <v>17900</v>
      </c>
      <c r="AF178" t="str">
        <f>VLOOKUP(AD178,[1]Sheet1!$B$2:$C$49,2,FALSE)</f>
        <v>AGRIBISNIS</v>
      </c>
      <c r="AG178" t="b">
        <f t="shared" si="2"/>
        <v>1</v>
      </c>
    </row>
    <row r="179" spans="1:33" x14ac:dyDescent="0.35">
      <c r="A179">
        <v>425767246</v>
      </c>
      <c r="B179" s="1" t="s">
        <v>15402</v>
      </c>
      <c r="C179" t="s">
        <v>15403</v>
      </c>
      <c r="D179" t="s">
        <v>32</v>
      </c>
      <c r="E179" t="s">
        <v>560</v>
      </c>
      <c r="F179" s="2">
        <v>39194</v>
      </c>
      <c r="G179" s="1" t="s">
        <v>15404</v>
      </c>
      <c r="J179" t="s">
        <v>15405</v>
      </c>
      <c r="K179">
        <v>13</v>
      </c>
      <c r="L179">
        <v>5</v>
      </c>
      <c r="M179" t="s">
        <v>9180</v>
      </c>
      <c r="N179">
        <v>280302</v>
      </c>
      <c r="O179" t="s">
        <v>496</v>
      </c>
      <c r="P179">
        <v>280300</v>
      </c>
      <c r="Q179" t="s">
        <v>39</v>
      </c>
      <c r="R179">
        <v>280000</v>
      </c>
      <c r="S179" t="s">
        <v>40</v>
      </c>
      <c r="T179">
        <v>15720</v>
      </c>
      <c r="U179" t="s">
        <v>41</v>
      </c>
      <c r="V179" t="s">
        <v>15406</v>
      </c>
      <c r="W179" s="1" t="s">
        <v>15407</v>
      </c>
      <c r="X179" t="s">
        <v>153</v>
      </c>
      <c r="Y179" t="s">
        <v>45</v>
      </c>
      <c r="Z179">
        <v>2</v>
      </c>
      <c r="AA179">
        <v>20603362</v>
      </c>
      <c r="AB179" t="s">
        <v>205</v>
      </c>
      <c r="AC179" t="s">
        <v>269</v>
      </c>
      <c r="AD179">
        <v>13111007</v>
      </c>
      <c r="AE179" t="s">
        <v>17900</v>
      </c>
      <c r="AF179" t="str">
        <f>VLOOKUP(AD179,[1]Sheet1!$B$2:$C$49,2,FALSE)</f>
        <v>AGRIBISNIS</v>
      </c>
      <c r="AG179" t="b">
        <f t="shared" si="2"/>
        <v>1</v>
      </c>
    </row>
    <row r="180" spans="1:33" x14ac:dyDescent="0.35">
      <c r="A180">
        <v>425757742</v>
      </c>
      <c r="B180" s="1" t="s">
        <v>15450</v>
      </c>
      <c r="C180" t="s">
        <v>15451</v>
      </c>
      <c r="D180" t="s">
        <v>32</v>
      </c>
      <c r="E180" t="s">
        <v>387</v>
      </c>
      <c r="F180" s="2">
        <v>39130</v>
      </c>
      <c r="G180" s="1" t="s">
        <v>15452</v>
      </c>
      <c r="J180" t="s">
        <v>15453</v>
      </c>
      <c r="K180">
        <v>4</v>
      </c>
      <c r="L180">
        <v>4</v>
      </c>
      <c r="M180" t="s">
        <v>15454</v>
      </c>
      <c r="N180">
        <v>286006</v>
      </c>
      <c r="O180" t="s">
        <v>2800</v>
      </c>
      <c r="P180">
        <v>286000</v>
      </c>
      <c r="Q180" t="s">
        <v>55</v>
      </c>
      <c r="R180">
        <v>280000</v>
      </c>
      <c r="S180" t="s">
        <v>40</v>
      </c>
      <c r="T180">
        <v>42434</v>
      </c>
      <c r="U180" t="s">
        <v>41</v>
      </c>
      <c r="V180" t="s">
        <v>15455</v>
      </c>
      <c r="W180" s="1" t="s">
        <v>15456</v>
      </c>
      <c r="X180" t="s">
        <v>362</v>
      </c>
      <c r="Y180" t="s">
        <v>45</v>
      </c>
      <c r="Z180">
        <v>3</v>
      </c>
      <c r="AA180">
        <v>20606271</v>
      </c>
      <c r="AB180" t="s">
        <v>1245</v>
      </c>
      <c r="AC180" t="s">
        <v>60</v>
      </c>
      <c r="AD180">
        <v>13111007</v>
      </c>
      <c r="AE180" t="s">
        <v>17900</v>
      </c>
      <c r="AF180" t="str">
        <f>VLOOKUP(AD180,[1]Sheet1!$B$2:$C$49,2,FALSE)</f>
        <v>AGRIBISNIS</v>
      </c>
      <c r="AG180" t="b">
        <f t="shared" si="2"/>
        <v>1</v>
      </c>
    </row>
    <row r="181" spans="1:33" x14ac:dyDescent="0.35">
      <c r="A181">
        <v>425755621</v>
      </c>
      <c r="B181" s="1" t="s">
        <v>15557</v>
      </c>
      <c r="C181" t="s">
        <v>15558</v>
      </c>
      <c r="D181" t="s">
        <v>32</v>
      </c>
      <c r="E181" t="s">
        <v>112</v>
      </c>
      <c r="F181" s="2">
        <v>39116</v>
      </c>
      <c r="G181" s="1" t="s">
        <v>15559</v>
      </c>
      <c r="H181" s="1" t="s">
        <v>15560</v>
      </c>
      <c r="I181">
        <v>2</v>
      </c>
      <c r="J181" t="s">
        <v>15561</v>
      </c>
      <c r="K181">
        <v>2</v>
      </c>
      <c r="L181">
        <v>5</v>
      </c>
      <c r="M181" t="s">
        <v>1048</v>
      </c>
      <c r="N181">
        <v>280418</v>
      </c>
      <c r="O181" t="s">
        <v>287</v>
      </c>
      <c r="P181">
        <v>280400</v>
      </c>
      <c r="Q181" t="s">
        <v>150</v>
      </c>
      <c r="R181">
        <v>280000</v>
      </c>
      <c r="S181" t="s">
        <v>40</v>
      </c>
      <c r="T181">
        <v>42453</v>
      </c>
      <c r="U181" t="s">
        <v>41</v>
      </c>
      <c r="V181" t="s">
        <v>15562</v>
      </c>
      <c r="W181" s="1" t="s">
        <v>15563</v>
      </c>
      <c r="X181" t="s">
        <v>383</v>
      </c>
      <c r="Y181" t="s">
        <v>45</v>
      </c>
      <c r="Z181">
        <v>2</v>
      </c>
      <c r="AA181">
        <v>20605096</v>
      </c>
      <c r="AB181" t="s">
        <v>862</v>
      </c>
      <c r="AC181" t="s">
        <v>47</v>
      </c>
      <c r="AD181">
        <v>13111007</v>
      </c>
      <c r="AE181" t="s">
        <v>17900</v>
      </c>
      <c r="AF181" t="str">
        <f>VLOOKUP(AD181,[1]Sheet1!$B$2:$C$49,2,FALSE)</f>
        <v>AGRIBISNIS</v>
      </c>
      <c r="AG181" t="b">
        <f t="shared" si="2"/>
        <v>1</v>
      </c>
    </row>
    <row r="182" spans="1:33" x14ac:dyDescent="0.35">
      <c r="A182">
        <v>425041453</v>
      </c>
      <c r="B182" s="1" t="s">
        <v>15593</v>
      </c>
      <c r="C182" t="s">
        <v>15594</v>
      </c>
      <c r="D182" t="s">
        <v>145</v>
      </c>
      <c r="E182" t="s">
        <v>208</v>
      </c>
      <c r="F182" s="2">
        <v>39206</v>
      </c>
      <c r="G182" s="1" t="s">
        <v>15595</v>
      </c>
      <c r="H182" s="1" t="s">
        <v>15596</v>
      </c>
      <c r="I182">
        <v>2</v>
      </c>
      <c r="J182" t="s">
        <v>15597</v>
      </c>
      <c r="K182">
        <v>2</v>
      </c>
      <c r="L182">
        <v>1</v>
      </c>
      <c r="M182" t="s">
        <v>5205</v>
      </c>
      <c r="N182">
        <v>280218</v>
      </c>
      <c r="O182" t="s">
        <v>1712</v>
      </c>
      <c r="P182">
        <v>280200</v>
      </c>
      <c r="Q182" t="s">
        <v>106</v>
      </c>
      <c r="R182">
        <v>280000</v>
      </c>
      <c r="S182" t="s">
        <v>40</v>
      </c>
      <c r="T182">
        <v>42314</v>
      </c>
      <c r="U182" t="s">
        <v>41</v>
      </c>
      <c r="V182" t="s">
        <v>15598</v>
      </c>
      <c r="W182" s="1" t="s">
        <v>15599</v>
      </c>
      <c r="X182" t="s">
        <v>383</v>
      </c>
      <c r="Y182" t="s">
        <v>45</v>
      </c>
      <c r="Z182">
        <v>1</v>
      </c>
      <c r="AA182">
        <v>20601872</v>
      </c>
      <c r="AB182" t="s">
        <v>1494</v>
      </c>
      <c r="AC182" t="s">
        <v>60</v>
      </c>
      <c r="AD182">
        <v>13111007</v>
      </c>
      <c r="AE182" t="s">
        <v>17900</v>
      </c>
      <c r="AF182" t="str">
        <f>VLOOKUP(AD182,[1]Sheet1!$B$2:$C$49,2,FALSE)</f>
        <v>AGRIBISNIS</v>
      </c>
      <c r="AG182" t="b">
        <f t="shared" si="2"/>
        <v>1</v>
      </c>
    </row>
    <row r="183" spans="1:33" x14ac:dyDescent="0.35">
      <c r="A183">
        <v>425156202</v>
      </c>
      <c r="B183" s="1" t="s">
        <v>15620</v>
      </c>
      <c r="C183" t="s">
        <v>15621</v>
      </c>
      <c r="D183" t="s">
        <v>32</v>
      </c>
      <c r="E183" t="s">
        <v>560</v>
      </c>
      <c r="F183" s="2">
        <v>39211</v>
      </c>
      <c r="G183" s="1" t="s">
        <v>15622</v>
      </c>
      <c r="H183" s="1" t="s">
        <v>15623</v>
      </c>
      <c r="I183">
        <v>1</v>
      </c>
      <c r="J183" t="s">
        <v>15624</v>
      </c>
      <c r="K183">
        <v>5</v>
      </c>
      <c r="L183">
        <v>4</v>
      </c>
      <c r="M183" t="s">
        <v>4753</v>
      </c>
      <c r="N183">
        <v>286102</v>
      </c>
      <c r="O183" t="s">
        <v>1559</v>
      </c>
      <c r="P183">
        <v>286100</v>
      </c>
      <c r="Q183" t="s">
        <v>650</v>
      </c>
      <c r="R183">
        <v>280000</v>
      </c>
      <c r="S183" t="s">
        <v>40</v>
      </c>
      <c r="T183">
        <v>15148</v>
      </c>
      <c r="U183" t="s">
        <v>401</v>
      </c>
      <c r="V183" t="s">
        <v>15625</v>
      </c>
      <c r="W183" s="1" t="s">
        <v>15626</v>
      </c>
      <c r="X183" t="s">
        <v>45</v>
      </c>
      <c r="Y183" t="s">
        <v>194</v>
      </c>
      <c r="Z183">
        <v>2</v>
      </c>
      <c r="AA183">
        <v>20606845</v>
      </c>
      <c r="AB183" t="s">
        <v>4797</v>
      </c>
      <c r="AC183" t="s">
        <v>269</v>
      </c>
      <c r="AD183">
        <v>13111007</v>
      </c>
      <c r="AE183" t="s">
        <v>17900</v>
      </c>
      <c r="AF183" t="str">
        <f>VLOOKUP(AD183,[1]Sheet1!$B$2:$C$49,2,FALSE)</f>
        <v>AGRIBISNIS</v>
      </c>
      <c r="AG183" t="b">
        <f t="shared" si="2"/>
        <v>1</v>
      </c>
    </row>
    <row r="184" spans="1:33" x14ac:dyDescent="0.35">
      <c r="A184">
        <v>425492769</v>
      </c>
      <c r="B184" s="1" t="s">
        <v>16234</v>
      </c>
      <c r="C184" t="s">
        <v>16235</v>
      </c>
      <c r="D184" t="s">
        <v>32</v>
      </c>
      <c r="E184" t="s">
        <v>89</v>
      </c>
      <c r="F184" s="2">
        <v>39149</v>
      </c>
      <c r="G184" s="1" t="s">
        <v>16236</v>
      </c>
      <c r="H184" s="1" t="s">
        <v>16237</v>
      </c>
      <c r="I184">
        <v>4</v>
      </c>
      <c r="J184" t="s">
        <v>16238</v>
      </c>
      <c r="K184">
        <v>1</v>
      </c>
      <c r="L184">
        <v>6</v>
      </c>
      <c r="M184" t="s">
        <v>16239</v>
      </c>
      <c r="N184">
        <v>280302</v>
      </c>
      <c r="O184" t="s">
        <v>496</v>
      </c>
      <c r="P184">
        <v>280300</v>
      </c>
      <c r="Q184" t="s">
        <v>39</v>
      </c>
      <c r="R184">
        <v>280000</v>
      </c>
      <c r="S184" t="s">
        <v>40</v>
      </c>
      <c r="T184">
        <v>15720</v>
      </c>
      <c r="U184" t="s">
        <v>41</v>
      </c>
      <c r="V184" t="s">
        <v>16240</v>
      </c>
      <c r="W184" s="1" t="s">
        <v>16241</v>
      </c>
      <c r="X184" t="s">
        <v>44</v>
      </c>
      <c r="Y184" t="s">
        <v>45</v>
      </c>
      <c r="Z184">
        <v>3</v>
      </c>
      <c r="AA184">
        <v>20622445</v>
      </c>
      <c r="AB184" t="s">
        <v>1612</v>
      </c>
      <c r="AC184" t="s">
        <v>697</v>
      </c>
      <c r="AD184">
        <v>13111007</v>
      </c>
      <c r="AE184" t="s">
        <v>17900</v>
      </c>
      <c r="AF184" t="str">
        <f>VLOOKUP(AD184,[1]Sheet1!$B$2:$C$49,2,FALSE)</f>
        <v>AGRIBISNIS</v>
      </c>
      <c r="AG184" t="b">
        <f t="shared" si="2"/>
        <v>1</v>
      </c>
    </row>
    <row r="185" spans="1:33" x14ac:dyDescent="0.35">
      <c r="A185">
        <v>425680578</v>
      </c>
      <c r="B185" s="1" t="s">
        <v>16621</v>
      </c>
      <c r="C185" t="s">
        <v>16622</v>
      </c>
      <c r="D185" t="s">
        <v>145</v>
      </c>
      <c r="E185" t="s">
        <v>100</v>
      </c>
      <c r="F185" s="2">
        <v>39729</v>
      </c>
      <c r="G185" s="1" t="s">
        <v>16623</v>
      </c>
      <c r="H185" s="1" t="s">
        <v>16624</v>
      </c>
      <c r="I185">
        <v>1</v>
      </c>
      <c r="J185" t="s">
        <v>16625</v>
      </c>
      <c r="K185">
        <v>3</v>
      </c>
      <c r="L185">
        <v>1</v>
      </c>
      <c r="M185" t="s">
        <v>16626</v>
      </c>
      <c r="N185">
        <v>280205</v>
      </c>
      <c r="O185" t="s">
        <v>2082</v>
      </c>
      <c r="P185">
        <v>280200</v>
      </c>
      <c r="Q185" t="s">
        <v>106</v>
      </c>
      <c r="R185">
        <v>280000</v>
      </c>
      <c r="S185" t="s">
        <v>40</v>
      </c>
      <c r="T185">
        <v>42395</v>
      </c>
      <c r="U185" t="s">
        <v>41</v>
      </c>
      <c r="V185" t="s">
        <v>16627</v>
      </c>
      <c r="W185" s="1" t="s">
        <v>16628</v>
      </c>
      <c r="X185" t="s">
        <v>533</v>
      </c>
      <c r="Y185" t="s">
        <v>45</v>
      </c>
      <c r="Z185">
        <v>1</v>
      </c>
      <c r="AA185">
        <v>20614930</v>
      </c>
      <c r="AB185" t="s">
        <v>2085</v>
      </c>
      <c r="AC185" t="s">
        <v>60</v>
      </c>
      <c r="AD185">
        <v>13111007</v>
      </c>
      <c r="AE185" t="s">
        <v>17900</v>
      </c>
      <c r="AF185" t="str">
        <f>VLOOKUP(AD185,[1]Sheet1!$B$2:$C$49,2,FALSE)</f>
        <v>AGRIBISNIS</v>
      </c>
      <c r="AG185" t="b">
        <f t="shared" si="2"/>
        <v>1</v>
      </c>
    </row>
    <row r="186" spans="1:33" x14ac:dyDescent="0.35">
      <c r="A186">
        <v>425781671</v>
      </c>
      <c r="B186" s="1" t="s">
        <v>16738</v>
      </c>
      <c r="C186" t="s">
        <v>16739</v>
      </c>
      <c r="D186" t="s">
        <v>32</v>
      </c>
      <c r="E186" t="s">
        <v>365</v>
      </c>
      <c r="F186" s="2">
        <v>39459</v>
      </c>
      <c r="G186" s="1" t="s">
        <v>16740</v>
      </c>
      <c r="H186" s="1" t="s">
        <v>16741</v>
      </c>
      <c r="I186">
        <v>1</v>
      </c>
      <c r="J186" t="s">
        <v>12656</v>
      </c>
      <c r="K186">
        <v>1</v>
      </c>
      <c r="L186">
        <v>4</v>
      </c>
      <c r="M186" t="s">
        <v>16742</v>
      </c>
      <c r="N186">
        <v>280119</v>
      </c>
      <c r="O186" t="s">
        <v>2027</v>
      </c>
      <c r="P186">
        <v>280100</v>
      </c>
      <c r="Q186" t="s">
        <v>129</v>
      </c>
      <c r="R186">
        <v>280000</v>
      </c>
      <c r="S186" t="s">
        <v>40</v>
      </c>
      <c r="T186">
        <v>42251</v>
      </c>
      <c r="U186" t="s">
        <v>41</v>
      </c>
      <c r="V186" t="s">
        <v>16743</v>
      </c>
      <c r="W186" s="1" t="s">
        <v>16744</v>
      </c>
      <c r="X186" t="s">
        <v>86</v>
      </c>
      <c r="Y186" t="s">
        <v>45</v>
      </c>
      <c r="Z186">
        <v>4</v>
      </c>
      <c r="AA186">
        <v>20605097</v>
      </c>
      <c r="AB186" t="s">
        <v>235</v>
      </c>
      <c r="AC186" t="s">
        <v>47</v>
      </c>
      <c r="AD186">
        <v>13111007</v>
      </c>
      <c r="AE186" t="s">
        <v>17900</v>
      </c>
      <c r="AF186" t="str">
        <f>VLOOKUP(AD186,[1]Sheet1!$B$2:$C$49,2,FALSE)</f>
        <v>AGRIBISNIS</v>
      </c>
      <c r="AG186" t="b">
        <f t="shared" si="2"/>
        <v>1</v>
      </c>
    </row>
    <row r="187" spans="1:33" x14ac:dyDescent="0.35">
      <c r="A187">
        <v>425503470</v>
      </c>
      <c r="B187">
        <v>3070527433</v>
      </c>
      <c r="C187" t="s">
        <v>17549</v>
      </c>
      <c r="D187" t="s">
        <v>145</v>
      </c>
      <c r="E187" t="s">
        <v>112</v>
      </c>
      <c r="F187" s="2">
        <v>39296</v>
      </c>
      <c r="G187" s="1" t="s">
        <v>17550</v>
      </c>
      <c r="H187" s="1" t="s">
        <v>17551</v>
      </c>
      <c r="I187">
        <v>2</v>
      </c>
      <c r="J187" t="s">
        <v>17552</v>
      </c>
      <c r="K187">
        <v>2</v>
      </c>
      <c r="L187">
        <v>2</v>
      </c>
      <c r="M187" t="s">
        <v>12772</v>
      </c>
      <c r="N187">
        <v>280404</v>
      </c>
      <c r="O187" t="s">
        <v>1015</v>
      </c>
      <c r="P187">
        <v>280400</v>
      </c>
      <c r="Q187" t="s">
        <v>150</v>
      </c>
      <c r="R187">
        <v>280000</v>
      </c>
      <c r="S187" t="s">
        <v>40</v>
      </c>
      <c r="T187">
        <v>42163</v>
      </c>
      <c r="U187" t="s">
        <v>41</v>
      </c>
      <c r="V187" t="s">
        <v>17553</v>
      </c>
      <c r="W187" s="1" t="s">
        <v>17554</v>
      </c>
      <c r="X187" t="s">
        <v>194</v>
      </c>
      <c r="Y187" t="s">
        <v>45</v>
      </c>
      <c r="Z187">
        <v>2</v>
      </c>
      <c r="AA187">
        <v>20605102</v>
      </c>
      <c r="AB187" t="s">
        <v>1018</v>
      </c>
      <c r="AC187" t="s">
        <v>269</v>
      </c>
      <c r="AD187">
        <v>13111007</v>
      </c>
      <c r="AE187" t="s">
        <v>17900</v>
      </c>
      <c r="AF187" t="str">
        <f>VLOOKUP(AD187,[1]Sheet1!$B$2:$C$49,2,FALSE)</f>
        <v>AGRIBISNIS</v>
      </c>
      <c r="AG187" t="b">
        <f t="shared" si="2"/>
        <v>1</v>
      </c>
    </row>
    <row r="188" spans="1:33" x14ac:dyDescent="0.35">
      <c r="A188">
        <v>425356590</v>
      </c>
      <c r="B188">
        <v>3073417607</v>
      </c>
      <c r="C188" t="s">
        <v>17635</v>
      </c>
      <c r="D188" t="s">
        <v>32</v>
      </c>
      <c r="E188" t="s">
        <v>208</v>
      </c>
      <c r="F188" s="2">
        <v>39153</v>
      </c>
      <c r="G188" s="1" t="s">
        <v>17636</v>
      </c>
      <c r="J188" t="s">
        <v>17637</v>
      </c>
      <c r="K188">
        <v>3</v>
      </c>
      <c r="L188">
        <v>1</v>
      </c>
      <c r="M188" t="s">
        <v>17638</v>
      </c>
      <c r="N188">
        <v>280226</v>
      </c>
      <c r="O188" t="s">
        <v>6947</v>
      </c>
      <c r="P188">
        <v>280200</v>
      </c>
      <c r="Q188" t="s">
        <v>106</v>
      </c>
      <c r="R188">
        <v>280000</v>
      </c>
      <c r="S188" t="s">
        <v>40</v>
      </c>
      <c r="T188">
        <v>42365</v>
      </c>
      <c r="U188" t="s">
        <v>41</v>
      </c>
      <c r="V188" t="s">
        <v>17639</v>
      </c>
      <c r="W188" s="1" t="s">
        <v>17640</v>
      </c>
      <c r="X188" t="s">
        <v>86</v>
      </c>
      <c r="Y188" t="s">
        <v>45</v>
      </c>
      <c r="Z188">
        <v>2</v>
      </c>
      <c r="AA188">
        <v>20616197</v>
      </c>
      <c r="AB188" t="s">
        <v>6950</v>
      </c>
      <c r="AC188" t="s">
        <v>406</v>
      </c>
      <c r="AD188">
        <v>13111007</v>
      </c>
      <c r="AE188" t="s">
        <v>17900</v>
      </c>
      <c r="AF188" t="str">
        <f>VLOOKUP(AD188,[1]Sheet1!$B$2:$C$49,2,FALSE)</f>
        <v>AGRIBISNIS</v>
      </c>
      <c r="AG188" t="b">
        <f t="shared" si="2"/>
        <v>1</v>
      </c>
    </row>
    <row r="189" spans="1:33" x14ac:dyDescent="0.35">
      <c r="A189">
        <v>425548726</v>
      </c>
      <c r="B189">
        <v>3075662982</v>
      </c>
      <c r="C189" t="s">
        <v>17687</v>
      </c>
      <c r="D189" t="s">
        <v>145</v>
      </c>
      <c r="E189" t="s">
        <v>262</v>
      </c>
      <c r="F189" s="2">
        <v>39342</v>
      </c>
      <c r="G189" s="1" t="s">
        <v>17688</v>
      </c>
      <c r="H189" s="1" t="s">
        <v>17689</v>
      </c>
      <c r="I189">
        <v>2</v>
      </c>
      <c r="J189" t="s">
        <v>17690</v>
      </c>
      <c r="K189">
        <v>1</v>
      </c>
      <c r="L189">
        <v>1</v>
      </c>
      <c r="M189" t="s">
        <v>3782</v>
      </c>
      <c r="N189">
        <v>280427</v>
      </c>
      <c r="O189" t="s">
        <v>2559</v>
      </c>
      <c r="P189">
        <v>280400</v>
      </c>
      <c r="Q189" t="s">
        <v>150</v>
      </c>
      <c r="R189">
        <v>280000</v>
      </c>
      <c r="S189" t="s">
        <v>40</v>
      </c>
      <c r="T189">
        <v>42193</v>
      </c>
      <c r="U189" t="s">
        <v>41</v>
      </c>
      <c r="V189" t="s">
        <v>17691</v>
      </c>
      <c r="W189" s="1" t="s">
        <v>17692</v>
      </c>
      <c r="X189" t="s">
        <v>194</v>
      </c>
      <c r="Y189" t="s">
        <v>86</v>
      </c>
      <c r="Z189">
        <v>3</v>
      </c>
      <c r="AA189">
        <v>20605095</v>
      </c>
      <c r="AB189" t="s">
        <v>1572</v>
      </c>
      <c r="AC189" t="s">
        <v>47</v>
      </c>
      <c r="AD189">
        <v>13111007</v>
      </c>
      <c r="AE189" t="s">
        <v>17900</v>
      </c>
      <c r="AF189" t="str">
        <f>VLOOKUP(AD189,[1]Sheet1!$B$2:$C$49,2,FALSE)</f>
        <v>AGRIBISNIS</v>
      </c>
      <c r="AG189" t="b">
        <f t="shared" si="2"/>
        <v>1</v>
      </c>
    </row>
    <row r="190" spans="1:33" x14ac:dyDescent="0.35">
      <c r="A190">
        <v>425070618</v>
      </c>
      <c r="B190" s="1" t="s">
        <v>197</v>
      </c>
      <c r="C190" t="s">
        <v>198</v>
      </c>
      <c r="D190" t="s">
        <v>32</v>
      </c>
      <c r="E190" t="s">
        <v>89</v>
      </c>
      <c r="F190" s="2">
        <v>38577</v>
      </c>
      <c r="G190" s="1" t="s">
        <v>199</v>
      </c>
      <c r="J190" t="s">
        <v>200</v>
      </c>
      <c r="K190">
        <v>5</v>
      </c>
      <c r="L190">
        <v>3</v>
      </c>
      <c r="M190" t="s">
        <v>201</v>
      </c>
      <c r="N190">
        <v>280323</v>
      </c>
      <c r="O190" t="s">
        <v>202</v>
      </c>
      <c r="P190">
        <v>280300</v>
      </c>
      <c r="Q190" t="s">
        <v>39</v>
      </c>
      <c r="R190">
        <v>280000</v>
      </c>
      <c r="S190" t="s">
        <v>40</v>
      </c>
      <c r="T190">
        <v>15720</v>
      </c>
      <c r="U190" t="s">
        <v>41</v>
      </c>
      <c r="V190" t="s">
        <v>203</v>
      </c>
      <c r="W190" s="1" t="s">
        <v>204</v>
      </c>
      <c r="X190" t="s">
        <v>194</v>
      </c>
      <c r="Y190" t="s">
        <v>86</v>
      </c>
      <c r="Z190">
        <v>3</v>
      </c>
      <c r="AA190">
        <v>20603362</v>
      </c>
      <c r="AB190" t="s">
        <v>205</v>
      </c>
      <c r="AC190" t="s">
        <v>47</v>
      </c>
      <c r="AD190">
        <v>13111008</v>
      </c>
      <c r="AE190" t="s">
        <v>17891</v>
      </c>
      <c r="AF190" t="str">
        <f>VLOOKUP(AD190,[1]Sheet1!$B$2:$C$49,2,FALSE)</f>
        <v>AGROEKOTEKNOLOGI</v>
      </c>
      <c r="AG190" t="b">
        <f t="shared" si="2"/>
        <v>1</v>
      </c>
    </row>
    <row r="191" spans="1:33" x14ac:dyDescent="0.35">
      <c r="A191">
        <v>425612954</v>
      </c>
      <c r="B191" s="1" t="s">
        <v>680</v>
      </c>
      <c r="C191" t="s">
        <v>681</v>
      </c>
      <c r="D191" t="s">
        <v>32</v>
      </c>
      <c r="E191" t="s">
        <v>112</v>
      </c>
      <c r="F191" s="2">
        <v>38964</v>
      </c>
      <c r="G191" s="1" t="s">
        <v>682</v>
      </c>
      <c r="H191" s="1" t="s">
        <v>683</v>
      </c>
      <c r="I191">
        <v>1</v>
      </c>
      <c r="J191" t="s">
        <v>684</v>
      </c>
      <c r="K191">
        <v>6</v>
      </c>
      <c r="L191">
        <v>14</v>
      </c>
      <c r="M191" t="s">
        <v>685</v>
      </c>
      <c r="N191">
        <v>286203</v>
      </c>
      <c r="O191" t="s">
        <v>660</v>
      </c>
      <c r="P191">
        <v>286200</v>
      </c>
      <c r="Q191" t="s">
        <v>117</v>
      </c>
      <c r="R191">
        <v>280000</v>
      </c>
      <c r="S191" t="s">
        <v>40</v>
      </c>
      <c r="T191">
        <v>42191</v>
      </c>
      <c r="U191" t="s">
        <v>41</v>
      </c>
      <c r="V191" t="s">
        <v>686</v>
      </c>
      <c r="W191" s="1" t="s">
        <v>687</v>
      </c>
      <c r="X191" t="s">
        <v>45</v>
      </c>
      <c r="Y191" t="s">
        <v>86</v>
      </c>
      <c r="Z191">
        <v>2</v>
      </c>
      <c r="AA191">
        <v>20605106</v>
      </c>
      <c r="AB191" t="s">
        <v>663</v>
      </c>
      <c r="AC191" t="s">
        <v>47</v>
      </c>
      <c r="AD191">
        <v>13111008</v>
      </c>
      <c r="AE191" t="s">
        <v>17891</v>
      </c>
      <c r="AF191" t="str">
        <f>VLOOKUP(AD191,[1]Sheet1!$B$2:$C$49,2,FALSE)</f>
        <v>AGROEKOTEKNOLOGI</v>
      </c>
      <c r="AG191" t="b">
        <f t="shared" si="2"/>
        <v>1</v>
      </c>
    </row>
    <row r="192" spans="1:33" x14ac:dyDescent="0.35">
      <c r="A192">
        <v>425575871</v>
      </c>
      <c r="B192" s="1" t="s">
        <v>722</v>
      </c>
      <c r="C192" t="s">
        <v>723</v>
      </c>
      <c r="D192" t="s">
        <v>32</v>
      </c>
      <c r="E192" t="s">
        <v>112</v>
      </c>
      <c r="F192" s="2">
        <v>39003</v>
      </c>
      <c r="G192" s="1" t="s">
        <v>724</v>
      </c>
      <c r="J192" t="s">
        <v>725</v>
      </c>
      <c r="K192">
        <v>3</v>
      </c>
      <c r="L192">
        <v>4</v>
      </c>
      <c r="M192" t="s">
        <v>726</v>
      </c>
      <c r="N192">
        <v>280424</v>
      </c>
      <c r="O192" t="s">
        <v>530</v>
      </c>
      <c r="P192">
        <v>280400</v>
      </c>
      <c r="Q192" t="s">
        <v>150</v>
      </c>
      <c r="R192">
        <v>280000</v>
      </c>
      <c r="S192" t="s">
        <v>40</v>
      </c>
      <c r="T192">
        <v>42182</v>
      </c>
      <c r="U192" t="s">
        <v>401</v>
      </c>
      <c r="V192" t="s">
        <v>727</v>
      </c>
      <c r="W192" s="1" t="s">
        <v>728</v>
      </c>
      <c r="X192" t="s">
        <v>86</v>
      </c>
      <c r="Y192" t="s">
        <v>44</v>
      </c>
      <c r="Z192">
        <v>3</v>
      </c>
      <c r="AA192">
        <v>69758396</v>
      </c>
      <c r="AB192" t="s">
        <v>729</v>
      </c>
      <c r="AC192" t="s">
        <v>47</v>
      </c>
      <c r="AD192">
        <v>13111008</v>
      </c>
      <c r="AE192" t="s">
        <v>17891</v>
      </c>
      <c r="AF192" t="str">
        <f>VLOOKUP(AD192,[1]Sheet1!$B$2:$C$49,2,FALSE)</f>
        <v>AGROEKOTEKNOLOGI</v>
      </c>
      <c r="AG192" t="b">
        <f t="shared" si="2"/>
        <v>1</v>
      </c>
    </row>
    <row r="193" spans="1:33" x14ac:dyDescent="0.35">
      <c r="A193">
        <v>425283011</v>
      </c>
      <c r="B193" s="1" t="s">
        <v>740</v>
      </c>
      <c r="C193" t="s">
        <v>741</v>
      </c>
      <c r="D193" t="s">
        <v>32</v>
      </c>
      <c r="E193" t="s">
        <v>112</v>
      </c>
      <c r="F193" s="2">
        <v>38991</v>
      </c>
      <c r="G193" s="1" t="s">
        <v>742</v>
      </c>
      <c r="J193" t="s">
        <v>743</v>
      </c>
      <c r="K193">
        <v>4</v>
      </c>
      <c r="L193">
        <v>2</v>
      </c>
      <c r="M193" t="s">
        <v>744</v>
      </c>
      <c r="N193">
        <v>280429</v>
      </c>
      <c r="O193" t="s">
        <v>745</v>
      </c>
      <c r="P193">
        <v>280400</v>
      </c>
      <c r="Q193" t="s">
        <v>150</v>
      </c>
      <c r="R193">
        <v>280000</v>
      </c>
      <c r="S193" t="s">
        <v>40</v>
      </c>
      <c r="T193">
        <v>42185</v>
      </c>
      <c r="U193" t="s">
        <v>41</v>
      </c>
      <c r="V193" t="s">
        <v>746</v>
      </c>
      <c r="W193" s="1" t="s">
        <v>747</v>
      </c>
      <c r="X193" t="s">
        <v>153</v>
      </c>
      <c r="Y193" t="s">
        <v>45</v>
      </c>
      <c r="Z193">
        <v>3</v>
      </c>
      <c r="AA193">
        <v>20605107</v>
      </c>
      <c r="AB193" t="s">
        <v>748</v>
      </c>
      <c r="AC193" t="s">
        <v>47</v>
      </c>
      <c r="AD193">
        <v>13111008</v>
      </c>
      <c r="AE193" t="s">
        <v>17891</v>
      </c>
      <c r="AF193" t="str">
        <f>VLOOKUP(AD193,[1]Sheet1!$B$2:$C$49,2,FALSE)</f>
        <v>AGROEKOTEKNOLOGI</v>
      </c>
      <c r="AG193" t="b">
        <f t="shared" si="2"/>
        <v>1</v>
      </c>
    </row>
    <row r="194" spans="1:33" x14ac:dyDescent="0.35">
      <c r="A194">
        <v>425611653</v>
      </c>
      <c r="B194" s="1" t="s">
        <v>758</v>
      </c>
      <c r="C194" t="s">
        <v>759</v>
      </c>
      <c r="D194" t="s">
        <v>145</v>
      </c>
      <c r="E194" t="s">
        <v>63</v>
      </c>
      <c r="F194" s="2">
        <v>39026</v>
      </c>
      <c r="G194" s="1" t="s">
        <v>760</v>
      </c>
      <c r="H194" s="1" t="s">
        <v>761</v>
      </c>
      <c r="I194">
        <v>1</v>
      </c>
      <c r="J194" t="s">
        <v>762</v>
      </c>
      <c r="K194">
        <v>6</v>
      </c>
      <c r="L194">
        <v>5</v>
      </c>
      <c r="M194" t="s">
        <v>763</v>
      </c>
      <c r="N194">
        <v>280313</v>
      </c>
      <c r="O194" t="s">
        <v>764</v>
      </c>
      <c r="P194">
        <v>280300</v>
      </c>
      <c r="Q194" t="s">
        <v>39</v>
      </c>
      <c r="R194">
        <v>280000</v>
      </c>
      <c r="S194" t="s">
        <v>40</v>
      </c>
      <c r="T194">
        <v>15610</v>
      </c>
      <c r="U194" t="s">
        <v>41</v>
      </c>
      <c r="V194" t="s">
        <v>765</v>
      </c>
      <c r="W194" s="1" t="s">
        <v>766</v>
      </c>
      <c r="X194" t="s">
        <v>86</v>
      </c>
      <c r="Y194" t="s">
        <v>86</v>
      </c>
      <c r="Z194">
        <v>4</v>
      </c>
      <c r="AA194">
        <v>20613465</v>
      </c>
      <c r="AB194" t="s">
        <v>767</v>
      </c>
      <c r="AC194" t="s">
        <v>47</v>
      </c>
      <c r="AD194">
        <v>13111008</v>
      </c>
      <c r="AE194" t="s">
        <v>17891</v>
      </c>
      <c r="AF194" t="str">
        <f>VLOOKUP(AD194,[1]Sheet1!$B$2:$C$49,2,FALSE)</f>
        <v>AGROEKOTEKNOLOGI</v>
      </c>
      <c r="AG194" t="b">
        <f t="shared" si="2"/>
        <v>1</v>
      </c>
    </row>
    <row r="195" spans="1:33" x14ac:dyDescent="0.35">
      <c r="A195">
        <v>425087245</v>
      </c>
      <c r="B195" s="1" t="s">
        <v>1000</v>
      </c>
      <c r="C195" t="s">
        <v>1001</v>
      </c>
      <c r="D195" t="s">
        <v>145</v>
      </c>
      <c r="E195" t="s">
        <v>100</v>
      </c>
      <c r="F195" s="2">
        <v>38964</v>
      </c>
      <c r="G195" s="1" t="s">
        <v>1002</v>
      </c>
      <c r="J195" t="s">
        <v>1003</v>
      </c>
      <c r="K195">
        <v>4</v>
      </c>
      <c r="L195">
        <v>4</v>
      </c>
      <c r="M195" t="s">
        <v>1004</v>
      </c>
      <c r="N195">
        <v>280214</v>
      </c>
      <c r="O195" t="s">
        <v>1005</v>
      </c>
      <c r="P195">
        <v>280200</v>
      </c>
      <c r="Q195" t="s">
        <v>106</v>
      </c>
      <c r="R195">
        <v>280000</v>
      </c>
      <c r="S195" t="s">
        <v>40</v>
      </c>
      <c r="T195">
        <v>42361</v>
      </c>
      <c r="U195" t="s">
        <v>41</v>
      </c>
      <c r="V195" t="s">
        <v>1006</v>
      </c>
      <c r="W195" s="1" t="s">
        <v>1007</v>
      </c>
      <c r="X195" t="s">
        <v>45</v>
      </c>
      <c r="Y195" t="s">
        <v>404</v>
      </c>
      <c r="Z195">
        <v>4</v>
      </c>
      <c r="AA195">
        <v>20616362</v>
      </c>
      <c r="AB195" t="s">
        <v>1008</v>
      </c>
      <c r="AC195" t="s">
        <v>60</v>
      </c>
      <c r="AD195">
        <v>13111008</v>
      </c>
      <c r="AE195" t="s">
        <v>17891</v>
      </c>
      <c r="AF195" t="str">
        <f>VLOOKUP(AD195,[1]Sheet1!$B$2:$C$49,2,FALSE)</f>
        <v>AGROEKOTEKNOLOGI</v>
      </c>
      <c r="AG195" t="b">
        <f t="shared" ref="AG195:AG258" si="3">EXACT(UPPER(AE195),AF195)</f>
        <v>1</v>
      </c>
    </row>
    <row r="196" spans="1:33" x14ac:dyDescent="0.35">
      <c r="A196">
        <v>425108079</v>
      </c>
      <c r="B196" s="1" t="s">
        <v>1043</v>
      </c>
      <c r="C196" t="s">
        <v>1044</v>
      </c>
      <c r="D196" t="s">
        <v>32</v>
      </c>
      <c r="E196" t="s">
        <v>112</v>
      </c>
      <c r="F196" s="2">
        <v>39056</v>
      </c>
      <c r="G196" s="1" t="s">
        <v>1045</v>
      </c>
      <c r="H196" s="1" t="s">
        <v>1046</v>
      </c>
      <c r="I196">
        <v>2</v>
      </c>
      <c r="J196" t="s">
        <v>1047</v>
      </c>
      <c r="K196">
        <v>3</v>
      </c>
      <c r="L196">
        <v>3</v>
      </c>
      <c r="M196" t="s">
        <v>1048</v>
      </c>
      <c r="N196">
        <v>280418</v>
      </c>
      <c r="O196" t="s">
        <v>287</v>
      </c>
      <c r="P196">
        <v>280400</v>
      </c>
      <c r="Q196" t="s">
        <v>150</v>
      </c>
      <c r="R196">
        <v>280000</v>
      </c>
      <c r="S196" t="s">
        <v>40</v>
      </c>
      <c r="T196">
        <v>42453</v>
      </c>
      <c r="U196" t="s">
        <v>41</v>
      </c>
      <c r="V196" t="s">
        <v>1049</v>
      </c>
      <c r="W196" s="1" t="s">
        <v>1050</v>
      </c>
      <c r="X196" t="s">
        <v>45</v>
      </c>
      <c r="Y196" t="s">
        <v>194</v>
      </c>
      <c r="Z196">
        <v>3</v>
      </c>
      <c r="AA196">
        <v>20605096</v>
      </c>
      <c r="AB196" t="s">
        <v>862</v>
      </c>
      <c r="AC196" t="s">
        <v>47</v>
      </c>
      <c r="AD196">
        <v>13111008</v>
      </c>
      <c r="AE196" t="s">
        <v>17891</v>
      </c>
      <c r="AF196" t="str">
        <f>VLOOKUP(AD196,[1]Sheet1!$B$2:$C$49,2,FALSE)</f>
        <v>AGROEKOTEKNOLOGI</v>
      </c>
      <c r="AG196" t="b">
        <f t="shared" si="3"/>
        <v>1</v>
      </c>
    </row>
    <row r="197" spans="1:33" x14ac:dyDescent="0.35">
      <c r="A197">
        <v>425618258</v>
      </c>
      <c r="B197" s="1" t="s">
        <v>1315</v>
      </c>
      <c r="C197" t="s">
        <v>1316</v>
      </c>
      <c r="D197" t="s">
        <v>32</v>
      </c>
      <c r="E197" t="s">
        <v>1317</v>
      </c>
      <c r="F197" s="2">
        <v>39052</v>
      </c>
      <c r="G197" s="1" t="s">
        <v>1318</v>
      </c>
      <c r="J197" t="s">
        <v>1319</v>
      </c>
      <c r="K197">
        <v>10</v>
      </c>
      <c r="L197">
        <v>11</v>
      </c>
      <c r="M197" t="s">
        <v>1320</v>
      </c>
      <c r="N197">
        <v>280317</v>
      </c>
      <c r="O197" t="s">
        <v>1321</v>
      </c>
      <c r="P197">
        <v>280300</v>
      </c>
      <c r="Q197" t="s">
        <v>39</v>
      </c>
      <c r="R197">
        <v>280000</v>
      </c>
      <c r="S197" t="s">
        <v>40</v>
      </c>
      <c r="T197">
        <v>15540</v>
      </c>
      <c r="U197" t="s">
        <v>41</v>
      </c>
      <c r="V197" t="s">
        <v>1322</v>
      </c>
      <c r="W197" s="1" t="s">
        <v>1323</v>
      </c>
      <c r="X197" t="s">
        <v>58</v>
      </c>
      <c r="Y197" t="s">
        <v>45</v>
      </c>
      <c r="Z197">
        <v>2</v>
      </c>
      <c r="AA197">
        <v>20603384</v>
      </c>
      <c r="AB197" t="s">
        <v>1324</v>
      </c>
      <c r="AC197" t="s">
        <v>47</v>
      </c>
      <c r="AD197">
        <v>13111008</v>
      </c>
      <c r="AE197" t="s">
        <v>17891</v>
      </c>
      <c r="AF197" t="str">
        <f>VLOOKUP(AD197,[1]Sheet1!$B$2:$C$49,2,FALSE)</f>
        <v>AGROEKOTEKNOLOGI</v>
      </c>
      <c r="AG197" t="b">
        <f t="shared" si="3"/>
        <v>1</v>
      </c>
    </row>
    <row r="198" spans="1:33" x14ac:dyDescent="0.35">
      <c r="A198">
        <v>425011120</v>
      </c>
      <c r="B198" s="1" t="s">
        <v>1486</v>
      </c>
      <c r="C198" t="s">
        <v>1487</v>
      </c>
      <c r="D198" t="s">
        <v>145</v>
      </c>
      <c r="E198" t="s">
        <v>100</v>
      </c>
      <c r="F198" s="2">
        <v>39398</v>
      </c>
      <c r="G198" s="1" t="s">
        <v>1488</v>
      </c>
      <c r="J198" t="s">
        <v>1489</v>
      </c>
      <c r="K198">
        <v>3</v>
      </c>
      <c r="L198">
        <v>3</v>
      </c>
      <c r="M198" t="s">
        <v>1490</v>
      </c>
      <c r="N198">
        <v>280207</v>
      </c>
      <c r="O198" t="s">
        <v>1491</v>
      </c>
      <c r="P198">
        <v>280200</v>
      </c>
      <c r="Q198" t="s">
        <v>106</v>
      </c>
      <c r="R198">
        <v>280000</v>
      </c>
      <c r="S198" t="s">
        <v>40</v>
      </c>
      <c r="T198">
        <v>42353</v>
      </c>
      <c r="U198" t="s">
        <v>41</v>
      </c>
      <c r="V198" t="s">
        <v>1492</v>
      </c>
      <c r="W198" s="1" t="s">
        <v>1493</v>
      </c>
      <c r="X198" t="s">
        <v>44</v>
      </c>
      <c r="Y198" t="s">
        <v>44</v>
      </c>
      <c r="Z198">
        <v>3</v>
      </c>
      <c r="AA198">
        <v>20601872</v>
      </c>
      <c r="AB198" t="s">
        <v>1494</v>
      </c>
      <c r="AC198" t="s">
        <v>60</v>
      </c>
      <c r="AD198">
        <v>13111008</v>
      </c>
      <c r="AE198" t="s">
        <v>17891</v>
      </c>
      <c r="AF198" t="str">
        <f>VLOOKUP(AD198,[1]Sheet1!$B$2:$C$49,2,FALSE)</f>
        <v>AGROEKOTEKNOLOGI</v>
      </c>
      <c r="AG198" t="b">
        <f t="shared" si="3"/>
        <v>1</v>
      </c>
    </row>
    <row r="199" spans="1:33" x14ac:dyDescent="0.35">
      <c r="A199">
        <v>425093114</v>
      </c>
      <c r="B199" s="1" t="s">
        <v>1666</v>
      </c>
      <c r="C199" t="s">
        <v>1667</v>
      </c>
      <c r="D199" t="s">
        <v>32</v>
      </c>
      <c r="E199" t="s">
        <v>560</v>
      </c>
      <c r="F199" s="2">
        <v>38943</v>
      </c>
      <c r="G199" s="1" t="s">
        <v>1668</v>
      </c>
      <c r="J199" t="s">
        <v>1669</v>
      </c>
      <c r="K199">
        <v>14</v>
      </c>
      <c r="L199">
        <v>5</v>
      </c>
      <c r="M199" t="s">
        <v>1670</v>
      </c>
      <c r="N199">
        <v>280426</v>
      </c>
      <c r="O199" t="s">
        <v>881</v>
      </c>
      <c r="P199">
        <v>280400</v>
      </c>
      <c r="Q199" t="s">
        <v>150</v>
      </c>
      <c r="R199">
        <v>280000</v>
      </c>
      <c r="S199" t="s">
        <v>40</v>
      </c>
      <c r="T199">
        <v>42195</v>
      </c>
      <c r="U199" t="s">
        <v>41</v>
      </c>
      <c r="V199" t="s">
        <v>1671</v>
      </c>
      <c r="W199" s="1" t="s">
        <v>1672</v>
      </c>
      <c r="X199" t="s">
        <v>383</v>
      </c>
      <c r="Y199" t="s">
        <v>45</v>
      </c>
      <c r="Z199">
        <v>3</v>
      </c>
      <c r="AA199">
        <v>20605107</v>
      </c>
      <c r="AB199" t="s">
        <v>748</v>
      </c>
      <c r="AC199" t="s">
        <v>47</v>
      </c>
      <c r="AD199">
        <v>13111008</v>
      </c>
      <c r="AE199" t="s">
        <v>17891</v>
      </c>
      <c r="AF199" t="str">
        <f>VLOOKUP(AD199,[1]Sheet1!$B$2:$C$49,2,FALSE)</f>
        <v>AGROEKOTEKNOLOGI</v>
      </c>
      <c r="AG199" t="b">
        <f t="shared" si="3"/>
        <v>1</v>
      </c>
    </row>
    <row r="200" spans="1:33" x14ac:dyDescent="0.35">
      <c r="A200">
        <v>425704720</v>
      </c>
      <c r="B200" s="1" t="s">
        <v>2126</v>
      </c>
      <c r="C200" t="s">
        <v>2127</v>
      </c>
      <c r="D200" t="s">
        <v>32</v>
      </c>
      <c r="E200" t="s">
        <v>112</v>
      </c>
      <c r="F200" s="2">
        <v>38931</v>
      </c>
      <c r="G200" s="1" t="s">
        <v>2128</v>
      </c>
      <c r="H200" s="1" t="s">
        <v>2129</v>
      </c>
      <c r="I200">
        <v>4</v>
      </c>
      <c r="J200" t="s">
        <v>2130</v>
      </c>
      <c r="K200">
        <v>4</v>
      </c>
      <c r="L200">
        <v>2</v>
      </c>
      <c r="M200" t="s">
        <v>555</v>
      </c>
      <c r="N200">
        <v>280402</v>
      </c>
      <c r="O200" t="s">
        <v>243</v>
      </c>
      <c r="P200">
        <v>280400</v>
      </c>
      <c r="Q200" t="s">
        <v>150</v>
      </c>
      <c r="R200">
        <v>280000</v>
      </c>
      <c r="S200" t="s">
        <v>40</v>
      </c>
      <c r="T200">
        <v>42168</v>
      </c>
      <c r="U200" t="s">
        <v>41</v>
      </c>
      <c r="V200" t="s">
        <v>2131</v>
      </c>
      <c r="W200" s="1" t="s">
        <v>2132</v>
      </c>
      <c r="X200" t="s">
        <v>194</v>
      </c>
      <c r="Y200" t="s">
        <v>45</v>
      </c>
      <c r="Z200">
        <v>3</v>
      </c>
      <c r="AA200">
        <v>20605102</v>
      </c>
      <c r="AB200" t="s">
        <v>1018</v>
      </c>
      <c r="AC200" t="s">
        <v>47</v>
      </c>
      <c r="AD200">
        <v>13111008</v>
      </c>
      <c r="AE200" t="s">
        <v>17891</v>
      </c>
      <c r="AF200" t="str">
        <f>VLOOKUP(AD200,[1]Sheet1!$B$2:$C$49,2,FALSE)</f>
        <v>AGROEKOTEKNOLOGI</v>
      </c>
      <c r="AG200" t="b">
        <f t="shared" si="3"/>
        <v>1</v>
      </c>
    </row>
    <row r="201" spans="1:33" x14ac:dyDescent="0.35">
      <c r="A201">
        <v>425356148</v>
      </c>
      <c r="B201" s="1" t="s">
        <v>2165</v>
      </c>
      <c r="C201" t="s">
        <v>2166</v>
      </c>
      <c r="D201" t="s">
        <v>145</v>
      </c>
      <c r="E201" t="s">
        <v>100</v>
      </c>
      <c r="F201" s="2">
        <v>38874</v>
      </c>
      <c r="G201" s="1" t="s">
        <v>2167</v>
      </c>
      <c r="H201" s="1" t="s">
        <v>2168</v>
      </c>
      <c r="I201">
        <v>1</v>
      </c>
      <c r="J201" t="s">
        <v>2169</v>
      </c>
      <c r="K201">
        <v>6</v>
      </c>
      <c r="L201">
        <v>3</v>
      </c>
      <c r="M201" t="s">
        <v>841</v>
      </c>
      <c r="N201">
        <v>280222</v>
      </c>
      <c r="O201" t="s">
        <v>842</v>
      </c>
      <c r="P201">
        <v>280200</v>
      </c>
      <c r="Q201" t="s">
        <v>106</v>
      </c>
      <c r="R201">
        <v>280000</v>
      </c>
      <c r="S201" t="s">
        <v>40</v>
      </c>
      <c r="T201">
        <v>42396</v>
      </c>
      <c r="U201" t="s">
        <v>41</v>
      </c>
      <c r="V201" t="s">
        <v>2170</v>
      </c>
      <c r="W201" s="1" t="s">
        <v>2171</v>
      </c>
      <c r="X201" t="s">
        <v>194</v>
      </c>
      <c r="Y201" t="s">
        <v>45</v>
      </c>
      <c r="Z201">
        <v>2</v>
      </c>
      <c r="AA201">
        <v>20607854</v>
      </c>
      <c r="AB201" t="s">
        <v>845</v>
      </c>
      <c r="AC201" t="s">
        <v>60</v>
      </c>
      <c r="AD201">
        <v>13111008</v>
      </c>
      <c r="AE201" t="s">
        <v>17891</v>
      </c>
      <c r="AF201" t="str">
        <f>VLOOKUP(AD201,[1]Sheet1!$B$2:$C$49,2,FALSE)</f>
        <v>AGROEKOTEKNOLOGI</v>
      </c>
      <c r="AG201" t="b">
        <f t="shared" si="3"/>
        <v>1</v>
      </c>
    </row>
    <row r="202" spans="1:33" x14ac:dyDescent="0.35">
      <c r="A202">
        <v>425049485</v>
      </c>
      <c r="B202" s="1" t="s">
        <v>2584</v>
      </c>
      <c r="C202" t="s">
        <v>2585</v>
      </c>
      <c r="D202" t="s">
        <v>32</v>
      </c>
      <c r="E202" t="s">
        <v>387</v>
      </c>
      <c r="F202" s="2">
        <v>39018</v>
      </c>
      <c r="G202" s="1" t="s">
        <v>2586</v>
      </c>
      <c r="J202" t="s">
        <v>1837</v>
      </c>
      <c r="K202">
        <v>2</v>
      </c>
      <c r="L202">
        <v>1</v>
      </c>
      <c r="M202" t="s">
        <v>1023</v>
      </c>
      <c r="N202">
        <v>286003</v>
      </c>
      <c r="O202" t="s">
        <v>212</v>
      </c>
      <c r="P202">
        <v>286000</v>
      </c>
      <c r="Q202" t="s">
        <v>55</v>
      </c>
      <c r="R202">
        <v>280000</v>
      </c>
      <c r="S202" t="s">
        <v>40</v>
      </c>
      <c r="T202">
        <v>42416</v>
      </c>
      <c r="U202" t="s">
        <v>41</v>
      </c>
      <c r="V202" t="s">
        <v>2587</v>
      </c>
      <c r="W202" s="1" t="s">
        <v>2588</v>
      </c>
      <c r="X202" t="s">
        <v>194</v>
      </c>
      <c r="Y202" t="s">
        <v>45</v>
      </c>
      <c r="Z202">
        <v>2</v>
      </c>
      <c r="AA202">
        <v>20606270</v>
      </c>
      <c r="AB202" t="s">
        <v>829</v>
      </c>
      <c r="AC202" t="s">
        <v>47</v>
      </c>
      <c r="AD202">
        <v>13111008</v>
      </c>
      <c r="AE202" t="s">
        <v>17891</v>
      </c>
      <c r="AF202" t="str">
        <f>VLOOKUP(AD202,[1]Sheet1!$B$2:$C$49,2,FALSE)</f>
        <v>AGROEKOTEKNOLOGI</v>
      </c>
      <c r="AG202" t="b">
        <f t="shared" si="3"/>
        <v>1</v>
      </c>
    </row>
    <row r="203" spans="1:33" x14ac:dyDescent="0.35">
      <c r="A203">
        <v>425465071</v>
      </c>
      <c r="B203" s="1" t="s">
        <v>2741</v>
      </c>
      <c r="C203" t="s">
        <v>2742</v>
      </c>
      <c r="D203" t="s">
        <v>32</v>
      </c>
      <c r="E203" t="s">
        <v>89</v>
      </c>
      <c r="F203" s="2">
        <v>39041</v>
      </c>
      <c r="G203" s="1" t="s">
        <v>2743</v>
      </c>
      <c r="J203" t="s">
        <v>2744</v>
      </c>
      <c r="K203">
        <v>4</v>
      </c>
      <c r="L203">
        <v>10</v>
      </c>
      <c r="M203" t="s">
        <v>2745</v>
      </c>
      <c r="N203">
        <v>280335</v>
      </c>
      <c r="O203" t="s">
        <v>2746</v>
      </c>
      <c r="P203">
        <v>280300</v>
      </c>
      <c r="Q203" t="s">
        <v>39</v>
      </c>
      <c r="R203">
        <v>280000</v>
      </c>
      <c r="S203" t="s">
        <v>40</v>
      </c>
      <c r="T203">
        <v>15560</v>
      </c>
      <c r="U203" t="s">
        <v>41</v>
      </c>
      <c r="V203" t="s">
        <v>2747</v>
      </c>
      <c r="W203" s="1" t="s">
        <v>2748</v>
      </c>
      <c r="X203" t="s">
        <v>58</v>
      </c>
      <c r="Y203" t="s">
        <v>45</v>
      </c>
      <c r="Z203">
        <v>2</v>
      </c>
      <c r="AA203">
        <v>20603384</v>
      </c>
      <c r="AB203" t="s">
        <v>1324</v>
      </c>
      <c r="AC203" t="s">
        <v>47</v>
      </c>
      <c r="AD203">
        <v>13111008</v>
      </c>
      <c r="AE203" t="s">
        <v>17891</v>
      </c>
      <c r="AF203" t="str">
        <f>VLOOKUP(AD203,[1]Sheet1!$B$2:$C$49,2,FALSE)</f>
        <v>AGROEKOTEKNOLOGI</v>
      </c>
      <c r="AG203" t="b">
        <f t="shared" si="3"/>
        <v>1</v>
      </c>
    </row>
    <row r="204" spans="1:33" x14ac:dyDescent="0.35">
      <c r="A204">
        <v>425491453</v>
      </c>
      <c r="B204" s="1" t="s">
        <v>2757</v>
      </c>
      <c r="C204" t="s">
        <v>2758</v>
      </c>
      <c r="D204" t="s">
        <v>32</v>
      </c>
      <c r="E204" t="s">
        <v>560</v>
      </c>
      <c r="F204" s="2">
        <v>38989</v>
      </c>
      <c r="G204" s="1" t="s">
        <v>2759</v>
      </c>
      <c r="J204" t="s">
        <v>2760</v>
      </c>
      <c r="K204">
        <v>4</v>
      </c>
      <c r="L204">
        <v>4</v>
      </c>
      <c r="M204" t="s">
        <v>2306</v>
      </c>
      <c r="N204">
        <v>280313</v>
      </c>
      <c r="O204" t="s">
        <v>764</v>
      </c>
      <c r="P204">
        <v>280300</v>
      </c>
      <c r="Q204" t="s">
        <v>39</v>
      </c>
      <c r="R204">
        <v>280000</v>
      </c>
      <c r="S204" t="s">
        <v>40</v>
      </c>
      <c r="T204">
        <v>15610</v>
      </c>
      <c r="U204" t="s">
        <v>41</v>
      </c>
      <c r="V204" t="s">
        <v>2761</v>
      </c>
      <c r="W204" s="1" t="s">
        <v>2762</v>
      </c>
      <c r="X204" t="s">
        <v>383</v>
      </c>
      <c r="Y204" t="s">
        <v>45</v>
      </c>
      <c r="Z204">
        <v>2</v>
      </c>
      <c r="AA204">
        <v>20613470</v>
      </c>
      <c r="AB204" t="s">
        <v>2309</v>
      </c>
      <c r="AC204" t="s">
        <v>47</v>
      </c>
      <c r="AD204">
        <v>13111008</v>
      </c>
      <c r="AE204" t="s">
        <v>17891</v>
      </c>
      <c r="AF204" t="str">
        <f>VLOOKUP(AD204,[1]Sheet1!$B$2:$C$49,2,FALSE)</f>
        <v>AGROEKOTEKNOLOGI</v>
      </c>
      <c r="AG204" t="b">
        <f t="shared" si="3"/>
        <v>1</v>
      </c>
    </row>
    <row r="205" spans="1:33" x14ac:dyDescent="0.35">
      <c r="A205">
        <v>425429243</v>
      </c>
      <c r="B205" s="1" t="s">
        <v>3137</v>
      </c>
      <c r="C205" t="s">
        <v>3138</v>
      </c>
      <c r="D205" t="s">
        <v>32</v>
      </c>
      <c r="E205" t="s">
        <v>112</v>
      </c>
      <c r="F205" s="2">
        <v>38974</v>
      </c>
      <c r="G205" s="1" t="s">
        <v>3139</v>
      </c>
      <c r="H205" s="1" t="s">
        <v>3140</v>
      </c>
      <c r="I205">
        <v>4</v>
      </c>
      <c r="J205" t="s">
        <v>3141</v>
      </c>
      <c r="K205">
        <v>4</v>
      </c>
      <c r="L205">
        <v>1</v>
      </c>
      <c r="M205" t="s">
        <v>3142</v>
      </c>
      <c r="N205">
        <v>280402</v>
      </c>
      <c r="O205" t="s">
        <v>243</v>
      </c>
      <c r="P205">
        <v>280400</v>
      </c>
      <c r="Q205" t="s">
        <v>150</v>
      </c>
      <c r="R205">
        <v>280000</v>
      </c>
      <c r="S205" t="s">
        <v>40</v>
      </c>
      <c r="T205">
        <v>42168</v>
      </c>
      <c r="U205" t="s">
        <v>41</v>
      </c>
      <c r="V205" t="s">
        <v>3143</v>
      </c>
      <c r="W205" s="1" t="s">
        <v>3144</v>
      </c>
      <c r="X205" t="s">
        <v>45</v>
      </c>
      <c r="Y205" t="s">
        <v>86</v>
      </c>
      <c r="Z205">
        <v>1</v>
      </c>
      <c r="AA205">
        <v>20605102</v>
      </c>
      <c r="AB205" t="s">
        <v>1018</v>
      </c>
      <c r="AC205" t="s">
        <v>47</v>
      </c>
      <c r="AD205">
        <v>13111008</v>
      </c>
      <c r="AE205" t="s">
        <v>17891</v>
      </c>
      <c r="AF205" t="str">
        <f>VLOOKUP(AD205,[1]Sheet1!$B$2:$C$49,2,FALSE)</f>
        <v>AGROEKOTEKNOLOGI</v>
      </c>
      <c r="AG205" t="b">
        <f t="shared" si="3"/>
        <v>1</v>
      </c>
    </row>
    <row r="206" spans="1:33" x14ac:dyDescent="0.35">
      <c r="A206">
        <v>425463089</v>
      </c>
      <c r="B206" s="1" t="s">
        <v>3227</v>
      </c>
      <c r="C206" t="s">
        <v>3228</v>
      </c>
      <c r="D206" t="s">
        <v>32</v>
      </c>
      <c r="E206" t="s">
        <v>112</v>
      </c>
      <c r="F206" s="2">
        <v>39058</v>
      </c>
      <c r="G206" s="1" t="s">
        <v>3229</v>
      </c>
      <c r="H206" s="1" t="s">
        <v>3230</v>
      </c>
      <c r="I206">
        <v>2</v>
      </c>
      <c r="J206" t="s">
        <v>3231</v>
      </c>
      <c r="K206">
        <v>3</v>
      </c>
      <c r="L206">
        <v>8</v>
      </c>
      <c r="M206" t="s">
        <v>3232</v>
      </c>
      <c r="N206">
        <v>280412</v>
      </c>
      <c r="O206" t="s">
        <v>1234</v>
      </c>
      <c r="P206">
        <v>280400</v>
      </c>
      <c r="Q206" t="s">
        <v>150</v>
      </c>
      <c r="R206">
        <v>280000</v>
      </c>
      <c r="S206" t="s">
        <v>40</v>
      </c>
      <c r="T206">
        <v>42186</v>
      </c>
      <c r="U206" t="s">
        <v>41</v>
      </c>
      <c r="V206" t="s">
        <v>3233</v>
      </c>
      <c r="W206" s="1" t="s">
        <v>3234</v>
      </c>
      <c r="X206" t="s">
        <v>383</v>
      </c>
      <c r="Y206" t="s">
        <v>45</v>
      </c>
      <c r="Z206">
        <v>2</v>
      </c>
      <c r="AA206">
        <v>20613970</v>
      </c>
      <c r="AB206" t="s">
        <v>2999</v>
      </c>
      <c r="AC206" t="s">
        <v>60</v>
      </c>
      <c r="AD206">
        <v>13111008</v>
      </c>
      <c r="AE206" t="s">
        <v>17891</v>
      </c>
      <c r="AF206" t="str">
        <f>VLOOKUP(AD206,[1]Sheet1!$B$2:$C$49,2,FALSE)</f>
        <v>AGROEKOTEKNOLOGI</v>
      </c>
      <c r="AG206" t="b">
        <f t="shared" si="3"/>
        <v>1</v>
      </c>
    </row>
    <row r="207" spans="1:33" x14ac:dyDescent="0.35">
      <c r="A207">
        <v>425247858</v>
      </c>
      <c r="B207" s="1" t="s">
        <v>3303</v>
      </c>
      <c r="C207" t="s">
        <v>3304</v>
      </c>
      <c r="D207" t="s">
        <v>32</v>
      </c>
      <c r="E207" t="s">
        <v>262</v>
      </c>
      <c r="F207" s="2">
        <v>38847</v>
      </c>
      <c r="G207" s="1" t="s">
        <v>3305</v>
      </c>
      <c r="H207" s="1" t="s">
        <v>3306</v>
      </c>
      <c r="I207">
        <v>4</v>
      </c>
      <c r="J207" t="s">
        <v>3307</v>
      </c>
      <c r="K207">
        <v>9</v>
      </c>
      <c r="L207">
        <v>4</v>
      </c>
      <c r="M207" t="s">
        <v>266</v>
      </c>
      <c r="N207">
        <v>280408</v>
      </c>
      <c r="O207" t="s">
        <v>851</v>
      </c>
      <c r="P207">
        <v>280400</v>
      </c>
      <c r="Q207" t="s">
        <v>150</v>
      </c>
      <c r="R207">
        <v>280000</v>
      </c>
      <c r="S207" t="s">
        <v>40</v>
      </c>
      <c r="T207">
        <v>42175</v>
      </c>
      <c r="U207" t="s">
        <v>41</v>
      </c>
      <c r="V207" t="s">
        <v>3308</v>
      </c>
      <c r="W207" s="1" t="s">
        <v>3309</v>
      </c>
      <c r="X207" t="s">
        <v>45</v>
      </c>
      <c r="Y207" t="s">
        <v>45</v>
      </c>
      <c r="Z207">
        <v>2</v>
      </c>
      <c r="AA207">
        <v>20605091</v>
      </c>
      <c r="AB207" t="s">
        <v>739</v>
      </c>
      <c r="AC207" t="s">
        <v>47</v>
      </c>
      <c r="AD207">
        <v>13111008</v>
      </c>
      <c r="AE207" t="s">
        <v>17891</v>
      </c>
      <c r="AF207" t="str">
        <f>VLOOKUP(AD207,[1]Sheet1!$B$2:$C$49,2,FALSE)</f>
        <v>AGROEKOTEKNOLOGI</v>
      </c>
      <c r="AG207" t="b">
        <f t="shared" si="3"/>
        <v>1</v>
      </c>
    </row>
    <row r="208" spans="1:33" x14ac:dyDescent="0.35">
      <c r="A208">
        <v>425258284</v>
      </c>
      <c r="B208" s="1" t="s">
        <v>3556</v>
      </c>
      <c r="C208" t="s">
        <v>3557</v>
      </c>
      <c r="D208" t="s">
        <v>32</v>
      </c>
      <c r="E208" t="s">
        <v>387</v>
      </c>
      <c r="F208" s="2">
        <v>39042</v>
      </c>
      <c r="G208" s="1" t="s">
        <v>3558</v>
      </c>
      <c r="J208" t="s">
        <v>3559</v>
      </c>
      <c r="K208">
        <v>3</v>
      </c>
      <c r="L208">
        <v>6</v>
      </c>
      <c r="M208" t="s">
        <v>3560</v>
      </c>
      <c r="N208">
        <v>286005</v>
      </c>
      <c r="O208" t="s">
        <v>1242</v>
      </c>
      <c r="P208">
        <v>286000</v>
      </c>
      <c r="Q208" t="s">
        <v>55</v>
      </c>
      <c r="R208">
        <v>280000</v>
      </c>
      <c r="S208" t="s">
        <v>40</v>
      </c>
      <c r="T208">
        <v>42436</v>
      </c>
      <c r="U208" t="s">
        <v>41</v>
      </c>
      <c r="V208" t="s">
        <v>3561</v>
      </c>
      <c r="W208" s="1" t="s">
        <v>3562</v>
      </c>
      <c r="X208" t="s">
        <v>153</v>
      </c>
      <c r="Y208" t="s">
        <v>45</v>
      </c>
      <c r="Z208">
        <v>3</v>
      </c>
      <c r="AA208">
        <v>20606271</v>
      </c>
      <c r="AB208" t="s">
        <v>1245</v>
      </c>
      <c r="AC208" t="s">
        <v>60</v>
      </c>
      <c r="AD208">
        <v>13111008</v>
      </c>
      <c r="AE208" t="s">
        <v>17891</v>
      </c>
      <c r="AF208" t="str">
        <f>VLOOKUP(AD208,[1]Sheet1!$B$2:$C$49,2,FALSE)</f>
        <v>AGROEKOTEKNOLOGI</v>
      </c>
      <c r="AG208" t="b">
        <f t="shared" si="3"/>
        <v>1</v>
      </c>
    </row>
    <row r="209" spans="1:33" x14ac:dyDescent="0.35">
      <c r="A209">
        <v>425205776</v>
      </c>
      <c r="B209" s="1" t="s">
        <v>3681</v>
      </c>
      <c r="C209" t="s">
        <v>3682</v>
      </c>
      <c r="D209" t="s">
        <v>32</v>
      </c>
      <c r="E209" t="s">
        <v>387</v>
      </c>
      <c r="F209" s="2">
        <v>39040</v>
      </c>
      <c r="G209" s="1" t="s">
        <v>3683</v>
      </c>
      <c r="J209" t="s">
        <v>3684</v>
      </c>
      <c r="K209">
        <v>4</v>
      </c>
      <c r="L209">
        <v>2</v>
      </c>
      <c r="M209" t="s">
        <v>601</v>
      </c>
      <c r="N209">
        <v>286003</v>
      </c>
      <c r="O209" t="s">
        <v>212</v>
      </c>
      <c r="P209">
        <v>286000</v>
      </c>
      <c r="Q209" t="s">
        <v>55</v>
      </c>
      <c r="R209">
        <v>280000</v>
      </c>
      <c r="S209" t="s">
        <v>40</v>
      </c>
      <c r="T209">
        <v>42415</v>
      </c>
      <c r="U209" t="s">
        <v>41</v>
      </c>
      <c r="V209" t="s">
        <v>3685</v>
      </c>
      <c r="W209" s="1" t="s">
        <v>3686</v>
      </c>
      <c r="X209" t="s">
        <v>86</v>
      </c>
      <c r="Y209" t="s">
        <v>45</v>
      </c>
      <c r="Z209">
        <v>1</v>
      </c>
      <c r="AA209">
        <v>20606289</v>
      </c>
      <c r="AB209" t="s">
        <v>299</v>
      </c>
      <c r="AC209" t="s">
        <v>60</v>
      </c>
      <c r="AD209">
        <v>13111008</v>
      </c>
      <c r="AE209" t="s">
        <v>17891</v>
      </c>
      <c r="AF209" t="str">
        <f>VLOOKUP(AD209,[1]Sheet1!$B$2:$C$49,2,FALSE)</f>
        <v>AGROEKOTEKNOLOGI</v>
      </c>
      <c r="AG209" t="b">
        <f t="shared" si="3"/>
        <v>1</v>
      </c>
    </row>
    <row r="210" spans="1:33" x14ac:dyDescent="0.35">
      <c r="A210">
        <v>425479742</v>
      </c>
      <c r="B210" s="1" t="s">
        <v>3997</v>
      </c>
      <c r="C210" t="s">
        <v>3998</v>
      </c>
      <c r="D210" t="s">
        <v>32</v>
      </c>
      <c r="E210" t="s">
        <v>262</v>
      </c>
      <c r="F210" s="2">
        <v>39066</v>
      </c>
      <c r="G210" s="1" t="s">
        <v>3999</v>
      </c>
      <c r="J210" t="s">
        <v>4000</v>
      </c>
      <c r="K210">
        <v>3</v>
      </c>
      <c r="L210">
        <v>3</v>
      </c>
      <c r="M210" t="s">
        <v>4001</v>
      </c>
      <c r="N210">
        <v>280424</v>
      </c>
      <c r="O210" t="s">
        <v>530</v>
      </c>
      <c r="P210">
        <v>280400</v>
      </c>
      <c r="Q210" t="s">
        <v>150</v>
      </c>
      <c r="R210">
        <v>280000</v>
      </c>
      <c r="S210" t="s">
        <v>40</v>
      </c>
      <c r="T210">
        <v>42182</v>
      </c>
      <c r="U210" t="s">
        <v>41</v>
      </c>
      <c r="V210" t="s">
        <v>4002</v>
      </c>
      <c r="W210" s="1" t="s">
        <v>4003</v>
      </c>
      <c r="X210" t="s">
        <v>153</v>
      </c>
      <c r="Y210" t="s">
        <v>45</v>
      </c>
      <c r="Z210">
        <v>2</v>
      </c>
      <c r="AA210">
        <v>20605104</v>
      </c>
      <c r="AB210" t="s">
        <v>534</v>
      </c>
      <c r="AC210" t="s">
        <v>47</v>
      </c>
      <c r="AD210">
        <v>13111008</v>
      </c>
      <c r="AE210" t="s">
        <v>17891</v>
      </c>
      <c r="AF210" t="str">
        <f>VLOOKUP(AD210,[1]Sheet1!$B$2:$C$49,2,FALSE)</f>
        <v>AGROEKOTEKNOLOGI</v>
      </c>
      <c r="AG210" t="b">
        <f t="shared" si="3"/>
        <v>1</v>
      </c>
    </row>
    <row r="211" spans="1:33" x14ac:dyDescent="0.35">
      <c r="A211">
        <v>425258507</v>
      </c>
      <c r="B211" s="1" t="s">
        <v>4483</v>
      </c>
      <c r="C211" t="s">
        <v>4484</v>
      </c>
      <c r="D211" t="s">
        <v>32</v>
      </c>
      <c r="E211" t="s">
        <v>560</v>
      </c>
      <c r="F211" s="2">
        <v>39053</v>
      </c>
      <c r="G211" s="1" t="s">
        <v>4485</v>
      </c>
      <c r="J211" t="s">
        <v>4486</v>
      </c>
      <c r="K211">
        <v>6</v>
      </c>
      <c r="L211">
        <v>1</v>
      </c>
      <c r="M211" t="s">
        <v>4487</v>
      </c>
      <c r="N211">
        <v>286102</v>
      </c>
      <c r="O211" t="s">
        <v>1559</v>
      </c>
      <c r="P211">
        <v>286100</v>
      </c>
      <c r="Q211" t="s">
        <v>650</v>
      </c>
      <c r="R211">
        <v>280000</v>
      </c>
      <c r="S211" t="s">
        <v>40</v>
      </c>
      <c r="T211">
        <v>15141</v>
      </c>
      <c r="U211" t="s">
        <v>41</v>
      </c>
      <c r="V211" t="s">
        <v>4488</v>
      </c>
      <c r="W211" s="1" t="s">
        <v>4489</v>
      </c>
      <c r="X211" t="s">
        <v>58</v>
      </c>
      <c r="Y211" t="s">
        <v>45</v>
      </c>
      <c r="Z211">
        <v>1</v>
      </c>
      <c r="AA211">
        <v>20606679</v>
      </c>
      <c r="AB211" t="s">
        <v>4490</v>
      </c>
      <c r="AC211" t="s">
        <v>47</v>
      </c>
      <c r="AD211">
        <v>13111008</v>
      </c>
      <c r="AE211" t="s">
        <v>17891</v>
      </c>
      <c r="AF211" t="str">
        <f>VLOOKUP(AD211,[1]Sheet1!$B$2:$C$49,2,FALSE)</f>
        <v>AGROEKOTEKNOLOGI</v>
      </c>
      <c r="AG211" t="b">
        <f t="shared" si="3"/>
        <v>1</v>
      </c>
    </row>
    <row r="212" spans="1:33" x14ac:dyDescent="0.35">
      <c r="A212">
        <v>425534130</v>
      </c>
      <c r="B212" s="1" t="s">
        <v>5000</v>
      </c>
      <c r="C212" t="s">
        <v>5001</v>
      </c>
      <c r="D212" t="s">
        <v>32</v>
      </c>
      <c r="E212" t="s">
        <v>1317</v>
      </c>
      <c r="F212" s="2">
        <v>39062</v>
      </c>
      <c r="G212" s="1" t="s">
        <v>5002</v>
      </c>
      <c r="H212" s="1" t="s">
        <v>5003</v>
      </c>
      <c r="I212">
        <v>2</v>
      </c>
      <c r="J212" t="s">
        <v>5004</v>
      </c>
      <c r="K212">
        <v>4</v>
      </c>
      <c r="L212">
        <v>5</v>
      </c>
      <c r="M212" t="s">
        <v>5005</v>
      </c>
      <c r="N212" s="1" t="s">
        <v>5006</v>
      </c>
      <c r="O212" t="s">
        <v>5007</v>
      </c>
      <c r="P212" s="1" t="s">
        <v>927</v>
      </c>
      <c r="Q212" t="s">
        <v>928</v>
      </c>
      <c r="R212" s="1" t="s">
        <v>358</v>
      </c>
      <c r="S212" t="s">
        <v>359</v>
      </c>
      <c r="T212">
        <v>16360</v>
      </c>
      <c r="U212" t="s">
        <v>41</v>
      </c>
      <c r="V212" t="s">
        <v>5008</v>
      </c>
      <c r="W212" s="1" t="s">
        <v>5009</v>
      </c>
      <c r="X212" t="s">
        <v>383</v>
      </c>
      <c r="Y212" t="s">
        <v>86</v>
      </c>
      <c r="Z212">
        <v>2</v>
      </c>
      <c r="AA212">
        <v>20276324</v>
      </c>
      <c r="AB212" t="s">
        <v>5010</v>
      </c>
      <c r="AC212" t="s">
        <v>47</v>
      </c>
      <c r="AD212">
        <v>13111008</v>
      </c>
      <c r="AE212" t="s">
        <v>17891</v>
      </c>
      <c r="AF212" t="str">
        <f>VLOOKUP(AD212,[1]Sheet1!$B$2:$C$49,2,FALSE)</f>
        <v>AGROEKOTEKNOLOGI</v>
      </c>
      <c r="AG212" t="b">
        <f t="shared" si="3"/>
        <v>1</v>
      </c>
    </row>
    <row r="213" spans="1:33" x14ac:dyDescent="0.35">
      <c r="A213">
        <v>425362118</v>
      </c>
      <c r="B213" s="1" t="s">
        <v>5566</v>
      </c>
      <c r="C213" t="s">
        <v>5567</v>
      </c>
      <c r="D213" t="s">
        <v>145</v>
      </c>
      <c r="E213" t="s">
        <v>262</v>
      </c>
      <c r="F213" s="2">
        <v>39055</v>
      </c>
      <c r="G213" s="1" t="s">
        <v>5568</v>
      </c>
      <c r="H213" s="1" t="s">
        <v>5569</v>
      </c>
      <c r="I213">
        <v>4</v>
      </c>
      <c r="J213" t="s">
        <v>5570</v>
      </c>
      <c r="K213">
        <v>9</v>
      </c>
      <c r="L213">
        <v>3</v>
      </c>
      <c r="M213" t="s">
        <v>1096</v>
      </c>
      <c r="N213">
        <v>286206</v>
      </c>
      <c r="O213" t="s">
        <v>181</v>
      </c>
      <c r="P213">
        <v>286200</v>
      </c>
      <c r="Q213" t="s">
        <v>117</v>
      </c>
      <c r="R213">
        <v>280000</v>
      </c>
      <c r="S213" t="s">
        <v>40</v>
      </c>
      <c r="T213">
        <v>42183</v>
      </c>
      <c r="U213" t="s">
        <v>41</v>
      </c>
      <c r="V213" t="s">
        <v>5571</v>
      </c>
      <c r="W213" s="1" t="s">
        <v>5572</v>
      </c>
      <c r="X213" t="s">
        <v>86</v>
      </c>
      <c r="Y213" t="s">
        <v>45</v>
      </c>
      <c r="Z213">
        <v>2</v>
      </c>
      <c r="AA213">
        <v>20605104</v>
      </c>
      <c r="AB213" t="s">
        <v>534</v>
      </c>
      <c r="AC213" t="s">
        <v>47</v>
      </c>
      <c r="AD213">
        <v>13111008</v>
      </c>
      <c r="AE213" t="s">
        <v>17891</v>
      </c>
      <c r="AF213" t="str">
        <f>VLOOKUP(AD213,[1]Sheet1!$B$2:$C$49,2,FALSE)</f>
        <v>AGROEKOTEKNOLOGI</v>
      </c>
      <c r="AG213" t="b">
        <f t="shared" si="3"/>
        <v>1</v>
      </c>
    </row>
    <row r="214" spans="1:33" x14ac:dyDescent="0.35">
      <c r="A214">
        <v>425284215</v>
      </c>
      <c r="B214" s="1" t="s">
        <v>5901</v>
      </c>
      <c r="C214" t="s">
        <v>5902</v>
      </c>
      <c r="D214" t="s">
        <v>32</v>
      </c>
      <c r="E214" t="s">
        <v>560</v>
      </c>
      <c r="F214" s="2">
        <v>39244</v>
      </c>
      <c r="G214" s="1" t="s">
        <v>5903</v>
      </c>
      <c r="J214" t="s">
        <v>5904</v>
      </c>
      <c r="K214">
        <v>2</v>
      </c>
      <c r="L214">
        <v>7</v>
      </c>
      <c r="M214" t="s">
        <v>5905</v>
      </c>
      <c r="N214">
        <v>280319</v>
      </c>
      <c r="O214" t="s">
        <v>2670</v>
      </c>
      <c r="P214">
        <v>280300</v>
      </c>
      <c r="Q214" t="s">
        <v>39</v>
      </c>
      <c r="R214">
        <v>280000</v>
      </c>
      <c r="S214" t="s">
        <v>40</v>
      </c>
      <c r="T214">
        <v>15570</v>
      </c>
      <c r="U214" t="s">
        <v>41</v>
      </c>
      <c r="V214" t="s">
        <v>5906</v>
      </c>
      <c r="W214" s="1" t="s">
        <v>5907</v>
      </c>
      <c r="X214" t="s">
        <v>44</v>
      </c>
      <c r="Y214" t="s">
        <v>45</v>
      </c>
      <c r="Z214">
        <v>5</v>
      </c>
      <c r="AA214">
        <v>20613548</v>
      </c>
      <c r="AB214" t="s">
        <v>2673</v>
      </c>
      <c r="AC214" t="s">
        <v>269</v>
      </c>
      <c r="AD214">
        <v>13111008</v>
      </c>
      <c r="AE214" t="s">
        <v>17891</v>
      </c>
      <c r="AF214" t="str">
        <f>VLOOKUP(AD214,[1]Sheet1!$B$2:$C$49,2,FALSE)</f>
        <v>AGROEKOTEKNOLOGI</v>
      </c>
      <c r="AG214" t="b">
        <f t="shared" si="3"/>
        <v>1</v>
      </c>
    </row>
    <row r="215" spans="1:33" x14ac:dyDescent="0.35">
      <c r="A215">
        <v>425082440</v>
      </c>
      <c r="B215" s="1" t="s">
        <v>6027</v>
      </c>
      <c r="C215" t="s">
        <v>6028</v>
      </c>
      <c r="D215" t="s">
        <v>32</v>
      </c>
      <c r="E215" t="s">
        <v>89</v>
      </c>
      <c r="F215" s="2">
        <v>39206</v>
      </c>
      <c r="G215" s="1" t="s">
        <v>6029</v>
      </c>
      <c r="H215" s="1" t="s">
        <v>6030</v>
      </c>
      <c r="I215">
        <v>4</v>
      </c>
      <c r="J215" t="s">
        <v>6031</v>
      </c>
      <c r="K215">
        <v>2</v>
      </c>
      <c r="L215">
        <v>3</v>
      </c>
      <c r="M215" t="s">
        <v>6032</v>
      </c>
      <c r="N215">
        <v>280333</v>
      </c>
      <c r="O215" t="s">
        <v>6033</v>
      </c>
      <c r="P215">
        <v>280300</v>
      </c>
      <c r="Q215" t="s">
        <v>39</v>
      </c>
      <c r="R215">
        <v>280000</v>
      </c>
      <c r="S215" t="s">
        <v>40</v>
      </c>
      <c r="T215">
        <v>15612</v>
      </c>
      <c r="U215" t="s">
        <v>41</v>
      </c>
      <c r="V215" t="s">
        <v>6034</v>
      </c>
      <c r="W215" s="1" t="s">
        <v>6035</v>
      </c>
      <c r="X215" t="s">
        <v>86</v>
      </c>
      <c r="Y215" t="s">
        <v>45</v>
      </c>
      <c r="Z215">
        <v>2</v>
      </c>
      <c r="AA215">
        <v>20622423</v>
      </c>
      <c r="AB215" t="s">
        <v>1527</v>
      </c>
      <c r="AC215" t="s">
        <v>47</v>
      </c>
      <c r="AD215">
        <v>13111008</v>
      </c>
      <c r="AE215" t="s">
        <v>17891</v>
      </c>
      <c r="AF215" t="str">
        <f>VLOOKUP(AD215,[1]Sheet1!$B$2:$C$49,2,FALSE)</f>
        <v>AGROEKOTEKNOLOGI</v>
      </c>
      <c r="AG215" t="b">
        <f t="shared" si="3"/>
        <v>1</v>
      </c>
    </row>
    <row r="216" spans="1:33" x14ac:dyDescent="0.35">
      <c r="A216">
        <v>425615037</v>
      </c>
      <c r="B216" s="1" t="s">
        <v>6309</v>
      </c>
      <c r="C216" t="s">
        <v>6310</v>
      </c>
      <c r="D216" t="s">
        <v>32</v>
      </c>
      <c r="E216" t="s">
        <v>112</v>
      </c>
      <c r="F216" s="2">
        <v>39231</v>
      </c>
      <c r="G216" s="1" t="s">
        <v>6311</v>
      </c>
      <c r="J216" t="s">
        <v>6312</v>
      </c>
      <c r="K216">
        <v>3</v>
      </c>
      <c r="L216">
        <v>5</v>
      </c>
      <c r="M216" t="s">
        <v>6313</v>
      </c>
      <c r="N216">
        <v>286201</v>
      </c>
      <c r="O216" t="s">
        <v>817</v>
      </c>
      <c r="P216">
        <v>286200</v>
      </c>
      <c r="Q216" t="s">
        <v>117</v>
      </c>
      <c r="R216">
        <v>280000</v>
      </c>
      <c r="S216" t="s">
        <v>40</v>
      </c>
      <c r="T216">
        <v>42125</v>
      </c>
      <c r="U216" t="s">
        <v>41</v>
      </c>
      <c r="V216" t="s">
        <v>6314</v>
      </c>
      <c r="W216" s="1" t="s">
        <v>6315</v>
      </c>
      <c r="X216" t="s">
        <v>383</v>
      </c>
      <c r="Y216" t="s">
        <v>45</v>
      </c>
      <c r="Z216">
        <v>2</v>
      </c>
      <c r="AA216">
        <v>20605103</v>
      </c>
      <c r="AB216" t="s">
        <v>1081</v>
      </c>
      <c r="AC216" t="s">
        <v>60</v>
      </c>
      <c r="AD216">
        <v>13111008</v>
      </c>
      <c r="AE216" t="s">
        <v>17891</v>
      </c>
      <c r="AF216" t="str">
        <f>VLOOKUP(AD216,[1]Sheet1!$B$2:$C$49,2,FALSE)</f>
        <v>AGROEKOTEKNOLOGI</v>
      </c>
      <c r="AG216" t="b">
        <f t="shared" si="3"/>
        <v>1</v>
      </c>
    </row>
    <row r="217" spans="1:33" x14ac:dyDescent="0.35">
      <c r="A217">
        <v>425046674</v>
      </c>
      <c r="B217" s="1" t="s">
        <v>6452</v>
      </c>
      <c r="C217" t="s">
        <v>6453</v>
      </c>
      <c r="D217" t="s">
        <v>145</v>
      </c>
      <c r="E217" t="s">
        <v>123</v>
      </c>
      <c r="F217" s="2">
        <v>39268</v>
      </c>
      <c r="G217" s="1" t="s">
        <v>6454</v>
      </c>
      <c r="H217" s="1" t="s">
        <v>6455</v>
      </c>
      <c r="I217">
        <v>1</v>
      </c>
      <c r="J217" t="s">
        <v>6456</v>
      </c>
      <c r="K217">
        <v>2</v>
      </c>
      <c r="L217">
        <v>6</v>
      </c>
      <c r="M217" t="s">
        <v>6457</v>
      </c>
      <c r="N217">
        <v>280105</v>
      </c>
      <c r="O217" t="s">
        <v>6458</v>
      </c>
      <c r="P217">
        <v>280100</v>
      </c>
      <c r="Q217" t="s">
        <v>129</v>
      </c>
      <c r="R217">
        <v>280000</v>
      </c>
      <c r="S217" t="s">
        <v>40</v>
      </c>
      <c r="T217">
        <v>42282</v>
      </c>
      <c r="U217" t="s">
        <v>41</v>
      </c>
      <c r="V217" t="s">
        <v>6459</v>
      </c>
      <c r="W217" s="1" t="s">
        <v>6460</v>
      </c>
      <c r="X217" t="s">
        <v>45</v>
      </c>
      <c r="Y217" t="s">
        <v>45</v>
      </c>
      <c r="Z217">
        <v>1</v>
      </c>
      <c r="AA217">
        <v>20600434</v>
      </c>
      <c r="AB217" t="s">
        <v>6461</v>
      </c>
      <c r="AC217" t="s">
        <v>60</v>
      </c>
      <c r="AD217">
        <v>13111008</v>
      </c>
      <c r="AE217" t="s">
        <v>17891</v>
      </c>
      <c r="AF217" t="str">
        <f>VLOOKUP(AD217,[1]Sheet1!$B$2:$C$49,2,FALSE)</f>
        <v>AGROEKOTEKNOLOGI</v>
      </c>
      <c r="AG217" t="b">
        <f t="shared" si="3"/>
        <v>1</v>
      </c>
    </row>
    <row r="218" spans="1:33" x14ac:dyDescent="0.35">
      <c r="A218">
        <v>425510686</v>
      </c>
      <c r="B218" s="1" t="s">
        <v>6494</v>
      </c>
      <c r="C218" t="s">
        <v>6495</v>
      </c>
      <c r="D218" t="s">
        <v>32</v>
      </c>
      <c r="E218" t="s">
        <v>560</v>
      </c>
      <c r="F218" s="2">
        <v>39300</v>
      </c>
      <c r="G218" s="1" t="s">
        <v>6496</v>
      </c>
      <c r="J218" t="s">
        <v>2049</v>
      </c>
      <c r="K218">
        <v>2</v>
      </c>
      <c r="L218">
        <v>4</v>
      </c>
      <c r="M218" t="s">
        <v>6497</v>
      </c>
      <c r="N218">
        <v>280307</v>
      </c>
      <c r="O218" t="s">
        <v>6498</v>
      </c>
      <c r="P218">
        <v>280300</v>
      </c>
      <c r="Q218" t="s">
        <v>39</v>
      </c>
      <c r="R218">
        <v>280000</v>
      </c>
      <c r="S218" t="s">
        <v>40</v>
      </c>
      <c r="T218">
        <v>15330</v>
      </c>
      <c r="U218" t="s">
        <v>41</v>
      </c>
      <c r="V218" t="s">
        <v>6499</v>
      </c>
      <c r="W218" s="1" t="s">
        <v>6500</v>
      </c>
      <c r="X218" t="s">
        <v>362</v>
      </c>
      <c r="Y218" t="s">
        <v>45</v>
      </c>
      <c r="Z218">
        <v>5</v>
      </c>
      <c r="AA218">
        <v>20613771</v>
      </c>
      <c r="AB218" t="s">
        <v>46</v>
      </c>
      <c r="AC218" t="s">
        <v>47</v>
      </c>
      <c r="AD218">
        <v>13111008</v>
      </c>
      <c r="AE218" t="s">
        <v>17891</v>
      </c>
      <c r="AF218" t="str">
        <f>VLOOKUP(AD218,[1]Sheet1!$B$2:$C$49,2,FALSE)</f>
        <v>AGROEKOTEKNOLOGI</v>
      </c>
      <c r="AG218" t="b">
        <f t="shared" si="3"/>
        <v>1</v>
      </c>
    </row>
    <row r="219" spans="1:33" x14ac:dyDescent="0.35">
      <c r="A219">
        <v>425770610</v>
      </c>
      <c r="B219" s="1" t="s">
        <v>6528</v>
      </c>
      <c r="C219" t="s">
        <v>6529</v>
      </c>
      <c r="D219" t="s">
        <v>145</v>
      </c>
      <c r="E219" t="s">
        <v>560</v>
      </c>
      <c r="F219" s="2">
        <v>39290</v>
      </c>
      <c r="G219" s="1" t="s">
        <v>6530</v>
      </c>
      <c r="J219" t="s">
        <v>6531</v>
      </c>
      <c r="K219">
        <v>2</v>
      </c>
      <c r="L219">
        <v>1</v>
      </c>
      <c r="M219" t="s">
        <v>5563</v>
      </c>
      <c r="N219">
        <v>280335</v>
      </c>
      <c r="O219" t="s">
        <v>2746</v>
      </c>
      <c r="P219">
        <v>280300</v>
      </c>
      <c r="Q219" t="s">
        <v>39</v>
      </c>
      <c r="R219">
        <v>280000</v>
      </c>
      <c r="S219" t="s">
        <v>40</v>
      </c>
      <c r="T219">
        <v>15560</v>
      </c>
      <c r="U219" t="s">
        <v>41</v>
      </c>
      <c r="V219" t="s">
        <v>6532</v>
      </c>
      <c r="W219" s="1" t="s">
        <v>6533</v>
      </c>
      <c r="X219" t="s">
        <v>153</v>
      </c>
      <c r="Y219" t="s">
        <v>45</v>
      </c>
      <c r="Z219">
        <v>3</v>
      </c>
      <c r="AA219">
        <v>20603351</v>
      </c>
      <c r="AB219" t="s">
        <v>6534</v>
      </c>
      <c r="AC219" t="s">
        <v>47</v>
      </c>
      <c r="AD219">
        <v>13111008</v>
      </c>
      <c r="AE219" t="s">
        <v>17891</v>
      </c>
      <c r="AF219" t="str">
        <f>VLOOKUP(AD219,[1]Sheet1!$B$2:$C$49,2,FALSE)</f>
        <v>AGROEKOTEKNOLOGI</v>
      </c>
      <c r="AG219" t="b">
        <f t="shared" si="3"/>
        <v>1</v>
      </c>
    </row>
    <row r="220" spans="1:33" x14ac:dyDescent="0.35">
      <c r="A220">
        <v>425021407</v>
      </c>
      <c r="B220" s="1" t="s">
        <v>6771</v>
      </c>
      <c r="C220" t="s">
        <v>6772</v>
      </c>
      <c r="D220" t="s">
        <v>32</v>
      </c>
      <c r="E220" t="s">
        <v>560</v>
      </c>
      <c r="F220" s="2">
        <v>39229</v>
      </c>
      <c r="G220" s="1" t="s">
        <v>6773</v>
      </c>
      <c r="J220" t="s">
        <v>5884</v>
      </c>
      <c r="K220">
        <v>5</v>
      </c>
      <c r="L220">
        <v>2</v>
      </c>
      <c r="M220" t="s">
        <v>6774</v>
      </c>
      <c r="N220">
        <v>280333</v>
      </c>
      <c r="O220" t="s">
        <v>6033</v>
      </c>
      <c r="P220">
        <v>280300</v>
      </c>
      <c r="Q220" t="s">
        <v>39</v>
      </c>
      <c r="R220">
        <v>280000</v>
      </c>
      <c r="S220" t="s">
        <v>40</v>
      </c>
      <c r="T220">
        <v>15631</v>
      </c>
      <c r="U220" t="s">
        <v>41</v>
      </c>
      <c r="V220" t="s">
        <v>6775</v>
      </c>
      <c r="W220" s="1" t="s">
        <v>6776</v>
      </c>
      <c r="X220" t="s">
        <v>58</v>
      </c>
      <c r="Y220" t="s">
        <v>45</v>
      </c>
      <c r="Z220">
        <v>1</v>
      </c>
      <c r="AA220">
        <v>20613465</v>
      </c>
      <c r="AB220" t="s">
        <v>767</v>
      </c>
      <c r="AC220" t="s">
        <v>47</v>
      </c>
      <c r="AD220">
        <v>13111008</v>
      </c>
      <c r="AE220" t="s">
        <v>17891</v>
      </c>
      <c r="AF220" t="str">
        <f>VLOOKUP(AD220,[1]Sheet1!$B$2:$C$49,2,FALSE)</f>
        <v>AGROEKOTEKNOLOGI</v>
      </c>
      <c r="AG220" t="b">
        <f t="shared" si="3"/>
        <v>1</v>
      </c>
    </row>
    <row r="221" spans="1:33" x14ac:dyDescent="0.35">
      <c r="A221">
        <v>425329609</v>
      </c>
      <c r="B221" s="1" t="s">
        <v>7265</v>
      </c>
      <c r="C221" t="s">
        <v>7266</v>
      </c>
      <c r="D221" t="s">
        <v>145</v>
      </c>
      <c r="E221" t="s">
        <v>63</v>
      </c>
      <c r="F221" s="2">
        <v>39130</v>
      </c>
      <c r="G221" s="1" t="s">
        <v>7267</v>
      </c>
      <c r="J221" t="s">
        <v>7268</v>
      </c>
      <c r="K221">
        <v>9</v>
      </c>
      <c r="L221">
        <v>3</v>
      </c>
      <c r="M221" t="s">
        <v>7269</v>
      </c>
      <c r="N221">
        <v>280412</v>
      </c>
      <c r="O221" t="s">
        <v>1234</v>
      </c>
      <c r="P221">
        <v>280400</v>
      </c>
      <c r="Q221" t="s">
        <v>150</v>
      </c>
      <c r="R221">
        <v>280000</v>
      </c>
      <c r="S221" t="s">
        <v>40</v>
      </c>
      <c r="T221">
        <v>42186</v>
      </c>
      <c r="U221" t="s">
        <v>41</v>
      </c>
      <c r="V221" t="s">
        <v>7270</v>
      </c>
      <c r="W221" s="1" t="s">
        <v>7271</v>
      </c>
      <c r="X221" t="s">
        <v>383</v>
      </c>
      <c r="Y221" t="s">
        <v>45</v>
      </c>
      <c r="Z221">
        <v>4</v>
      </c>
      <c r="AA221">
        <v>20623415</v>
      </c>
      <c r="AB221" t="s">
        <v>1769</v>
      </c>
      <c r="AC221" t="s">
        <v>97</v>
      </c>
      <c r="AD221">
        <v>13111008</v>
      </c>
      <c r="AE221" t="s">
        <v>17891</v>
      </c>
      <c r="AF221" t="str">
        <f>VLOOKUP(AD221,[1]Sheet1!$B$2:$C$49,2,FALSE)</f>
        <v>AGROEKOTEKNOLOGI</v>
      </c>
      <c r="AG221" t="b">
        <f t="shared" si="3"/>
        <v>1</v>
      </c>
    </row>
    <row r="222" spans="1:33" x14ac:dyDescent="0.35">
      <c r="A222">
        <v>425715936</v>
      </c>
      <c r="B222" s="1" t="s">
        <v>7507</v>
      </c>
      <c r="C222" t="s">
        <v>7508</v>
      </c>
      <c r="D222" t="s">
        <v>32</v>
      </c>
      <c r="E222" t="s">
        <v>100</v>
      </c>
      <c r="F222" s="2">
        <v>39347</v>
      </c>
      <c r="G222" s="1" t="s">
        <v>7509</v>
      </c>
      <c r="H222" s="1" t="s">
        <v>7510</v>
      </c>
      <c r="I222">
        <v>2</v>
      </c>
      <c r="J222" t="s">
        <v>7511</v>
      </c>
      <c r="K222">
        <v>3</v>
      </c>
      <c r="L222">
        <v>2</v>
      </c>
      <c r="M222" t="s">
        <v>7512</v>
      </c>
      <c r="N222">
        <v>280212</v>
      </c>
      <c r="O222" t="s">
        <v>2988</v>
      </c>
      <c r="P222">
        <v>280200</v>
      </c>
      <c r="Q222" t="s">
        <v>106</v>
      </c>
      <c r="R222">
        <v>280000</v>
      </c>
      <c r="S222" t="s">
        <v>40</v>
      </c>
      <c r="T222">
        <v>42372</v>
      </c>
      <c r="U222" t="s">
        <v>41</v>
      </c>
      <c r="V222" t="s">
        <v>7513</v>
      </c>
      <c r="W222" s="1" t="s">
        <v>7514</v>
      </c>
      <c r="X222" t="s">
        <v>194</v>
      </c>
      <c r="Y222" t="s">
        <v>45</v>
      </c>
      <c r="Z222">
        <v>3</v>
      </c>
      <c r="AA222">
        <v>20601879</v>
      </c>
      <c r="AB222" t="s">
        <v>2991</v>
      </c>
      <c r="AC222" t="s">
        <v>60</v>
      </c>
      <c r="AD222">
        <v>13111008</v>
      </c>
      <c r="AE222" t="s">
        <v>17891</v>
      </c>
      <c r="AF222" t="str">
        <f>VLOOKUP(AD222,[1]Sheet1!$B$2:$C$49,2,FALSE)</f>
        <v>AGROEKOTEKNOLOGI</v>
      </c>
      <c r="AG222" t="b">
        <f t="shared" si="3"/>
        <v>1</v>
      </c>
    </row>
    <row r="223" spans="1:33" x14ac:dyDescent="0.35">
      <c r="A223">
        <v>425633711</v>
      </c>
      <c r="B223" s="1" t="s">
        <v>7817</v>
      </c>
      <c r="C223" t="s">
        <v>7818</v>
      </c>
      <c r="D223" t="s">
        <v>32</v>
      </c>
      <c r="E223" t="s">
        <v>262</v>
      </c>
      <c r="F223" s="2">
        <v>39265</v>
      </c>
      <c r="G223" s="1" t="s">
        <v>7819</v>
      </c>
      <c r="H223" s="1" t="s">
        <v>7820</v>
      </c>
      <c r="I223">
        <v>2</v>
      </c>
      <c r="J223" t="s">
        <v>7821</v>
      </c>
      <c r="K223">
        <v>2</v>
      </c>
      <c r="L223">
        <v>4</v>
      </c>
      <c r="M223" t="s">
        <v>7719</v>
      </c>
      <c r="N223">
        <v>286202</v>
      </c>
      <c r="O223" t="s">
        <v>519</v>
      </c>
      <c r="P223">
        <v>286200</v>
      </c>
      <c r="Q223" t="s">
        <v>117</v>
      </c>
      <c r="R223">
        <v>280000</v>
      </c>
      <c r="S223" t="s">
        <v>40</v>
      </c>
      <c r="T223">
        <v>42171</v>
      </c>
      <c r="U223" t="s">
        <v>41</v>
      </c>
      <c r="V223" t="s">
        <v>7822</v>
      </c>
      <c r="W223" s="1" t="s">
        <v>7823</v>
      </c>
      <c r="X223" t="s">
        <v>194</v>
      </c>
      <c r="Y223" t="s">
        <v>45</v>
      </c>
      <c r="Z223">
        <v>2</v>
      </c>
      <c r="AA223">
        <v>69734160</v>
      </c>
      <c r="AB223" t="s">
        <v>671</v>
      </c>
      <c r="AC223" t="s">
        <v>47</v>
      </c>
      <c r="AD223">
        <v>13111008</v>
      </c>
      <c r="AE223" t="s">
        <v>17891</v>
      </c>
      <c r="AF223" t="str">
        <f>VLOOKUP(AD223,[1]Sheet1!$B$2:$C$49,2,FALSE)</f>
        <v>AGROEKOTEKNOLOGI</v>
      </c>
      <c r="AG223" t="b">
        <f t="shared" si="3"/>
        <v>1</v>
      </c>
    </row>
    <row r="224" spans="1:33" x14ac:dyDescent="0.35">
      <c r="A224">
        <v>425490349</v>
      </c>
      <c r="B224" s="1" t="s">
        <v>7903</v>
      </c>
      <c r="C224" t="s">
        <v>7904</v>
      </c>
      <c r="D224" t="s">
        <v>145</v>
      </c>
      <c r="E224" t="s">
        <v>123</v>
      </c>
      <c r="F224" s="2">
        <v>39239</v>
      </c>
      <c r="G224" s="1" t="s">
        <v>7905</v>
      </c>
      <c r="J224" t="s">
        <v>7906</v>
      </c>
      <c r="K224">
        <v>8</v>
      </c>
      <c r="L224">
        <v>7</v>
      </c>
      <c r="M224" t="s">
        <v>365</v>
      </c>
      <c r="N224">
        <v>280118</v>
      </c>
      <c r="O224" t="s">
        <v>575</v>
      </c>
      <c r="P224">
        <v>280100</v>
      </c>
      <c r="Q224" t="s">
        <v>129</v>
      </c>
      <c r="R224">
        <v>280000</v>
      </c>
      <c r="S224" t="s">
        <v>40</v>
      </c>
      <c r="T224">
        <v>42213</v>
      </c>
      <c r="U224" t="s">
        <v>41</v>
      </c>
      <c r="V224" t="s">
        <v>7907</v>
      </c>
      <c r="W224" s="1" t="s">
        <v>7908</v>
      </c>
      <c r="X224" t="s">
        <v>86</v>
      </c>
      <c r="Y224" t="s">
        <v>45</v>
      </c>
      <c r="Z224">
        <v>5</v>
      </c>
      <c r="AA224">
        <v>20600565</v>
      </c>
      <c r="AB224" t="s">
        <v>4839</v>
      </c>
      <c r="AC224" t="s">
        <v>6330</v>
      </c>
      <c r="AD224">
        <v>13111008</v>
      </c>
      <c r="AE224" t="s">
        <v>17891</v>
      </c>
      <c r="AF224" t="str">
        <f>VLOOKUP(AD224,[1]Sheet1!$B$2:$C$49,2,FALSE)</f>
        <v>AGROEKOTEKNOLOGI</v>
      </c>
      <c r="AG224" t="b">
        <f t="shared" si="3"/>
        <v>1</v>
      </c>
    </row>
    <row r="225" spans="1:33" x14ac:dyDescent="0.35">
      <c r="A225">
        <v>425474185</v>
      </c>
      <c r="B225" s="1" t="s">
        <v>7980</v>
      </c>
      <c r="C225" t="s">
        <v>7981</v>
      </c>
      <c r="D225" t="s">
        <v>32</v>
      </c>
      <c r="E225" t="s">
        <v>387</v>
      </c>
      <c r="F225" s="2">
        <v>39217</v>
      </c>
      <c r="G225" s="1" t="s">
        <v>7982</v>
      </c>
      <c r="J225" t="s">
        <v>7983</v>
      </c>
      <c r="K225">
        <v>1</v>
      </c>
      <c r="L225">
        <v>18</v>
      </c>
      <c r="M225" t="s">
        <v>7984</v>
      </c>
      <c r="N225">
        <v>286207</v>
      </c>
      <c r="O225" t="s">
        <v>116</v>
      </c>
      <c r="P225">
        <v>286200</v>
      </c>
      <c r="Q225" t="s">
        <v>117</v>
      </c>
      <c r="R225">
        <v>280000</v>
      </c>
      <c r="S225" t="s">
        <v>40</v>
      </c>
      <c r="T225">
        <v>42118</v>
      </c>
      <c r="U225" t="s">
        <v>41</v>
      </c>
      <c r="V225" t="s">
        <v>7985</v>
      </c>
      <c r="W225" s="1" t="s">
        <v>7986</v>
      </c>
      <c r="X225" t="s">
        <v>58</v>
      </c>
      <c r="Y225" t="s">
        <v>45</v>
      </c>
      <c r="Z225">
        <v>4</v>
      </c>
      <c r="AA225">
        <v>20623274</v>
      </c>
      <c r="AB225" t="s">
        <v>1357</v>
      </c>
      <c r="AC225" t="s">
        <v>97</v>
      </c>
      <c r="AD225">
        <v>13111008</v>
      </c>
      <c r="AE225" t="s">
        <v>17891</v>
      </c>
      <c r="AF225" t="str">
        <f>VLOOKUP(AD225,[1]Sheet1!$B$2:$C$49,2,FALSE)</f>
        <v>AGROEKOTEKNOLOGI</v>
      </c>
      <c r="AG225" t="b">
        <f t="shared" si="3"/>
        <v>1</v>
      </c>
    </row>
    <row r="226" spans="1:33" x14ac:dyDescent="0.35">
      <c r="A226">
        <v>425014140</v>
      </c>
      <c r="B226" s="1" t="s">
        <v>8132</v>
      </c>
      <c r="C226" t="s">
        <v>8133</v>
      </c>
      <c r="D226" t="s">
        <v>32</v>
      </c>
      <c r="E226" t="s">
        <v>89</v>
      </c>
      <c r="F226" s="2">
        <v>39134</v>
      </c>
      <c r="G226" s="1" t="s">
        <v>8134</v>
      </c>
      <c r="H226" s="1" t="s">
        <v>8135</v>
      </c>
      <c r="I226">
        <v>4</v>
      </c>
      <c r="J226" t="s">
        <v>8136</v>
      </c>
      <c r="K226">
        <v>2</v>
      </c>
      <c r="L226">
        <v>4</v>
      </c>
      <c r="M226" t="s">
        <v>8137</v>
      </c>
      <c r="N226">
        <v>280315</v>
      </c>
      <c r="O226" t="s">
        <v>1524</v>
      </c>
      <c r="P226">
        <v>280300</v>
      </c>
      <c r="Q226" t="s">
        <v>39</v>
      </c>
      <c r="R226">
        <v>280000</v>
      </c>
      <c r="S226" t="s">
        <v>40</v>
      </c>
      <c r="T226">
        <v>15550</v>
      </c>
      <c r="U226" t="s">
        <v>41</v>
      </c>
      <c r="V226" t="s">
        <v>8138</v>
      </c>
      <c r="W226" s="1" t="s">
        <v>8139</v>
      </c>
      <c r="X226" t="s">
        <v>86</v>
      </c>
      <c r="Y226" t="s">
        <v>45</v>
      </c>
      <c r="Z226">
        <v>3</v>
      </c>
      <c r="AA226">
        <v>20622423</v>
      </c>
      <c r="AB226" t="s">
        <v>1527</v>
      </c>
      <c r="AC226" t="s">
        <v>47</v>
      </c>
      <c r="AD226">
        <v>13111008</v>
      </c>
      <c r="AE226" t="s">
        <v>17891</v>
      </c>
      <c r="AF226" t="str">
        <f>VLOOKUP(AD226,[1]Sheet1!$B$2:$C$49,2,FALSE)</f>
        <v>AGROEKOTEKNOLOGI</v>
      </c>
      <c r="AG226" t="b">
        <f t="shared" si="3"/>
        <v>1</v>
      </c>
    </row>
    <row r="227" spans="1:33" x14ac:dyDescent="0.35">
      <c r="A227">
        <v>425310815</v>
      </c>
      <c r="B227" s="1" t="s">
        <v>8140</v>
      </c>
      <c r="C227" t="s">
        <v>8141</v>
      </c>
      <c r="D227" t="s">
        <v>145</v>
      </c>
      <c r="E227" t="s">
        <v>365</v>
      </c>
      <c r="F227" s="2">
        <v>39201</v>
      </c>
      <c r="G227" s="1" t="s">
        <v>8142</v>
      </c>
      <c r="H227" s="1" t="s">
        <v>8143</v>
      </c>
      <c r="I227">
        <v>4</v>
      </c>
      <c r="J227" t="s">
        <v>8144</v>
      </c>
      <c r="K227">
        <v>2</v>
      </c>
      <c r="L227">
        <v>4</v>
      </c>
      <c r="M227" t="s">
        <v>8145</v>
      </c>
      <c r="N227">
        <v>280104</v>
      </c>
      <c r="O227" t="s">
        <v>370</v>
      </c>
      <c r="P227">
        <v>280100</v>
      </c>
      <c r="Q227" t="s">
        <v>129</v>
      </c>
      <c r="R227">
        <v>280000</v>
      </c>
      <c r="S227" t="s">
        <v>40</v>
      </c>
      <c r="T227">
        <v>42286</v>
      </c>
      <c r="U227" t="s">
        <v>41</v>
      </c>
      <c r="V227" t="s">
        <v>8146</v>
      </c>
      <c r="W227" s="1" t="s">
        <v>8147</v>
      </c>
      <c r="X227" t="s">
        <v>383</v>
      </c>
      <c r="Y227" t="s">
        <v>45</v>
      </c>
      <c r="Z227">
        <v>1</v>
      </c>
      <c r="AA227">
        <v>69985873</v>
      </c>
      <c r="AB227" t="s">
        <v>373</v>
      </c>
      <c r="AC227" t="s">
        <v>60</v>
      </c>
      <c r="AD227">
        <v>13111008</v>
      </c>
      <c r="AE227" t="s">
        <v>17891</v>
      </c>
      <c r="AF227" t="str">
        <f>VLOOKUP(AD227,[1]Sheet1!$B$2:$C$49,2,FALSE)</f>
        <v>AGROEKOTEKNOLOGI</v>
      </c>
      <c r="AG227" t="b">
        <f t="shared" si="3"/>
        <v>1</v>
      </c>
    </row>
    <row r="228" spans="1:33" x14ac:dyDescent="0.35">
      <c r="A228">
        <v>425534874</v>
      </c>
      <c r="B228" s="1" t="s">
        <v>8212</v>
      </c>
      <c r="C228" t="s">
        <v>8213</v>
      </c>
      <c r="D228" t="s">
        <v>32</v>
      </c>
      <c r="E228" t="s">
        <v>89</v>
      </c>
      <c r="F228" s="2">
        <v>39288</v>
      </c>
      <c r="G228" s="1" t="s">
        <v>8214</v>
      </c>
      <c r="J228" t="s">
        <v>8215</v>
      </c>
      <c r="K228">
        <v>2</v>
      </c>
      <c r="L228">
        <v>2</v>
      </c>
      <c r="M228" t="s">
        <v>8216</v>
      </c>
      <c r="N228">
        <v>280314</v>
      </c>
      <c r="O228" t="s">
        <v>2108</v>
      </c>
      <c r="P228">
        <v>280300</v>
      </c>
      <c r="Q228" t="s">
        <v>39</v>
      </c>
      <c r="R228">
        <v>280000</v>
      </c>
      <c r="S228" t="s">
        <v>40</v>
      </c>
      <c r="T228">
        <v>15620</v>
      </c>
      <c r="U228" t="s">
        <v>41</v>
      </c>
      <c r="V228" t="s">
        <v>8217</v>
      </c>
      <c r="W228" s="1" t="s">
        <v>8218</v>
      </c>
      <c r="X228" t="s">
        <v>533</v>
      </c>
      <c r="Y228" t="s">
        <v>153</v>
      </c>
      <c r="Z228">
        <v>4</v>
      </c>
      <c r="AA228">
        <v>20622423</v>
      </c>
      <c r="AB228" t="s">
        <v>1527</v>
      </c>
      <c r="AC228" t="s">
        <v>47</v>
      </c>
      <c r="AD228">
        <v>13111008</v>
      </c>
      <c r="AE228" t="s">
        <v>17891</v>
      </c>
      <c r="AF228" t="str">
        <f>VLOOKUP(AD228,[1]Sheet1!$B$2:$C$49,2,FALSE)</f>
        <v>AGROEKOTEKNOLOGI</v>
      </c>
      <c r="AG228" t="b">
        <f t="shared" si="3"/>
        <v>1</v>
      </c>
    </row>
    <row r="229" spans="1:33" x14ac:dyDescent="0.35">
      <c r="A229">
        <v>425416563</v>
      </c>
      <c r="B229" s="1" t="s">
        <v>8622</v>
      </c>
      <c r="C229" t="s">
        <v>8623</v>
      </c>
      <c r="D229" t="s">
        <v>32</v>
      </c>
      <c r="E229" t="s">
        <v>89</v>
      </c>
      <c r="F229" s="2">
        <v>39279</v>
      </c>
      <c r="G229" s="1" t="s">
        <v>8624</v>
      </c>
      <c r="J229" t="s">
        <v>8625</v>
      </c>
      <c r="K229">
        <v>5</v>
      </c>
      <c r="L229">
        <v>6</v>
      </c>
      <c r="M229" t="s">
        <v>1387</v>
      </c>
      <c r="N229">
        <v>286109</v>
      </c>
      <c r="O229" t="s">
        <v>649</v>
      </c>
      <c r="P229">
        <v>286100</v>
      </c>
      <c r="Q229" t="s">
        <v>650</v>
      </c>
      <c r="R229">
        <v>280000</v>
      </c>
      <c r="S229" t="s">
        <v>40</v>
      </c>
      <c r="T229">
        <v>15145</v>
      </c>
      <c r="U229" t="s">
        <v>41</v>
      </c>
      <c r="V229" t="s">
        <v>8626</v>
      </c>
      <c r="W229" s="1" t="s">
        <v>8627</v>
      </c>
      <c r="X229" t="s">
        <v>45</v>
      </c>
      <c r="Y229" t="s">
        <v>86</v>
      </c>
      <c r="Z229">
        <v>2</v>
      </c>
      <c r="AA229">
        <v>20606850</v>
      </c>
      <c r="AB229" t="s">
        <v>1545</v>
      </c>
      <c r="AC229" t="s">
        <v>60</v>
      </c>
      <c r="AD229">
        <v>13111008</v>
      </c>
      <c r="AE229" t="s">
        <v>17891</v>
      </c>
      <c r="AF229" t="str">
        <f>VLOOKUP(AD229,[1]Sheet1!$B$2:$C$49,2,FALSE)</f>
        <v>AGROEKOTEKNOLOGI</v>
      </c>
      <c r="AG229" t="b">
        <f t="shared" si="3"/>
        <v>1</v>
      </c>
    </row>
    <row r="230" spans="1:33" x14ac:dyDescent="0.35">
      <c r="A230">
        <v>425765688</v>
      </c>
      <c r="B230" s="1" t="s">
        <v>8760</v>
      </c>
      <c r="C230" t="s">
        <v>8761</v>
      </c>
      <c r="D230" t="s">
        <v>32</v>
      </c>
      <c r="E230" t="s">
        <v>100</v>
      </c>
      <c r="F230" s="2">
        <v>39277</v>
      </c>
      <c r="G230" s="1" t="s">
        <v>8762</v>
      </c>
      <c r="J230" t="s">
        <v>8763</v>
      </c>
      <c r="K230">
        <v>5</v>
      </c>
      <c r="L230">
        <v>3</v>
      </c>
      <c r="M230" t="s">
        <v>8764</v>
      </c>
      <c r="N230">
        <v>280228</v>
      </c>
      <c r="O230" t="s">
        <v>6143</v>
      </c>
      <c r="P230">
        <v>280200</v>
      </c>
      <c r="Q230" t="s">
        <v>106</v>
      </c>
      <c r="R230">
        <v>280000</v>
      </c>
      <c r="S230" t="s">
        <v>40</v>
      </c>
      <c r="T230">
        <v>42311</v>
      </c>
      <c r="U230" t="s">
        <v>41</v>
      </c>
      <c r="V230" t="s">
        <v>8765</v>
      </c>
      <c r="W230" s="1" t="s">
        <v>8766</v>
      </c>
      <c r="X230" t="s">
        <v>44</v>
      </c>
      <c r="Y230" t="s">
        <v>45</v>
      </c>
      <c r="Z230">
        <v>2</v>
      </c>
      <c r="AA230">
        <v>20601871</v>
      </c>
      <c r="AB230" t="s">
        <v>6146</v>
      </c>
      <c r="AC230" t="s">
        <v>47</v>
      </c>
      <c r="AD230">
        <v>13111008</v>
      </c>
      <c r="AE230" t="s">
        <v>17891</v>
      </c>
      <c r="AF230" t="str">
        <f>VLOOKUP(AD230,[1]Sheet1!$B$2:$C$49,2,FALSE)</f>
        <v>AGROEKOTEKNOLOGI</v>
      </c>
      <c r="AG230" t="b">
        <f t="shared" si="3"/>
        <v>1</v>
      </c>
    </row>
    <row r="231" spans="1:33" x14ac:dyDescent="0.35">
      <c r="A231">
        <v>425065430</v>
      </c>
      <c r="B231" s="1" t="s">
        <v>8780</v>
      </c>
      <c r="C231" t="s">
        <v>8781</v>
      </c>
      <c r="D231" t="s">
        <v>145</v>
      </c>
      <c r="E231" t="s">
        <v>8782</v>
      </c>
      <c r="F231" s="2">
        <v>39251</v>
      </c>
      <c r="G231" s="1" t="s">
        <v>8783</v>
      </c>
      <c r="H231" s="1" t="s">
        <v>8784</v>
      </c>
      <c r="I231">
        <v>2</v>
      </c>
      <c r="J231" t="s">
        <v>8785</v>
      </c>
      <c r="K231">
        <v>2</v>
      </c>
      <c r="L231">
        <v>3</v>
      </c>
      <c r="M231" t="s">
        <v>8786</v>
      </c>
      <c r="N231" s="1" t="s">
        <v>8787</v>
      </c>
      <c r="O231" t="s">
        <v>8788</v>
      </c>
      <c r="P231" s="1" t="s">
        <v>927</v>
      </c>
      <c r="Q231" t="s">
        <v>928</v>
      </c>
      <c r="R231" s="1" t="s">
        <v>358</v>
      </c>
      <c r="S231" t="s">
        <v>359</v>
      </c>
      <c r="T231">
        <v>16670</v>
      </c>
      <c r="U231" t="s">
        <v>41</v>
      </c>
      <c r="V231" t="s">
        <v>8789</v>
      </c>
      <c r="W231" s="1" t="s">
        <v>8790</v>
      </c>
      <c r="X231" t="s">
        <v>383</v>
      </c>
      <c r="Y231" t="s">
        <v>45</v>
      </c>
      <c r="Z231">
        <v>3</v>
      </c>
      <c r="AA231">
        <v>20280154</v>
      </c>
      <c r="AB231" t="s">
        <v>6451</v>
      </c>
      <c r="AC231" t="s">
        <v>47</v>
      </c>
      <c r="AD231">
        <v>13111008</v>
      </c>
      <c r="AE231" t="s">
        <v>17891</v>
      </c>
      <c r="AF231" t="str">
        <f>VLOOKUP(AD231,[1]Sheet1!$B$2:$C$49,2,FALSE)</f>
        <v>AGROEKOTEKNOLOGI</v>
      </c>
      <c r="AG231" t="b">
        <f t="shared" si="3"/>
        <v>1</v>
      </c>
    </row>
    <row r="232" spans="1:33" x14ac:dyDescent="0.35">
      <c r="A232">
        <v>425108375</v>
      </c>
      <c r="B232" s="1" t="s">
        <v>8832</v>
      </c>
      <c r="C232" t="s">
        <v>8833</v>
      </c>
      <c r="D232" t="s">
        <v>32</v>
      </c>
      <c r="E232" t="s">
        <v>616</v>
      </c>
      <c r="F232" s="2">
        <v>39328</v>
      </c>
      <c r="G232" s="1" t="s">
        <v>8834</v>
      </c>
      <c r="H232" s="1" t="s">
        <v>8835</v>
      </c>
      <c r="I232">
        <v>4</v>
      </c>
      <c r="J232" t="s">
        <v>8836</v>
      </c>
      <c r="K232">
        <v>12</v>
      </c>
      <c r="L232">
        <v>1</v>
      </c>
      <c r="M232" t="s">
        <v>8837</v>
      </c>
      <c r="N232">
        <v>280307</v>
      </c>
      <c r="O232" t="s">
        <v>6498</v>
      </c>
      <c r="P232">
        <v>280300</v>
      </c>
      <c r="Q232" t="s">
        <v>39</v>
      </c>
      <c r="R232">
        <v>280000</v>
      </c>
      <c r="S232" t="s">
        <v>40</v>
      </c>
      <c r="T232">
        <v>15339</v>
      </c>
      <c r="U232" t="s">
        <v>41</v>
      </c>
      <c r="V232" t="s">
        <v>8838</v>
      </c>
      <c r="W232" s="1" t="s">
        <v>8839</v>
      </c>
      <c r="X232" t="s">
        <v>45</v>
      </c>
      <c r="Y232" t="s">
        <v>194</v>
      </c>
      <c r="Z232">
        <v>3</v>
      </c>
      <c r="AA232">
        <v>20603383</v>
      </c>
      <c r="AB232" t="s">
        <v>8840</v>
      </c>
      <c r="AC232" t="s">
        <v>60</v>
      </c>
      <c r="AD232">
        <v>13111008</v>
      </c>
      <c r="AE232" t="s">
        <v>17891</v>
      </c>
      <c r="AF232" t="str">
        <f>VLOOKUP(AD232,[1]Sheet1!$B$2:$C$49,2,FALSE)</f>
        <v>AGROEKOTEKNOLOGI</v>
      </c>
      <c r="AG232" t="b">
        <f t="shared" si="3"/>
        <v>1</v>
      </c>
    </row>
    <row r="233" spans="1:33" x14ac:dyDescent="0.35">
      <c r="A233">
        <v>425479951</v>
      </c>
      <c r="B233" s="1" t="s">
        <v>9053</v>
      </c>
      <c r="C233" t="s">
        <v>9054</v>
      </c>
      <c r="D233" t="s">
        <v>32</v>
      </c>
      <c r="E233" t="s">
        <v>262</v>
      </c>
      <c r="F233" s="2">
        <v>39158</v>
      </c>
      <c r="G233" s="1" t="s">
        <v>9055</v>
      </c>
      <c r="J233" t="s">
        <v>9056</v>
      </c>
      <c r="K233">
        <v>6</v>
      </c>
      <c r="L233">
        <v>3</v>
      </c>
      <c r="M233" t="s">
        <v>9057</v>
      </c>
      <c r="N233">
        <v>286206</v>
      </c>
      <c r="O233" t="s">
        <v>181</v>
      </c>
      <c r="P233">
        <v>286200</v>
      </c>
      <c r="Q233" t="s">
        <v>117</v>
      </c>
      <c r="R233">
        <v>280000</v>
      </c>
      <c r="S233" t="s">
        <v>40</v>
      </c>
      <c r="T233">
        <v>42183</v>
      </c>
      <c r="U233" t="s">
        <v>41</v>
      </c>
      <c r="V233" t="s">
        <v>9058</v>
      </c>
      <c r="W233" s="1" t="s">
        <v>9059</v>
      </c>
      <c r="X233" t="s">
        <v>153</v>
      </c>
      <c r="Y233" t="s">
        <v>45</v>
      </c>
      <c r="Z233">
        <v>4</v>
      </c>
      <c r="AA233">
        <v>20605104</v>
      </c>
      <c r="AB233" t="s">
        <v>534</v>
      </c>
      <c r="AC233" t="s">
        <v>47</v>
      </c>
      <c r="AD233">
        <v>13111008</v>
      </c>
      <c r="AE233" t="s">
        <v>17891</v>
      </c>
      <c r="AF233" t="str">
        <f>VLOOKUP(AD233,[1]Sheet1!$B$2:$C$49,2,FALSE)</f>
        <v>AGROEKOTEKNOLOGI</v>
      </c>
      <c r="AG233" t="b">
        <f t="shared" si="3"/>
        <v>1</v>
      </c>
    </row>
    <row r="234" spans="1:33" x14ac:dyDescent="0.35">
      <c r="A234">
        <v>425793656</v>
      </c>
      <c r="B234" s="1" t="s">
        <v>9099</v>
      </c>
      <c r="C234" t="s">
        <v>9100</v>
      </c>
      <c r="D234" t="s">
        <v>32</v>
      </c>
      <c r="E234" t="s">
        <v>9101</v>
      </c>
      <c r="F234" s="2">
        <v>39119</v>
      </c>
      <c r="G234" s="1" t="s">
        <v>9102</v>
      </c>
      <c r="H234" s="1" t="s">
        <v>9103</v>
      </c>
      <c r="I234">
        <v>2</v>
      </c>
      <c r="J234" t="s">
        <v>9104</v>
      </c>
      <c r="K234">
        <v>1</v>
      </c>
      <c r="L234">
        <v>9</v>
      </c>
      <c r="M234" t="s">
        <v>9105</v>
      </c>
      <c r="N234" s="1" t="s">
        <v>9106</v>
      </c>
      <c r="O234" t="s">
        <v>9107</v>
      </c>
      <c r="P234" s="1" t="s">
        <v>9108</v>
      </c>
      <c r="Q234" t="s">
        <v>9109</v>
      </c>
      <c r="R234" s="1" t="s">
        <v>358</v>
      </c>
      <c r="S234" t="s">
        <v>359</v>
      </c>
      <c r="T234">
        <v>43283</v>
      </c>
      <c r="U234" t="s">
        <v>41</v>
      </c>
      <c r="V234" t="s">
        <v>9110</v>
      </c>
      <c r="W234" s="1" t="s">
        <v>9111</v>
      </c>
      <c r="X234" t="s">
        <v>194</v>
      </c>
      <c r="Y234" t="s">
        <v>45</v>
      </c>
      <c r="Z234">
        <v>4</v>
      </c>
      <c r="AA234">
        <v>20203743</v>
      </c>
      <c r="AB234" t="s">
        <v>9112</v>
      </c>
      <c r="AC234" t="s">
        <v>60</v>
      </c>
      <c r="AD234">
        <v>13111008</v>
      </c>
      <c r="AE234" t="s">
        <v>17891</v>
      </c>
      <c r="AF234" t="str">
        <f>VLOOKUP(AD234,[1]Sheet1!$B$2:$C$49,2,FALSE)</f>
        <v>AGROEKOTEKNOLOGI</v>
      </c>
      <c r="AG234" t="b">
        <f t="shared" si="3"/>
        <v>1</v>
      </c>
    </row>
    <row r="235" spans="1:33" x14ac:dyDescent="0.35">
      <c r="A235">
        <v>425531926</v>
      </c>
      <c r="B235" s="1" t="s">
        <v>9362</v>
      </c>
      <c r="C235" t="s">
        <v>9363</v>
      </c>
      <c r="D235" t="s">
        <v>32</v>
      </c>
      <c r="E235" t="s">
        <v>350</v>
      </c>
      <c r="F235" s="2">
        <v>39220</v>
      </c>
      <c r="G235" s="1" t="s">
        <v>9364</v>
      </c>
      <c r="J235" t="s">
        <v>9365</v>
      </c>
      <c r="K235">
        <v>1</v>
      </c>
      <c r="L235">
        <v>9</v>
      </c>
      <c r="M235" t="s">
        <v>9366</v>
      </c>
      <c r="N235" s="1" t="s">
        <v>9367</v>
      </c>
      <c r="O235" t="s">
        <v>9368</v>
      </c>
      <c r="P235" s="1" t="s">
        <v>356</v>
      </c>
      <c r="Q235" t="s">
        <v>357</v>
      </c>
      <c r="R235" s="1" t="s">
        <v>358</v>
      </c>
      <c r="S235" t="s">
        <v>359</v>
      </c>
      <c r="T235">
        <v>17412</v>
      </c>
      <c r="U235" t="s">
        <v>41</v>
      </c>
      <c r="V235" t="s">
        <v>9369</v>
      </c>
      <c r="W235" s="1" t="s">
        <v>9370</v>
      </c>
      <c r="X235" t="s">
        <v>194</v>
      </c>
      <c r="Y235" t="s">
        <v>383</v>
      </c>
      <c r="Z235">
        <v>3</v>
      </c>
      <c r="AA235">
        <v>20103227</v>
      </c>
      <c r="AB235" t="s">
        <v>9371</v>
      </c>
      <c r="AC235" t="s">
        <v>47</v>
      </c>
      <c r="AD235">
        <v>13111008</v>
      </c>
      <c r="AE235" t="s">
        <v>17891</v>
      </c>
      <c r="AF235" t="str">
        <f>VLOOKUP(AD235,[1]Sheet1!$B$2:$C$49,2,FALSE)</f>
        <v>AGROEKOTEKNOLOGI</v>
      </c>
      <c r="AG235" t="b">
        <f t="shared" si="3"/>
        <v>1</v>
      </c>
    </row>
    <row r="236" spans="1:33" x14ac:dyDescent="0.35">
      <c r="A236">
        <v>425675282</v>
      </c>
      <c r="B236" s="1" t="s">
        <v>9515</v>
      </c>
      <c r="C236" t="s">
        <v>9516</v>
      </c>
      <c r="D236" t="s">
        <v>32</v>
      </c>
      <c r="E236" t="s">
        <v>365</v>
      </c>
      <c r="F236" s="2">
        <v>39217</v>
      </c>
      <c r="G236" s="1" t="s">
        <v>9517</v>
      </c>
      <c r="H236" s="1" t="s">
        <v>9518</v>
      </c>
      <c r="I236">
        <v>1</v>
      </c>
      <c r="J236" t="s">
        <v>9519</v>
      </c>
      <c r="K236">
        <v>8</v>
      </c>
      <c r="L236">
        <v>4</v>
      </c>
      <c r="M236" t="s">
        <v>9520</v>
      </c>
      <c r="N236">
        <v>280112</v>
      </c>
      <c r="O236" t="s">
        <v>916</v>
      </c>
      <c r="P236">
        <v>280100</v>
      </c>
      <c r="Q236" t="s">
        <v>129</v>
      </c>
      <c r="R236">
        <v>280000</v>
      </c>
      <c r="S236" t="s">
        <v>40</v>
      </c>
      <c r="T236">
        <v>42264</v>
      </c>
      <c r="U236" t="s">
        <v>41</v>
      </c>
      <c r="V236" t="s">
        <v>9521</v>
      </c>
      <c r="W236" s="1" t="s">
        <v>9522</v>
      </c>
      <c r="X236" t="s">
        <v>533</v>
      </c>
      <c r="Y236" t="s">
        <v>86</v>
      </c>
      <c r="Z236">
        <v>2</v>
      </c>
      <c r="AA236">
        <v>20600467</v>
      </c>
      <c r="AB236" t="s">
        <v>919</v>
      </c>
      <c r="AC236" t="s">
        <v>60</v>
      </c>
      <c r="AD236">
        <v>13111008</v>
      </c>
      <c r="AE236" t="s">
        <v>17891</v>
      </c>
      <c r="AF236" t="str">
        <f>VLOOKUP(AD236,[1]Sheet1!$B$2:$C$49,2,FALSE)</f>
        <v>AGROEKOTEKNOLOGI</v>
      </c>
      <c r="AG236" t="b">
        <f t="shared" si="3"/>
        <v>1</v>
      </c>
    </row>
    <row r="237" spans="1:33" x14ac:dyDescent="0.35">
      <c r="A237">
        <v>425601939</v>
      </c>
      <c r="B237" s="1" t="s">
        <v>9573</v>
      </c>
      <c r="C237" t="s">
        <v>9574</v>
      </c>
      <c r="D237" t="s">
        <v>32</v>
      </c>
      <c r="E237" t="s">
        <v>50</v>
      </c>
      <c r="F237" s="2">
        <v>39210</v>
      </c>
      <c r="G237" s="1" t="s">
        <v>9575</v>
      </c>
      <c r="J237" t="s">
        <v>9576</v>
      </c>
      <c r="K237">
        <v>1</v>
      </c>
      <c r="L237">
        <v>2</v>
      </c>
      <c r="M237" t="s">
        <v>5167</v>
      </c>
      <c r="N237">
        <v>286007</v>
      </c>
      <c r="O237" t="s">
        <v>826</v>
      </c>
      <c r="P237">
        <v>286000</v>
      </c>
      <c r="Q237" t="s">
        <v>55</v>
      </c>
      <c r="R237">
        <v>280000</v>
      </c>
      <c r="S237" t="s">
        <v>40</v>
      </c>
      <c r="T237">
        <v>42414</v>
      </c>
      <c r="U237" t="s">
        <v>41</v>
      </c>
      <c r="V237" t="s">
        <v>9577</v>
      </c>
      <c r="W237" s="1" t="s">
        <v>9578</v>
      </c>
      <c r="X237" t="s">
        <v>194</v>
      </c>
      <c r="Y237" t="s">
        <v>45</v>
      </c>
      <c r="Z237">
        <v>3</v>
      </c>
      <c r="AA237">
        <v>20606270</v>
      </c>
      <c r="AB237" t="s">
        <v>829</v>
      </c>
      <c r="AC237" t="s">
        <v>47</v>
      </c>
      <c r="AD237">
        <v>13111008</v>
      </c>
      <c r="AE237" t="s">
        <v>17891</v>
      </c>
      <c r="AF237" t="str">
        <f>VLOOKUP(AD237,[1]Sheet1!$B$2:$C$49,2,FALSE)</f>
        <v>AGROEKOTEKNOLOGI</v>
      </c>
      <c r="AG237" t="b">
        <f t="shared" si="3"/>
        <v>1</v>
      </c>
    </row>
    <row r="238" spans="1:33" x14ac:dyDescent="0.35">
      <c r="A238">
        <v>425596995</v>
      </c>
      <c r="B238" s="1" t="s">
        <v>9598</v>
      </c>
      <c r="C238" t="s">
        <v>9599</v>
      </c>
      <c r="D238" t="s">
        <v>145</v>
      </c>
      <c r="E238" t="s">
        <v>9600</v>
      </c>
      <c r="F238" s="2">
        <v>39242</v>
      </c>
      <c r="G238" s="1" t="s">
        <v>9601</v>
      </c>
      <c r="J238" t="s">
        <v>9602</v>
      </c>
      <c r="K238">
        <v>1</v>
      </c>
      <c r="L238">
        <v>2</v>
      </c>
      <c r="M238" t="s">
        <v>9603</v>
      </c>
      <c r="N238" s="1" t="s">
        <v>9604</v>
      </c>
      <c r="O238" t="s">
        <v>9605</v>
      </c>
      <c r="P238" s="1" t="s">
        <v>9606</v>
      </c>
      <c r="Q238" t="s">
        <v>9607</v>
      </c>
      <c r="R238" s="1" t="s">
        <v>9608</v>
      </c>
      <c r="S238" t="s">
        <v>9609</v>
      </c>
      <c r="T238">
        <v>28381</v>
      </c>
      <c r="U238" t="s">
        <v>41</v>
      </c>
      <c r="V238" t="s">
        <v>9610</v>
      </c>
      <c r="W238" s="1" t="s">
        <v>9611</v>
      </c>
      <c r="X238" t="s">
        <v>58</v>
      </c>
      <c r="Y238" t="s">
        <v>58</v>
      </c>
      <c r="Z238">
        <v>1</v>
      </c>
      <c r="AA238">
        <v>69755906</v>
      </c>
      <c r="AB238" t="s">
        <v>9612</v>
      </c>
      <c r="AC238" t="s">
        <v>47</v>
      </c>
      <c r="AD238">
        <v>13111008</v>
      </c>
      <c r="AE238" t="s">
        <v>17891</v>
      </c>
      <c r="AF238" t="str">
        <f>VLOOKUP(AD238,[1]Sheet1!$B$2:$C$49,2,FALSE)</f>
        <v>AGROEKOTEKNOLOGI</v>
      </c>
      <c r="AG238" t="b">
        <f t="shared" si="3"/>
        <v>1</v>
      </c>
    </row>
    <row r="239" spans="1:33" x14ac:dyDescent="0.35">
      <c r="A239">
        <v>425007209</v>
      </c>
      <c r="B239" s="1" t="s">
        <v>10209</v>
      </c>
      <c r="C239" t="s">
        <v>731</v>
      </c>
      <c r="D239" t="s">
        <v>32</v>
      </c>
      <c r="E239" t="s">
        <v>365</v>
      </c>
      <c r="F239" s="2">
        <v>39280</v>
      </c>
      <c r="G239" s="1" t="s">
        <v>10210</v>
      </c>
      <c r="H239" s="1" t="s">
        <v>10211</v>
      </c>
      <c r="I239">
        <v>2</v>
      </c>
      <c r="J239" t="s">
        <v>10212</v>
      </c>
      <c r="K239">
        <v>3</v>
      </c>
      <c r="L239">
        <v>5</v>
      </c>
      <c r="M239" t="s">
        <v>10213</v>
      </c>
      <c r="N239">
        <v>280104</v>
      </c>
      <c r="O239" t="s">
        <v>370</v>
      </c>
      <c r="P239">
        <v>280100</v>
      </c>
      <c r="Q239" t="s">
        <v>129</v>
      </c>
      <c r="R239">
        <v>280000</v>
      </c>
      <c r="S239" t="s">
        <v>40</v>
      </c>
      <c r="T239">
        <v>42286</v>
      </c>
      <c r="U239" t="s">
        <v>41</v>
      </c>
      <c r="V239" t="s">
        <v>10214</v>
      </c>
      <c r="W239" s="1" t="s">
        <v>10215</v>
      </c>
      <c r="X239" t="s">
        <v>383</v>
      </c>
      <c r="Y239" t="s">
        <v>45</v>
      </c>
      <c r="Z239">
        <v>1</v>
      </c>
      <c r="AA239">
        <v>69985873</v>
      </c>
      <c r="AB239" t="s">
        <v>373</v>
      </c>
      <c r="AC239" t="s">
        <v>60</v>
      </c>
      <c r="AD239">
        <v>13111008</v>
      </c>
      <c r="AE239" t="s">
        <v>17891</v>
      </c>
      <c r="AF239" t="str">
        <f>VLOOKUP(AD239,[1]Sheet1!$B$2:$C$49,2,FALSE)</f>
        <v>AGROEKOTEKNOLOGI</v>
      </c>
      <c r="AG239" t="b">
        <f t="shared" si="3"/>
        <v>1</v>
      </c>
    </row>
    <row r="240" spans="1:33" x14ac:dyDescent="0.35">
      <c r="A240">
        <v>425766621</v>
      </c>
      <c r="B240" s="1" t="s">
        <v>10311</v>
      </c>
      <c r="C240" t="s">
        <v>10312</v>
      </c>
      <c r="D240" t="s">
        <v>32</v>
      </c>
      <c r="E240" t="s">
        <v>779</v>
      </c>
      <c r="F240" s="2">
        <v>39200</v>
      </c>
      <c r="G240" s="1" t="s">
        <v>10313</v>
      </c>
      <c r="H240" s="1" t="s">
        <v>10314</v>
      </c>
      <c r="I240">
        <v>4</v>
      </c>
      <c r="J240" t="s">
        <v>10315</v>
      </c>
      <c r="K240">
        <v>5</v>
      </c>
      <c r="L240">
        <v>10</v>
      </c>
      <c r="M240" t="s">
        <v>1104</v>
      </c>
      <c r="N240">
        <v>286203</v>
      </c>
      <c r="O240" t="s">
        <v>660</v>
      </c>
      <c r="P240">
        <v>286200</v>
      </c>
      <c r="Q240" t="s">
        <v>117</v>
      </c>
      <c r="R240">
        <v>280000</v>
      </c>
      <c r="S240" t="s">
        <v>40</v>
      </c>
      <c r="T240">
        <v>42191</v>
      </c>
      <c r="U240" t="s">
        <v>41</v>
      </c>
      <c r="V240" t="s">
        <v>10316</v>
      </c>
      <c r="W240" s="1" t="s">
        <v>10317</v>
      </c>
      <c r="X240" t="s">
        <v>383</v>
      </c>
      <c r="Y240" t="s">
        <v>383</v>
      </c>
      <c r="Z240">
        <v>2</v>
      </c>
      <c r="AA240">
        <v>20605106</v>
      </c>
      <c r="AB240" t="s">
        <v>663</v>
      </c>
      <c r="AC240" t="s">
        <v>47</v>
      </c>
      <c r="AD240">
        <v>13111008</v>
      </c>
      <c r="AE240" t="s">
        <v>17891</v>
      </c>
      <c r="AF240" t="str">
        <f>VLOOKUP(AD240,[1]Sheet1!$B$2:$C$49,2,FALSE)</f>
        <v>AGROEKOTEKNOLOGI</v>
      </c>
      <c r="AG240" t="b">
        <f t="shared" si="3"/>
        <v>1</v>
      </c>
    </row>
    <row r="241" spans="1:33" x14ac:dyDescent="0.35">
      <c r="A241">
        <v>425585832</v>
      </c>
      <c r="B241" s="1" t="s">
        <v>10437</v>
      </c>
      <c r="C241" t="s">
        <v>10438</v>
      </c>
      <c r="D241" t="s">
        <v>145</v>
      </c>
      <c r="E241" t="s">
        <v>10439</v>
      </c>
      <c r="F241" s="2">
        <v>39390</v>
      </c>
      <c r="G241" s="1" t="s">
        <v>10440</v>
      </c>
      <c r="J241" t="s">
        <v>10441</v>
      </c>
      <c r="K241">
        <v>5</v>
      </c>
      <c r="L241">
        <v>1</v>
      </c>
      <c r="M241" t="s">
        <v>10442</v>
      </c>
      <c r="N241">
        <v>280312</v>
      </c>
      <c r="O241" t="s">
        <v>938</v>
      </c>
      <c r="P241">
        <v>280300</v>
      </c>
      <c r="Q241" t="s">
        <v>39</v>
      </c>
      <c r="R241">
        <v>280000</v>
      </c>
      <c r="S241" t="s">
        <v>40</v>
      </c>
      <c r="T241">
        <v>15560</v>
      </c>
      <c r="U241" t="s">
        <v>41</v>
      </c>
      <c r="V241" t="s">
        <v>10443</v>
      </c>
      <c r="W241" s="1" t="s">
        <v>10444</v>
      </c>
      <c r="X241" t="s">
        <v>383</v>
      </c>
      <c r="Y241" t="s">
        <v>44</v>
      </c>
      <c r="Z241">
        <v>1</v>
      </c>
      <c r="AA241">
        <v>70011662</v>
      </c>
      <c r="AB241" t="s">
        <v>5409</v>
      </c>
      <c r="AC241" t="s">
        <v>47</v>
      </c>
      <c r="AD241">
        <v>13111008</v>
      </c>
      <c r="AE241" t="s">
        <v>17891</v>
      </c>
      <c r="AF241" t="str">
        <f>VLOOKUP(AD241,[1]Sheet1!$B$2:$C$49,2,FALSE)</f>
        <v>AGROEKOTEKNOLOGI</v>
      </c>
      <c r="AG241" t="b">
        <f t="shared" si="3"/>
        <v>1</v>
      </c>
    </row>
    <row r="242" spans="1:33" x14ac:dyDescent="0.35">
      <c r="A242">
        <v>425067127</v>
      </c>
      <c r="B242" s="1" t="s">
        <v>10597</v>
      </c>
      <c r="C242" t="s">
        <v>10598</v>
      </c>
      <c r="D242" t="s">
        <v>145</v>
      </c>
      <c r="E242" t="s">
        <v>123</v>
      </c>
      <c r="F242" s="2">
        <v>39397</v>
      </c>
      <c r="G242" s="1" t="s">
        <v>10599</v>
      </c>
      <c r="H242" s="1" t="s">
        <v>10600</v>
      </c>
      <c r="I242">
        <v>2</v>
      </c>
      <c r="J242" t="s">
        <v>10601</v>
      </c>
      <c r="K242">
        <v>19</v>
      </c>
      <c r="L242">
        <v>5</v>
      </c>
      <c r="M242" t="s">
        <v>10602</v>
      </c>
      <c r="N242">
        <v>280132</v>
      </c>
      <c r="O242" t="s">
        <v>1831</v>
      </c>
      <c r="P242">
        <v>280100</v>
      </c>
      <c r="Q242" t="s">
        <v>129</v>
      </c>
      <c r="R242">
        <v>280000</v>
      </c>
      <c r="S242" t="s">
        <v>40</v>
      </c>
      <c r="T242">
        <v>42281</v>
      </c>
      <c r="U242" t="s">
        <v>41</v>
      </c>
      <c r="V242" t="s">
        <v>10603</v>
      </c>
      <c r="W242" s="1" t="s">
        <v>10604</v>
      </c>
      <c r="X242" t="s">
        <v>86</v>
      </c>
      <c r="Y242" t="s">
        <v>45</v>
      </c>
      <c r="Z242">
        <v>3</v>
      </c>
      <c r="AA242">
        <v>20600461</v>
      </c>
      <c r="AB242" t="s">
        <v>1799</v>
      </c>
      <c r="AC242" t="s">
        <v>60</v>
      </c>
      <c r="AD242">
        <v>13111008</v>
      </c>
      <c r="AE242" t="s">
        <v>17891</v>
      </c>
      <c r="AF242" t="str">
        <f>VLOOKUP(AD242,[1]Sheet1!$B$2:$C$49,2,FALSE)</f>
        <v>AGROEKOTEKNOLOGI</v>
      </c>
      <c r="AG242" t="b">
        <f t="shared" si="3"/>
        <v>1</v>
      </c>
    </row>
    <row r="243" spans="1:33" x14ac:dyDescent="0.35">
      <c r="A243">
        <v>425050925</v>
      </c>
      <c r="B243" s="1" t="s">
        <v>10857</v>
      </c>
      <c r="C243" t="s">
        <v>10858</v>
      </c>
      <c r="D243" t="s">
        <v>32</v>
      </c>
      <c r="E243" t="s">
        <v>100</v>
      </c>
      <c r="F243" s="2">
        <v>39213</v>
      </c>
      <c r="G243" s="1" t="s">
        <v>10859</v>
      </c>
      <c r="J243" t="s">
        <v>10860</v>
      </c>
      <c r="K243">
        <v>2</v>
      </c>
      <c r="L243">
        <v>5</v>
      </c>
      <c r="M243" t="s">
        <v>10861</v>
      </c>
      <c r="N243">
        <v>286113</v>
      </c>
      <c r="O243" t="s">
        <v>10675</v>
      </c>
      <c r="P243">
        <v>286100</v>
      </c>
      <c r="Q243" t="s">
        <v>650</v>
      </c>
      <c r="R243">
        <v>280000</v>
      </c>
      <c r="S243" t="s">
        <v>40</v>
      </c>
      <c r="T243">
        <v>15121</v>
      </c>
      <c r="U243" t="s">
        <v>41</v>
      </c>
      <c r="V243" t="s">
        <v>10862</v>
      </c>
      <c r="W243" s="1" t="s">
        <v>10863</v>
      </c>
      <c r="X243" t="s">
        <v>194</v>
      </c>
      <c r="Y243" t="s">
        <v>45</v>
      </c>
      <c r="Z243">
        <v>3</v>
      </c>
      <c r="AA243">
        <v>20607501</v>
      </c>
      <c r="AB243" t="s">
        <v>2967</v>
      </c>
      <c r="AC243" t="s">
        <v>60</v>
      </c>
      <c r="AD243">
        <v>13111008</v>
      </c>
      <c r="AE243" t="s">
        <v>17891</v>
      </c>
      <c r="AF243" t="str">
        <f>VLOOKUP(AD243,[1]Sheet1!$B$2:$C$49,2,FALSE)</f>
        <v>AGROEKOTEKNOLOGI</v>
      </c>
      <c r="AG243" t="b">
        <f t="shared" si="3"/>
        <v>1</v>
      </c>
    </row>
    <row r="244" spans="1:33" x14ac:dyDescent="0.35">
      <c r="A244">
        <v>425562194</v>
      </c>
      <c r="B244" s="1" t="s">
        <v>10982</v>
      </c>
      <c r="C244" t="s">
        <v>10983</v>
      </c>
      <c r="D244" t="s">
        <v>32</v>
      </c>
      <c r="E244" t="s">
        <v>560</v>
      </c>
      <c r="F244" s="2">
        <v>39245</v>
      </c>
      <c r="G244" s="1" t="s">
        <v>10984</v>
      </c>
      <c r="J244" t="s">
        <v>10985</v>
      </c>
      <c r="K244">
        <v>1</v>
      </c>
      <c r="L244">
        <v>2</v>
      </c>
      <c r="M244" t="s">
        <v>9799</v>
      </c>
      <c r="N244">
        <v>280333</v>
      </c>
      <c r="O244" t="s">
        <v>6033</v>
      </c>
      <c r="P244">
        <v>280300</v>
      </c>
      <c r="Q244" t="s">
        <v>39</v>
      </c>
      <c r="R244">
        <v>280000</v>
      </c>
      <c r="S244" t="s">
        <v>40</v>
      </c>
      <c r="T244">
        <v>15610</v>
      </c>
      <c r="U244" t="s">
        <v>41</v>
      </c>
      <c r="V244" t="s">
        <v>10986</v>
      </c>
      <c r="W244" s="1" t="s">
        <v>10987</v>
      </c>
      <c r="X244" t="s">
        <v>58</v>
      </c>
      <c r="Y244" t="s">
        <v>58</v>
      </c>
      <c r="Z244">
        <v>3</v>
      </c>
      <c r="AA244">
        <v>20613465</v>
      </c>
      <c r="AB244" t="s">
        <v>767</v>
      </c>
      <c r="AC244" t="s">
        <v>47</v>
      </c>
      <c r="AD244">
        <v>13111008</v>
      </c>
      <c r="AE244" t="s">
        <v>17891</v>
      </c>
      <c r="AF244" t="str">
        <f>VLOOKUP(AD244,[1]Sheet1!$B$2:$C$49,2,FALSE)</f>
        <v>AGROEKOTEKNOLOGI</v>
      </c>
      <c r="AG244" t="b">
        <f t="shared" si="3"/>
        <v>1</v>
      </c>
    </row>
    <row r="245" spans="1:33" x14ac:dyDescent="0.35">
      <c r="A245">
        <v>425298784</v>
      </c>
      <c r="B245" s="1" t="s">
        <v>11152</v>
      </c>
      <c r="C245" t="s">
        <v>11153</v>
      </c>
      <c r="D245" t="s">
        <v>32</v>
      </c>
      <c r="E245" t="s">
        <v>616</v>
      </c>
      <c r="F245" s="2">
        <v>39299</v>
      </c>
      <c r="G245" s="1" t="s">
        <v>11154</v>
      </c>
      <c r="H245" s="1" t="s">
        <v>11155</v>
      </c>
      <c r="I245">
        <v>2</v>
      </c>
      <c r="J245" t="s">
        <v>11156</v>
      </c>
      <c r="K245">
        <v>2</v>
      </c>
      <c r="L245">
        <v>1</v>
      </c>
      <c r="M245" t="s">
        <v>11157</v>
      </c>
      <c r="N245">
        <v>280101</v>
      </c>
      <c r="O245" t="s">
        <v>441</v>
      </c>
      <c r="P245">
        <v>280100</v>
      </c>
      <c r="Q245" t="s">
        <v>129</v>
      </c>
      <c r="R245">
        <v>280000</v>
      </c>
      <c r="S245" t="s">
        <v>40</v>
      </c>
      <c r="T245">
        <v>42283</v>
      </c>
      <c r="U245" t="s">
        <v>41</v>
      </c>
      <c r="V245" t="s">
        <v>11158</v>
      </c>
      <c r="W245" s="1" t="s">
        <v>11159</v>
      </c>
      <c r="X245" t="s">
        <v>194</v>
      </c>
      <c r="Y245" t="s">
        <v>45</v>
      </c>
      <c r="Z245">
        <v>2</v>
      </c>
      <c r="AA245">
        <v>20600459</v>
      </c>
      <c r="AB245" t="s">
        <v>444</v>
      </c>
      <c r="AC245" t="s">
        <v>60</v>
      </c>
      <c r="AD245">
        <v>13111008</v>
      </c>
      <c r="AE245" t="s">
        <v>17891</v>
      </c>
      <c r="AF245" t="str">
        <f>VLOOKUP(AD245,[1]Sheet1!$B$2:$C$49,2,FALSE)</f>
        <v>AGROEKOTEKNOLOGI</v>
      </c>
      <c r="AG245" t="b">
        <f t="shared" si="3"/>
        <v>1</v>
      </c>
    </row>
    <row r="246" spans="1:33" x14ac:dyDescent="0.35">
      <c r="A246">
        <v>425674944</v>
      </c>
      <c r="B246" s="1" t="s">
        <v>11328</v>
      </c>
      <c r="C246" t="s">
        <v>11329</v>
      </c>
      <c r="D246" t="s">
        <v>32</v>
      </c>
      <c r="E246" t="s">
        <v>112</v>
      </c>
      <c r="F246" s="2">
        <v>39351</v>
      </c>
      <c r="G246" s="1" t="s">
        <v>11330</v>
      </c>
      <c r="H246" s="1" t="s">
        <v>11331</v>
      </c>
      <c r="I246">
        <v>2</v>
      </c>
      <c r="J246" t="s">
        <v>11332</v>
      </c>
      <c r="K246">
        <v>4</v>
      </c>
      <c r="L246">
        <v>2</v>
      </c>
      <c r="M246" t="s">
        <v>2371</v>
      </c>
      <c r="N246">
        <v>280419</v>
      </c>
      <c r="O246" t="s">
        <v>891</v>
      </c>
      <c r="P246">
        <v>280400</v>
      </c>
      <c r="Q246" t="s">
        <v>150</v>
      </c>
      <c r="R246">
        <v>280000</v>
      </c>
      <c r="S246" t="s">
        <v>40</v>
      </c>
      <c r="T246">
        <v>42165</v>
      </c>
      <c r="U246" t="s">
        <v>41</v>
      </c>
      <c r="V246" t="s">
        <v>11333</v>
      </c>
      <c r="W246" s="1" t="s">
        <v>11334</v>
      </c>
      <c r="X246" t="s">
        <v>383</v>
      </c>
      <c r="Y246" t="s">
        <v>45</v>
      </c>
      <c r="Z246">
        <v>3</v>
      </c>
      <c r="AA246">
        <v>20605109</v>
      </c>
      <c r="AB246" t="s">
        <v>643</v>
      </c>
      <c r="AC246" t="s">
        <v>47</v>
      </c>
      <c r="AD246">
        <v>13111008</v>
      </c>
      <c r="AE246" t="s">
        <v>17891</v>
      </c>
      <c r="AF246" t="str">
        <f>VLOOKUP(AD246,[1]Sheet1!$B$2:$C$49,2,FALSE)</f>
        <v>AGROEKOTEKNOLOGI</v>
      </c>
      <c r="AG246" t="b">
        <f t="shared" si="3"/>
        <v>1</v>
      </c>
    </row>
    <row r="247" spans="1:33" x14ac:dyDescent="0.35">
      <c r="A247">
        <v>425496324</v>
      </c>
      <c r="B247" s="1" t="s">
        <v>11417</v>
      </c>
      <c r="C247" t="s">
        <v>11418</v>
      </c>
      <c r="D247" t="s">
        <v>145</v>
      </c>
      <c r="E247" t="s">
        <v>11419</v>
      </c>
      <c r="F247" s="2">
        <v>39255</v>
      </c>
      <c r="G247" s="1" t="s">
        <v>11420</v>
      </c>
      <c r="J247" t="s">
        <v>11421</v>
      </c>
      <c r="K247">
        <v>6</v>
      </c>
      <c r="L247">
        <v>10</v>
      </c>
      <c r="M247" t="s">
        <v>11422</v>
      </c>
      <c r="N247" s="1" t="s">
        <v>11035</v>
      </c>
      <c r="O247" t="s">
        <v>11036</v>
      </c>
      <c r="P247" s="1" t="s">
        <v>4018</v>
      </c>
      <c r="Q247" t="s">
        <v>4019</v>
      </c>
      <c r="R247" s="1" t="s">
        <v>358</v>
      </c>
      <c r="S247" t="s">
        <v>359</v>
      </c>
      <c r="T247">
        <v>17530</v>
      </c>
      <c r="U247" t="s">
        <v>41</v>
      </c>
      <c r="V247" t="s">
        <v>11423</v>
      </c>
      <c r="W247" s="1" t="s">
        <v>11424</v>
      </c>
      <c r="X247" t="s">
        <v>45</v>
      </c>
      <c r="Y247" t="s">
        <v>362</v>
      </c>
      <c r="Z247">
        <v>2</v>
      </c>
      <c r="AA247">
        <v>20218356</v>
      </c>
      <c r="AB247" t="s">
        <v>11425</v>
      </c>
      <c r="AC247" t="s">
        <v>47</v>
      </c>
      <c r="AD247">
        <v>13111008</v>
      </c>
      <c r="AE247" t="s">
        <v>17891</v>
      </c>
      <c r="AF247" t="str">
        <f>VLOOKUP(AD247,[1]Sheet1!$B$2:$C$49,2,FALSE)</f>
        <v>AGROEKOTEKNOLOGI</v>
      </c>
      <c r="AG247" t="b">
        <f t="shared" si="3"/>
        <v>1</v>
      </c>
    </row>
    <row r="248" spans="1:33" x14ac:dyDescent="0.35">
      <c r="A248">
        <v>425408587</v>
      </c>
      <c r="B248" s="1" t="s">
        <v>11703</v>
      </c>
      <c r="C248" t="s">
        <v>11704</v>
      </c>
      <c r="D248" t="s">
        <v>32</v>
      </c>
      <c r="E248" t="s">
        <v>560</v>
      </c>
      <c r="F248" s="2">
        <v>39296</v>
      </c>
      <c r="G248" s="1" t="s">
        <v>11705</v>
      </c>
      <c r="H248" s="1" t="s">
        <v>11706</v>
      </c>
      <c r="I248">
        <v>2</v>
      </c>
      <c r="J248" t="s">
        <v>11707</v>
      </c>
      <c r="K248">
        <v>1</v>
      </c>
      <c r="L248">
        <v>11</v>
      </c>
      <c r="M248" t="s">
        <v>5577</v>
      </c>
      <c r="N248">
        <v>286108</v>
      </c>
      <c r="O248" t="s">
        <v>1426</v>
      </c>
      <c r="P248">
        <v>286100</v>
      </c>
      <c r="Q248" t="s">
        <v>650</v>
      </c>
      <c r="R248">
        <v>280000</v>
      </c>
      <c r="S248" t="s">
        <v>40</v>
      </c>
      <c r="T248">
        <v>15159</v>
      </c>
      <c r="U248" t="s">
        <v>41</v>
      </c>
      <c r="V248" t="s">
        <v>11708</v>
      </c>
      <c r="W248" s="1" t="s">
        <v>11709</v>
      </c>
      <c r="X248" t="s">
        <v>45</v>
      </c>
      <c r="Y248" t="s">
        <v>533</v>
      </c>
      <c r="Z248">
        <v>1</v>
      </c>
      <c r="AA248">
        <v>20606847</v>
      </c>
      <c r="AB248" t="s">
        <v>1282</v>
      </c>
      <c r="AC248" t="s">
        <v>60</v>
      </c>
      <c r="AD248">
        <v>13111008</v>
      </c>
      <c r="AE248" t="s">
        <v>17891</v>
      </c>
      <c r="AF248" t="str">
        <f>VLOOKUP(AD248,[1]Sheet1!$B$2:$C$49,2,FALSE)</f>
        <v>AGROEKOTEKNOLOGI</v>
      </c>
      <c r="AG248" t="b">
        <f t="shared" si="3"/>
        <v>1</v>
      </c>
    </row>
    <row r="249" spans="1:33" x14ac:dyDescent="0.35">
      <c r="A249">
        <v>425039956</v>
      </c>
      <c r="B249" s="1" t="s">
        <v>11752</v>
      </c>
      <c r="C249" t="s">
        <v>11753</v>
      </c>
      <c r="D249" t="s">
        <v>32</v>
      </c>
      <c r="E249" t="s">
        <v>11754</v>
      </c>
      <c r="F249" s="2">
        <v>39088</v>
      </c>
      <c r="G249" s="1" t="s">
        <v>11755</v>
      </c>
      <c r="J249" t="s">
        <v>11756</v>
      </c>
      <c r="K249">
        <v>13</v>
      </c>
      <c r="L249">
        <v>5</v>
      </c>
      <c r="M249" t="s">
        <v>10931</v>
      </c>
      <c r="N249">
        <v>280323</v>
      </c>
      <c r="O249" t="s">
        <v>202</v>
      </c>
      <c r="P249">
        <v>280300</v>
      </c>
      <c r="Q249" t="s">
        <v>39</v>
      </c>
      <c r="R249">
        <v>280000</v>
      </c>
      <c r="S249" t="s">
        <v>40</v>
      </c>
      <c r="T249">
        <v>15720</v>
      </c>
      <c r="U249" t="s">
        <v>41</v>
      </c>
      <c r="V249" t="s">
        <v>11757</v>
      </c>
      <c r="W249" s="1" t="s">
        <v>11758</v>
      </c>
      <c r="X249" t="s">
        <v>383</v>
      </c>
      <c r="Y249" t="s">
        <v>45</v>
      </c>
      <c r="Z249">
        <v>2</v>
      </c>
      <c r="AA249">
        <v>20603362</v>
      </c>
      <c r="AB249" t="s">
        <v>205</v>
      </c>
      <c r="AC249" t="s">
        <v>47</v>
      </c>
      <c r="AD249">
        <v>13111008</v>
      </c>
      <c r="AE249" t="s">
        <v>17891</v>
      </c>
      <c r="AF249" t="str">
        <f>VLOOKUP(AD249,[1]Sheet1!$B$2:$C$49,2,FALSE)</f>
        <v>AGROEKOTEKNOLOGI</v>
      </c>
      <c r="AG249" t="b">
        <f t="shared" si="3"/>
        <v>1</v>
      </c>
    </row>
    <row r="250" spans="1:33" x14ac:dyDescent="0.35">
      <c r="A250">
        <v>425734554</v>
      </c>
      <c r="B250" s="1" t="s">
        <v>11759</v>
      </c>
      <c r="C250" t="s">
        <v>11760</v>
      </c>
      <c r="D250" t="s">
        <v>32</v>
      </c>
      <c r="E250" t="s">
        <v>616</v>
      </c>
      <c r="F250" s="2">
        <v>39285</v>
      </c>
      <c r="G250" s="1" t="s">
        <v>11761</v>
      </c>
      <c r="J250" t="s">
        <v>11762</v>
      </c>
      <c r="K250">
        <v>4</v>
      </c>
      <c r="L250">
        <v>2</v>
      </c>
      <c r="M250" t="s">
        <v>11763</v>
      </c>
      <c r="N250">
        <v>286304</v>
      </c>
      <c r="O250" t="s">
        <v>953</v>
      </c>
      <c r="P250">
        <v>286300</v>
      </c>
      <c r="Q250" t="s">
        <v>400</v>
      </c>
      <c r="R250">
        <v>280000</v>
      </c>
      <c r="S250" t="s">
        <v>40</v>
      </c>
      <c r="T250">
        <v>15225</v>
      </c>
      <c r="U250" t="s">
        <v>41</v>
      </c>
      <c r="V250" t="s">
        <v>11764</v>
      </c>
      <c r="W250" s="1" t="s">
        <v>11765</v>
      </c>
      <c r="X250" t="s">
        <v>258</v>
      </c>
      <c r="Y250" t="s">
        <v>45</v>
      </c>
      <c r="Z250">
        <v>4</v>
      </c>
      <c r="AA250">
        <v>20603312</v>
      </c>
      <c r="AB250" t="s">
        <v>5272</v>
      </c>
      <c r="AC250" t="s">
        <v>47</v>
      </c>
      <c r="AD250">
        <v>13111008</v>
      </c>
      <c r="AE250" t="s">
        <v>17891</v>
      </c>
      <c r="AF250" t="str">
        <f>VLOOKUP(AD250,[1]Sheet1!$B$2:$C$49,2,FALSE)</f>
        <v>AGROEKOTEKNOLOGI</v>
      </c>
      <c r="AG250" t="b">
        <f t="shared" si="3"/>
        <v>1</v>
      </c>
    </row>
    <row r="251" spans="1:33" x14ac:dyDescent="0.35">
      <c r="A251">
        <v>425551587</v>
      </c>
      <c r="B251" s="1" t="s">
        <v>11846</v>
      </c>
      <c r="C251" t="s">
        <v>11847</v>
      </c>
      <c r="D251" t="s">
        <v>32</v>
      </c>
      <c r="E251" t="s">
        <v>89</v>
      </c>
      <c r="F251" s="2">
        <v>39361</v>
      </c>
      <c r="G251" s="1" t="s">
        <v>11848</v>
      </c>
      <c r="J251" t="s">
        <v>11849</v>
      </c>
      <c r="K251">
        <v>2</v>
      </c>
      <c r="L251">
        <v>5</v>
      </c>
      <c r="M251" t="s">
        <v>11850</v>
      </c>
      <c r="N251">
        <v>280302</v>
      </c>
      <c r="O251" t="s">
        <v>496</v>
      </c>
      <c r="P251">
        <v>280300</v>
      </c>
      <c r="Q251" t="s">
        <v>39</v>
      </c>
      <c r="R251">
        <v>280000</v>
      </c>
      <c r="S251" t="s">
        <v>40</v>
      </c>
      <c r="T251">
        <v>15720</v>
      </c>
      <c r="U251" t="s">
        <v>41</v>
      </c>
      <c r="V251" t="s">
        <v>11851</v>
      </c>
      <c r="W251" s="1" t="s">
        <v>11852</v>
      </c>
      <c r="X251" t="s">
        <v>58</v>
      </c>
      <c r="Y251" t="s">
        <v>45</v>
      </c>
      <c r="Z251">
        <v>2</v>
      </c>
      <c r="AA251">
        <v>20622445</v>
      </c>
      <c r="AB251" t="s">
        <v>1612</v>
      </c>
      <c r="AC251" t="s">
        <v>47</v>
      </c>
      <c r="AD251">
        <v>13111008</v>
      </c>
      <c r="AE251" t="s">
        <v>17891</v>
      </c>
      <c r="AF251" t="str">
        <f>VLOOKUP(AD251,[1]Sheet1!$B$2:$C$49,2,FALSE)</f>
        <v>AGROEKOTEKNOLOGI</v>
      </c>
      <c r="AG251" t="b">
        <f t="shared" si="3"/>
        <v>1</v>
      </c>
    </row>
    <row r="252" spans="1:33" x14ac:dyDescent="0.35">
      <c r="A252">
        <v>425293002</v>
      </c>
      <c r="B252" s="1" t="s">
        <v>11922</v>
      </c>
      <c r="C252" t="s">
        <v>11923</v>
      </c>
      <c r="D252" t="s">
        <v>32</v>
      </c>
      <c r="E252" t="s">
        <v>89</v>
      </c>
      <c r="F252" s="2">
        <v>38832</v>
      </c>
      <c r="G252" s="1" t="s">
        <v>11924</v>
      </c>
      <c r="J252" t="s">
        <v>11925</v>
      </c>
      <c r="K252">
        <v>17</v>
      </c>
      <c r="L252">
        <v>5</v>
      </c>
      <c r="M252" t="s">
        <v>9527</v>
      </c>
      <c r="N252">
        <v>286206</v>
      </c>
      <c r="O252" t="s">
        <v>181</v>
      </c>
      <c r="P252">
        <v>286200</v>
      </c>
      <c r="Q252" t="s">
        <v>117</v>
      </c>
      <c r="R252">
        <v>280000</v>
      </c>
      <c r="S252" t="s">
        <v>40</v>
      </c>
      <c r="T252">
        <v>42183</v>
      </c>
      <c r="U252" t="s">
        <v>401</v>
      </c>
      <c r="V252" t="s">
        <v>11926</v>
      </c>
      <c r="W252" s="1" t="s">
        <v>11927</v>
      </c>
      <c r="X252" t="s">
        <v>533</v>
      </c>
      <c r="Y252" t="s">
        <v>58</v>
      </c>
      <c r="Z252">
        <v>6</v>
      </c>
      <c r="AA252">
        <v>20605104</v>
      </c>
      <c r="AB252" t="s">
        <v>534</v>
      </c>
      <c r="AC252" t="s">
        <v>47</v>
      </c>
      <c r="AD252">
        <v>13111008</v>
      </c>
      <c r="AE252" t="s">
        <v>17891</v>
      </c>
      <c r="AF252" t="str">
        <f>VLOOKUP(AD252,[1]Sheet1!$B$2:$C$49,2,FALSE)</f>
        <v>AGROEKOTEKNOLOGI</v>
      </c>
      <c r="AG252" t="b">
        <f t="shared" si="3"/>
        <v>1</v>
      </c>
    </row>
    <row r="253" spans="1:33" x14ac:dyDescent="0.35">
      <c r="A253">
        <v>425696008</v>
      </c>
      <c r="B253" s="1" t="s">
        <v>11972</v>
      </c>
      <c r="C253" t="s">
        <v>11973</v>
      </c>
      <c r="D253" t="s">
        <v>145</v>
      </c>
      <c r="E253" t="s">
        <v>63</v>
      </c>
      <c r="F253" s="2">
        <v>39085</v>
      </c>
      <c r="G253" s="1" t="s">
        <v>11974</v>
      </c>
      <c r="J253" t="s">
        <v>11975</v>
      </c>
      <c r="K253">
        <v>14</v>
      </c>
      <c r="L253">
        <v>4</v>
      </c>
      <c r="M253" t="s">
        <v>11975</v>
      </c>
      <c r="N253" s="1" t="s">
        <v>326</v>
      </c>
      <c r="O253" t="s">
        <v>327</v>
      </c>
      <c r="P253" s="1" t="s">
        <v>70</v>
      </c>
      <c r="Q253" t="s">
        <v>71</v>
      </c>
      <c r="R253" s="1" t="s">
        <v>72</v>
      </c>
      <c r="S253" t="s">
        <v>73</v>
      </c>
      <c r="T253">
        <v>13950</v>
      </c>
      <c r="U253" t="s">
        <v>41</v>
      </c>
      <c r="V253" t="s">
        <v>11976</v>
      </c>
      <c r="W253" s="1" t="s">
        <v>11977</v>
      </c>
      <c r="X253" t="s">
        <v>153</v>
      </c>
      <c r="Y253" t="s">
        <v>45</v>
      </c>
      <c r="Z253">
        <v>2</v>
      </c>
      <c r="AA253">
        <v>20232326</v>
      </c>
      <c r="AB253" t="s">
        <v>11978</v>
      </c>
      <c r="AC253" t="s">
        <v>60</v>
      </c>
      <c r="AD253">
        <v>13111008</v>
      </c>
      <c r="AE253" t="s">
        <v>17891</v>
      </c>
      <c r="AF253" t="str">
        <f>VLOOKUP(AD253,[1]Sheet1!$B$2:$C$49,2,FALSE)</f>
        <v>AGROEKOTEKNOLOGI</v>
      </c>
      <c r="AG253" t="b">
        <f t="shared" si="3"/>
        <v>1</v>
      </c>
    </row>
    <row r="254" spans="1:33" x14ac:dyDescent="0.35">
      <c r="A254">
        <v>425381208</v>
      </c>
      <c r="B254" s="1" t="s">
        <v>12456</v>
      </c>
      <c r="C254" t="s">
        <v>12457</v>
      </c>
      <c r="D254" t="s">
        <v>32</v>
      </c>
      <c r="E254" t="s">
        <v>208</v>
      </c>
      <c r="F254" s="2">
        <v>39253</v>
      </c>
      <c r="G254" s="1" t="s">
        <v>12458</v>
      </c>
      <c r="H254" s="1" t="s">
        <v>12459</v>
      </c>
      <c r="I254">
        <v>2</v>
      </c>
      <c r="J254" t="s">
        <v>12460</v>
      </c>
      <c r="K254">
        <v>2</v>
      </c>
      <c r="L254">
        <v>1</v>
      </c>
      <c r="M254" t="s">
        <v>12461</v>
      </c>
      <c r="N254">
        <v>280218</v>
      </c>
      <c r="O254" t="s">
        <v>1712</v>
      </c>
      <c r="P254">
        <v>280200</v>
      </c>
      <c r="Q254" t="s">
        <v>106</v>
      </c>
      <c r="R254">
        <v>280000</v>
      </c>
      <c r="S254" t="s">
        <v>40</v>
      </c>
      <c r="T254">
        <v>42317</v>
      </c>
      <c r="U254" t="s">
        <v>41</v>
      </c>
      <c r="V254" t="s">
        <v>12462</v>
      </c>
      <c r="W254" s="1" t="s">
        <v>12463</v>
      </c>
      <c r="X254" t="s">
        <v>86</v>
      </c>
      <c r="Y254" t="s">
        <v>45</v>
      </c>
      <c r="Z254">
        <v>3</v>
      </c>
      <c r="AA254">
        <v>20601874</v>
      </c>
      <c r="AB254" t="s">
        <v>6291</v>
      </c>
      <c r="AC254" t="s">
        <v>60</v>
      </c>
      <c r="AD254">
        <v>13111008</v>
      </c>
      <c r="AE254" t="s">
        <v>17891</v>
      </c>
      <c r="AF254" t="str">
        <f>VLOOKUP(AD254,[1]Sheet1!$B$2:$C$49,2,FALSE)</f>
        <v>AGROEKOTEKNOLOGI</v>
      </c>
      <c r="AG254" t="b">
        <f t="shared" si="3"/>
        <v>1</v>
      </c>
    </row>
    <row r="255" spans="1:33" x14ac:dyDescent="0.35">
      <c r="A255">
        <v>425135959</v>
      </c>
      <c r="B255" s="1" t="s">
        <v>12659</v>
      </c>
      <c r="C255" t="s">
        <v>12660</v>
      </c>
      <c r="D255" t="s">
        <v>32</v>
      </c>
      <c r="E255" t="s">
        <v>5223</v>
      </c>
      <c r="F255" s="2">
        <v>39343</v>
      </c>
      <c r="G255" s="1" t="s">
        <v>12661</v>
      </c>
      <c r="J255" t="s">
        <v>12662</v>
      </c>
      <c r="K255">
        <v>45</v>
      </c>
      <c r="L255">
        <v>11</v>
      </c>
      <c r="M255" t="s">
        <v>3949</v>
      </c>
      <c r="N255">
        <v>280303</v>
      </c>
      <c r="O255" t="s">
        <v>1643</v>
      </c>
      <c r="P255">
        <v>280300</v>
      </c>
      <c r="Q255" t="s">
        <v>39</v>
      </c>
      <c r="R255">
        <v>280000</v>
      </c>
      <c r="S255" t="s">
        <v>40</v>
      </c>
      <c r="T255">
        <v>15710</v>
      </c>
      <c r="U255" t="s">
        <v>41</v>
      </c>
      <c r="V255" t="s">
        <v>12663</v>
      </c>
      <c r="W255" s="1" t="s">
        <v>12664</v>
      </c>
      <c r="X255" t="s">
        <v>58</v>
      </c>
      <c r="Y255" t="s">
        <v>45</v>
      </c>
      <c r="Z255">
        <v>3</v>
      </c>
      <c r="AA255">
        <v>69858827</v>
      </c>
      <c r="AB255" t="s">
        <v>12665</v>
      </c>
      <c r="AC255" t="s">
        <v>185</v>
      </c>
      <c r="AD255">
        <v>13111008</v>
      </c>
      <c r="AE255" t="s">
        <v>17891</v>
      </c>
      <c r="AF255" t="str">
        <f>VLOOKUP(AD255,[1]Sheet1!$B$2:$C$49,2,FALSE)</f>
        <v>AGROEKOTEKNOLOGI</v>
      </c>
      <c r="AG255" t="b">
        <f t="shared" si="3"/>
        <v>1</v>
      </c>
    </row>
    <row r="256" spans="1:33" x14ac:dyDescent="0.35">
      <c r="A256">
        <v>425699576</v>
      </c>
      <c r="B256" s="1" t="s">
        <v>12860</v>
      </c>
      <c r="C256" t="s">
        <v>12861</v>
      </c>
      <c r="D256" t="s">
        <v>145</v>
      </c>
      <c r="E256" t="s">
        <v>123</v>
      </c>
      <c r="F256" s="2">
        <v>39236</v>
      </c>
      <c r="G256" s="1" t="s">
        <v>12862</v>
      </c>
      <c r="J256" t="s">
        <v>12863</v>
      </c>
      <c r="K256">
        <v>1</v>
      </c>
      <c r="L256">
        <v>8</v>
      </c>
      <c r="M256" t="s">
        <v>7930</v>
      </c>
      <c r="N256">
        <v>280112</v>
      </c>
      <c r="O256" t="s">
        <v>916</v>
      </c>
      <c r="P256">
        <v>280100</v>
      </c>
      <c r="Q256" t="s">
        <v>129</v>
      </c>
      <c r="R256">
        <v>280000</v>
      </c>
      <c r="S256" t="s">
        <v>40</v>
      </c>
      <c r="T256">
        <v>42264</v>
      </c>
      <c r="U256" t="s">
        <v>41</v>
      </c>
      <c r="V256" t="s">
        <v>12864</v>
      </c>
      <c r="W256" s="1" t="s">
        <v>12865</v>
      </c>
      <c r="X256" t="s">
        <v>58</v>
      </c>
      <c r="Y256" t="s">
        <v>153</v>
      </c>
      <c r="Z256">
        <v>5</v>
      </c>
      <c r="AA256">
        <v>20600467</v>
      </c>
      <c r="AB256" t="s">
        <v>919</v>
      </c>
      <c r="AC256" t="s">
        <v>60</v>
      </c>
      <c r="AD256">
        <v>13111008</v>
      </c>
      <c r="AE256" t="s">
        <v>17891</v>
      </c>
      <c r="AF256" t="str">
        <f>VLOOKUP(AD256,[1]Sheet1!$B$2:$C$49,2,FALSE)</f>
        <v>AGROEKOTEKNOLOGI</v>
      </c>
      <c r="AG256" t="b">
        <f t="shared" si="3"/>
        <v>1</v>
      </c>
    </row>
    <row r="257" spans="1:33" x14ac:dyDescent="0.35">
      <c r="A257">
        <v>425060365</v>
      </c>
      <c r="B257" s="1" t="s">
        <v>13126</v>
      </c>
      <c r="C257" t="s">
        <v>13127</v>
      </c>
      <c r="D257" t="s">
        <v>32</v>
      </c>
      <c r="E257" t="s">
        <v>112</v>
      </c>
      <c r="F257" s="2">
        <v>39099</v>
      </c>
      <c r="G257" s="1" t="s">
        <v>13128</v>
      </c>
      <c r="H257" s="1" t="s">
        <v>13129</v>
      </c>
      <c r="I257">
        <v>2</v>
      </c>
      <c r="J257" t="s">
        <v>13130</v>
      </c>
      <c r="K257">
        <v>1</v>
      </c>
      <c r="L257">
        <v>13</v>
      </c>
      <c r="M257" t="s">
        <v>1104</v>
      </c>
      <c r="N257">
        <v>286203</v>
      </c>
      <c r="O257" t="s">
        <v>660</v>
      </c>
      <c r="P257">
        <v>286200</v>
      </c>
      <c r="Q257" t="s">
        <v>117</v>
      </c>
      <c r="R257">
        <v>280000</v>
      </c>
      <c r="S257" t="s">
        <v>40</v>
      </c>
      <c r="T257">
        <v>42191</v>
      </c>
      <c r="U257" t="s">
        <v>41</v>
      </c>
      <c r="V257" t="s">
        <v>13131</v>
      </c>
      <c r="W257" s="1" t="s">
        <v>13132</v>
      </c>
      <c r="X257" t="s">
        <v>533</v>
      </c>
      <c r="Y257" t="s">
        <v>45</v>
      </c>
      <c r="Z257">
        <v>2</v>
      </c>
      <c r="AA257">
        <v>20605106</v>
      </c>
      <c r="AB257" t="s">
        <v>663</v>
      </c>
      <c r="AC257" t="s">
        <v>47</v>
      </c>
      <c r="AD257">
        <v>13111008</v>
      </c>
      <c r="AE257" t="s">
        <v>17891</v>
      </c>
      <c r="AF257" t="str">
        <f>VLOOKUP(AD257,[1]Sheet1!$B$2:$C$49,2,FALSE)</f>
        <v>AGROEKOTEKNOLOGI</v>
      </c>
      <c r="AG257" t="b">
        <f t="shared" si="3"/>
        <v>1</v>
      </c>
    </row>
    <row r="258" spans="1:33" x14ac:dyDescent="0.35">
      <c r="A258">
        <v>425423031</v>
      </c>
      <c r="B258" s="1" t="s">
        <v>13249</v>
      </c>
      <c r="C258" t="s">
        <v>13250</v>
      </c>
      <c r="D258" t="s">
        <v>32</v>
      </c>
      <c r="E258" t="s">
        <v>112</v>
      </c>
      <c r="F258" s="2">
        <v>39114</v>
      </c>
      <c r="G258" s="1" t="s">
        <v>13251</v>
      </c>
      <c r="J258" t="s">
        <v>13252</v>
      </c>
      <c r="K258">
        <v>1</v>
      </c>
      <c r="L258">
        <v>3</v>
      </c>
      <c r="M258" t="s">
        <v>13253</v>
      </c>
      <c r="N258">
        <v>280418</v>
      </c>
      <c r="O258" t="s">
        <v>287</v>
      </c>
      <c r="P258">
        <v>280400</v>
      </c>
      <c r="Q258" t="s">
        <v>150</v>
      </c>
      <c r="R258">
        <v>280000</v>
      </c>
      <c r="S258" t="s">
        <v>40</v>
      </c>
      <c r="T258">
        <v>42453</v>
      </c>
      <c r="U258" t="s">
        <v>41</v>
      </c>
      <c r="V258" t="s">
        <v>13254</v>
      </c>
      <c r="W258" s="1" t="s">
        <v>13255</v>
      </c>
      <c r="X258" t="s">
        <v>194</v>
      </c>
      <c r="Y258" t="s">
        <v>45</v>
      </c>
      <c r="Z258">
        <v>2</v>
      </c>
      <c r="AA258">
        <v>20615095</v>
      </c>
      <c r="AB258" t="s">
        <v>12781</v>
      </c>
      <c r="AC258" t="s">
        <v>6330</v>
      </c>
      <c r="AD258">
        <v>13111008</v>
      </c>
      <c r="AE258" t="s">
        <v>17891</v>
      </c>
      <c r="AF258" t="str">
        <f>VLOOKUP(AD258,[1]Sheet1!$B$2:$C$49,2,FALSE)</f>
        <v>AGROEKOTEKNOLOGI</v>
      </c>
      <c r="AG258" t="b">
        <f t="shared" si="3"/>
        <v>1</v>
      </c>
    </row>
    <row r="259" spans="1:33" x14ac:dyDescent="0.35">
      <c r="A259">
        <v>425743651</v>
      </c>
      <c r="B259" s="1" t="s">
        <v>13599</v>
      </c>
      <c r="C259" t="s">
        <v>13600</v>
      </c>
      <c r="D259" t="s">
        <v>32</v>
      </c>
      <c r="E259" t="s">
        <v>208</v>
      </c>
      <c r="F259" s="2">
        <v>39229</v>
      </c>
      <c r="G259" s="1" t="s">
        <v>13601</v>
      </c>
      <c r="H259" s="1" t="s">
        <v>13602</v>
      </c>
      <c r="I259">
        <v>2</v>
      </c>
      <c r="J259" t="s">
        <v>13603</v>
      </c>
      <c r="K259">
        <v>3</v>
      </c>
      <c r="L259">
        <v>5</v>
      </c>
      <c r="M259" t="s">
        <v>13604</v>
      </c>
      <c r="N259">
        <v>280202</v>
      </c>
      <c r="O259" t="s">
        <v>1891</v>
      </c>
      <c r="P259">
        <v>280200</v>
      </c>
      <c r="Q259" t="s">
        <v>106</v>
      </c>
      <c r="R259">
        <v>280000</v>
      </c>
      <c r="S259" t="s">
        <v>40</v>
      </c>
      <c r="T259">
        <v>42392</v>
      </c>
      <c r="U259" t="s">
        <v>41</v>
      </c>
      <c r="V259" t="s">
        <v>13605</v>
      </c>
      <c r="W259" s="1" t="s">
        <v>13606</v>
      </c>
      <c r="X259" t="s">
        <v>86</v>
      </c>
      <c r="Y259" t="s">
        <v>45</v>
      </c>
      <c r="Z259">
        <v>3</v>
      </c>
      <c r="AA259">
        <v>20623321</v>
      </c>
      <c r="AB259" t="s">
        <v>3817</v>
      </c>
      <c r="AC259" t="s">
        <v>60</v>
      </c>
      <c r="AD259">
        <v>13111008</v>
      </c>
      <c r="AE259" t="s">
        <v>17891</v>
      </c>
      <c r="AF259" t="str">
        <f>VLOOKUP(AD259,[1]Sheet1!$B$2:$C$49,2,FALSE)</f>
        <v>AGROEKOTEKNOLOGI</v>
      </c>
      <c r="AG259" t="b">
        <f t="shared" ref="AG259:AG322" si="4">EXACT(UPPER(AE259),AF259)</f>
        <v>1</v>
      </c>
    </row>
    <row r="260" spans="1:33" x14ac:dyDescent="0.35">
      <c r="A260">
        <v>425595721</v>
      </c>
      <c r="B260" s="1" t="s">
        <v>13661</v>
      </c>
      <c r="C260" t="s">
        <v>13662</v>
      </c>
      <c r="D260" t="s">
        <v>145</v>
      </c>
      <c r="E260" t="s">
        <v>112</v>
      </c>
      <c r="F260" s="2">
        <v>39114</v>
      </c>
      <c r="G260" s="1" t="s">
        <v>13663</v>
      </c>
      <c r="J260" t="s">
        <v>13664</v>
      </c>
      <c r="K260">
        <v>3</v>
      </c>
      <c r="L260">
        <v>13</v>
      </c>
      <c r="M260" t="s">
        <v>112</v>
      </c>
      <c r="N260">
        <v>286207</v>
      </c>
      <c r="O260" t="s">
        <v>116</v>
      </c>
      <c r="P260">
        <v>286200</v>
      </c>
      <c r="Q260" t="s">
        <v>117</v>
      </c>
      <c r="R260">
        <v>280000</v>
      </c>
      <c r="S260" t="s">
        <v>40</v>
      </c>
      <c r="T260">
        <v>42116</v>
      </c>
      <c r="U260" t="s">
        <v>41</v>
      </c>
      <c r="V260" t="s">
        <v>13665</v>
      </c>
      <c r="W260" s="1" t="s">
        <v>13666</v>
      </c>
      <c r="X260" t="s">
        <v>153</v>
      </c>
      <c r="Y260" t="s">
        <v>45</v>
      </c>
      <c r="Z260">
        <v>2</v>
      </c>
      <c r="AA260">
        <v>69734160</v>
      </c>
      <c r="AB260" t="s">
        <v>671</v>
      </c>
      <c r="AC260" t="s">
        <v>47</v>
      </c>
      <c r="AD260">
        <v>13111008</v>
      </c>
      <c r="AE260" t="s">
        <v>17891</v>
      </c>
      <c r="AF260" t="str">
        <f>VLOOKUP(AD260,[1]Sheet1!$B$2:$C$49,2,FALSE)</f>
        <v>AGROEKOTEKNOLOGI</v>
      </c>
      <c r="AG260" t="b">
        <f t="shared" si="4"/>
        <v>1</v>
      </c>
    </row>
    <row r="261" spans="1:33" x14ac:dyDescent="0.35">
      <c r="A261">
        <v>425649016</v>
      </c>
      <c r="B261" s="1" t="s">
        <v>13735</v>
      </c>
      <c r="C261" t="s">
        <v>13736</v>
      </c>
      <c r="D261" t="s">
        <v>145</v>
      </c>
      <c r="E261" t="s">
        <v>387</v>
      </c>
      <c r="F261" s="2">
        <v>39266</v>
      </c>
      <c r="G261" s="1" t="s">
        <v>13737</v>
      </c>
      <c r="J261" t="s">
        <v>13738</v>
      </c>
      <c r="K261">
        <v>11</v>
      </c>
      <c r="L261">
        <v>2</v>
      </c>
      <c r="M261" t="s">
        <v>8511</v>
      </c>
      <c r="N261">
        <v>286003</v>
      </c>
      <c r="O261" t="s">
        <v>212</v>
      </c>
      <c r="P261">
        <v>286000</v>
      </c>
      <c r="Q261" t="s">
        <v>55</v>
      </c>
      <c r="R261">
        <v>280000</v>
      </c>
      <c r="S261" t="s">
        <v>40</v>
      </c>
      <c r="T261">
        <v>42417</v>
      </c>
      <c r="U261" t="s">
        <v>41</v>
      </c>
      <c r="V261" t="s">
        <v>13739</v>
      </c>
      <c r="W261" s="1" t="s">
        <v>13740</v>
      </c>
      <c r="X261" t="s">
        <v>194</v>
      </c>
      <c r="Y261" t="s">
        <v>194</v>
      </c>
      <c r="Z261">
        <v>2</v>
      </c>
      <c r="AA261">
        <v>20606289</v>
      </c>
      <c r="AB261" t="s">
        <v>299</v>
      </c>
      <c r="AC261" t="s">
        <v>60</v>
      </c>
      <c r="AD261">
        <v>13111008</v>
      </c>
      <c r="AE261" t="s">
        <v>17891</v>
      </c>
      <c r="AF261" t="str">
        <f>VLOOKUP(AD261,[1]Sheet1!$B$2:$C$49,2,FALSE)</f>
        <v>AGROEKOTEKNOLOGI</v>
      </c>
      <c r="AG261" t="b">
        <f t="shared" si="4"/>
        <v>1</v>
      </c>
    </row>
    <row r="262" spans="1:33" x14ac:dyDescent="0.35">
      <c r="A262">
        <v>425348897</v>
      </c>
      <c r="B262" s="1" t="s">
        <v>13808</v>
      </c>
      <c r="C262" t="s">
        <v>13809</v>
      </c>
      <c r="D262" t="s">
        <v>32</v>
      </c>
      <c r="E262" t="s">
        <v>365</v>
      </c>
      <c r="F262" s="2">
        <v>39088</v>
      </c>
      <c r="G262" s="1" t="s">
        <v>13810</v>
      </c>
      <c r="H262" s="1" t="s">
        <v>13811</v>
      </c>
      <c r="I262">
        <v>2</v>
      </c>
      <c r="J262" t="s">
        <v>13812</v>
      </c>
      <c r="K262">
        <v>6</v>
      </c>
      <c r="L262">
        <v>2</v>
      </c>
      <c r="M262" t="s">
        <v>4881</v>
      </c>
      <c r="N262">
        <v>280104</v>
      </c>
      <c r="O262" t="s">
        <v>370</v>
      </c>
      <c r="P262">
        <v>280100</v>
      </c>
      <c r="Q262" t="s">
        <v>129</v>
      </c>
      <c r="R262">
        <v>280000</v>
      </c>
      <c r="S262" t="s">
        <v>40</v>
      </c>
      <c r="T262">
        <v>42286</v>
      </c>
      <c r="U262" t="s">
        <v>41</v>
      </c>
      <c r="V262" t="s">
        <v>13813</v>
      </c>
      <c r="W262" s="1" t="s">
        <v>13814</v>
      </c>
      <c r="X262" t="s">
        <v>194</v>
      </c>
      <c r="Y262" t="s">
        <v>45</v>
      </c>
      <c r="Z262">
        <v>2</v>
      </c>
      <c r="AA262">
        <v>20607854</v>
      </c>
      <c r="AB262" t="s">
        <v>845</v>
      </c>
      <c r="AC262" t="s">
        <v>60</v>
      </c>
      <c r="AD262">
        <v>13111008</v>
      </c>
      <c r="AE262" t="s">
        <v>17891</v>
      </c>
      <c r="AF262" t="str">
        <f>VLOOKUP(AD262,[1]Sheet1!$B$2:$C$49,2,FALSE)</f>
        <v>AGROEKOTEKNOLOGI</v>
      </c>
      <c r="AG262" t="b">
        <f t="shared" si="4"/>
        <v>1</v>
      </c>
    </row>
    <row r="263" spans="1:33" x14ac:dyDescent="0.35">
      <c r="A263">
        <v>425541812</v>
      </c>
      <c r="B263" s="1" t="s">
        <v>13821</v>
      </c>
      <c r="C263" t="s">
        <v>13822</v>
      </c>
      <c r="D263" t="s">
        <v>32</v>
      </c>
      <c r="E263" t="s">
        <v>560</v>
      </c>
      <c r="F263" s="2">
        <v>39387</v>
      </c>
      <c r="G263" s="1" t="s">
        <v>13823</v>
      </c>
      <c r="H263" s="1" t="s">
        <v>13824</v>
      </c>
      <c r="I263">
        <v>3</v>
      </c>
      <c r="J263" t="s">
        <v>13825</v>
      </c>
      <c r="K263">
        <v>4</v>
      </c>
      <c r="L263">
        <v>6</v>
      </c>
      <c r="M263" t="s">
        <v>3974</v>
      </c>
      <c r="N263">
        <v>286105</v>
      </c>
      <c r="O263" t="s">
        <v>1703</v>
      </c>
      <c r="P263">
        <v>286100</v>
      </c>
      <c r="Q263" t="s">
        <v>650</v>
      </c>
      <c r="R263">
        <v>280000</v>
      </c>
      <c r="S263" t="s">
        <v>40</v>
      </c>
      <c r="T263">
        <v>15121</v>
      </c>
      <c r="U263" t="s">
        <v>401</v>
      </c>
      <c r="V263" t="s">
        <v>13826</v>
      </c>
      <c r="W263" s="1" t="s">
        <v>13827</v>
      </c>
      <c r="X263" t="s">
        <v>533</v>
      </c>
      <c r="Y263" t="s">
        <v>45</v>
      </c>
      <c r="Z263">
        <v>4</v>
      </c>
      <c r="AA263">
        <v>20607501</v>
      </c>
      <c r="AB263" t="s">
        <v>2967</v>
      </c>
      <c r="AC263" t="s">
        <v>60</v>
      </c>
      <c r="AD263">
        <v>13111008</v>
      </c>
      <c r="AE263" t="s">
        <v>17891</v>
      </c>
      <c r="AF263" t="str">
        <f>VLOOKUP(AD263,[1]Sheet1!$B$2:$C$49,2,FALSE)</f>
        <v>AGROEKOTEKNOLOGI</v>
      </c>
      <c r="AG263" t="b">
        <f t="shared" si="4"/>
        <v>1</v>
      </c>
    </row>
    <row r="264" spans="1:33" x14ac:dyDescent="0.35">
      <c r="A264">
        <v>425115968</v>
      </c>
      <c r="B264" s="1" t="s">
        <v>14222</v>
      </c>
      <c r="C264" t="s">
        <v>14223</v>
      </c>
      <c r="D264" t="s">
        <v>32</v>
      </c>
      <c r="E264" t="s">
        <v>365</v>
      </c>
      <c r="F264" s="2">
        <v>39331</v>
      </c>
      <c r="G264" s="1" t="s">
        <v>14224</v>
      </c>
      <c r="H264" s="1" t="s">
        <v>14225</v>
      </c>
      <c r="I264">
        <v>1</v>
      </c>
      <c r="J264" t="s">
        <v>14226</v>
      </c>
      <c r="K264">
        <v>10</v>
      </c>
      <c r="L264">
        <v>6</v>
      </c>
      <c r="M264" t="s">
        <v>14227</v>
      </c>
      <c r="N264">
        <v>280125</v>
      </c>
      <c r="O264" t="s">
        <v>3202</v>
      </c>
      <c r="P264">
        <v>280100</v>
      </c>
      <c r="Q264" t="s">
        <v>129</v>
      </c>
      <c r="R264">
        <v>280000</v>
      </c>
      <c r="S264" t="s">
        <v>40</v>
      </c>
      <c r="T264">
        <v>42273</v>
      </c>
      <c r="U264" t="s">
        <v>41</v>
      </c>
      <c r="V264" t="s">
        <v>14228</v>
      </c>
      <c r="W264" s="1" t="s">
        <v>14229</v>
      </c>
      <c r="X264" t="s">
        <v>45</v>
      </c>
      <c r="Y264" t="s">
        <v>86</v>
      </c>
      <c r="Z264">
        <v>2</v>
      </c>
      <c r="AA264">
        <v>20600452</v>
      </c>
      <c r="AB264" t="s">
        <v>3205</v>
      </c>
      <c r="AC264" t="s">
        <v>60</v>
      </c>
      <c r="AD264">
        <v>13111008</v>
      </c>
      <c r="AE264" t="s">
        <v>17891</v>
      </c>
      <c r="AF264" t="str">
        <f>VLOOKUP(AD264,[1]Sheet1!$B$2:$C$49,2,FALSE)</f>
        <v>AGROEKOTEKNOLOGI</v>
      </c>
      <c r="AG264" t="b">
        <f t="shared" si="4"/>
        <v>1</v>
      </c>
    </row>
    <row r="265" spans="1:33" x14ac:dyDescent="0.35">
      <c r="A265">
        <v>425418508</v>
      </c>
      <c r="B265" s="1" t="s">
        <v>14302</v>
      </c>
      <c r="C265" t="s">
        <v>14303</v>
      </c>
      <c r="D265" t="s">
        <v>32</v>
      </c>
      <c r="E265" t="s">
        <v>560</v>
      </c>
      <c r="F265" s="2">
        <v>39308</v>
      </c>
      <c r="G265" s="1" t="s">
        <v>14304</v>
      </c>
      <c r="H265" s="1" t="s">
        <v>14305</v>
      </c>
      <c r="I265">
        <v>4</v>
      </c>
      <c r="J265" t="s">
        <v>14306</v>
      </c>
      <c r="K265">
        <v>2</v>
      </c>
      <c r="L265">
        <v>6</v>
      </c>
      <c r="M265" t="s">
        <v>14307</v>
      </c>
      <c r="N265">
        <v>280317</v>
      </c>
      <c r="O265" t="s">
        <v>1321</v>
      </c>
      <c r="P265">
        <v>280300</v>
      </c>
      <c r="Q265" t="s">
        <v>39</v>
      </c>
      <c r="R265">
        <v>280000</v>
      </c>
      <c r="S265" t="s">
        <v>40</v>
      </c>
      <c r="T265">
        <v>15540</v>
      </c>
      <c r="U265" t="s">
        <v>41</v>
      </c>
      <c r="V265" t="s">
        <v>14308</v>
      </c>
      <c r="W265" s="1" t="s">
        <v>14309</v>
      </c>
      <c r="X265" t="s">
        <v>45</v>
      </c>
      <c r="Y265" t="s">
        <v>86</v>
      </c>
      <c r="Z265">
        <v>2</v>
      </c>
      <c r="AA265">
        <v>20613543</v>
      </c>
      <c r="AB265" t="s">
        <v>2506</v>
      </c>
      <c r="AC265" t="s">
        <v>47</v>
      </c>
      <c r="AD265">
        <v>13111008</v>
      </c>
      <c r="AE265" t="s">
        <v>17891</v>
      </c>
      <c r="AF265" t="str">
        <f>VLOOKUP(AD265,[1]Sheet1!$B$2:$C$49,2,FALSE)</f>
        <v>AGROEKOTEKNOLOGI</v>
      </c>
      <c r="AG265" t="b">
        <f t="shared" si="4"/>
        <v>1</v>
      </c>
    </row>
    <row r="266" spans="1:33" x14ac:dyDescent="0.35">
      <c r="A266">
        <v>425691894</v>
      </c>
      <c r="B266" s="1" t="s">
        <v>14660</v>
      </c>
      <c r="C266" t="s">
        <v>14661</v>
      </c>
      <c r="D266" t="s">
        <v>32</v>
      </c>
      <c r="E266" t="s">
        <v>365</v>
      </c>
      <c r="F266" s="2">
        <v>39261</v>
      </c>
      <c r="G266" s="1" t="s">
        <v>14662</v>
      </c>
      <c r="H266" s="1" t="s">
        <v>14663</v>
      </c>
      <c r="I266">
        <v>4</v>
      </c>
      <c r="J266" t="s">
        <v>14664</v>
      </c>
      <c r="K266">
        <v>1</v>
      </c>
      <c r="L266">
        <v>3</v>
      </c>
      <c r="M266" t="s">
        <v>12183</v>
      </c>
      <c r="N266">
        <v>280112</v>
      </c>
      <c r="O266" t="s">
        <v>916</v>
      </c>
      <c r="P266">
        <v>280100</v>
      </c>
      <c r="Q266" t="s">
        <v>129</v>
      </c>
      <c r="R266">
        <v>280000</v>
      </c>
      <c r="S266" t="s">
        <v>40</v>
      </c>
      <c r="T266">
        <v>42264</v>
      </c>
      <c r="U266" t="s">
        <v>41</v>
      </c>
      <c r="V266" t="s">
        <v>14665</v>
      </c>
      <c r="W266" s="1" t="s">
        <v>14666</v>
      </c>
      <c r="X266" t="s">
        <v>86</v>
      </c>
      <c r="Y266" t="s">
        <v>45</v>
      </c>
      <c r="Z266">
        <v>5</v>
      </c>
      <c r="AA266">
        <v>20600451</v>
      </c>
      <c r="AB266" t="s">
        <v>542</v>
      </c>
      <c r="AC266" t="s">
        <v>60</v>
      </c>
      <c r="AD266">
        <v>13111008</v>
      </c>
      <c r="AE266" t="s">
        <v>17891</v>
      </c>
      <c r="AF266" t="str">
        <f>VLOOKUP(AD266,[1]Sheet1!$B$2:$C$49,2,FALSE)</f>
        <v>AGROEKOTEKNOLOGI</v>
      </c>
      <c r="AG266" t="b">
        <f t="shared" si="4"/>
        <v>1</v>
      </c>
    </row>
    <row r="267" spans="1:33" x14ac:dyDescent="0.35">
      <c r="A267">
        <v>425355705</v>
      </c>
      <c r="B267" s="1" t="s">
        <v>15429</v>
      </c>
      <c r="C267" t="s">
        <v>4109</v>
      </c>
      <c r="D267" t="s">
        <v>32</v>
      </c>
      <c r="E267" t="s">
        <v>123</v>
      </c>
      <c r="F267" s="2">
        <v>39436</v>
      </c>
      <c r="G267" s="1" t="s">
        <v>15430</v>
      </c>
      <c r="H267" s="1" t="s">
        <v>15431</v>
      </c>
      <c r="I267">
        <v>4</v>
      </c>
      <c r="J267" t="s">
        <v>15432</v>
      </c>
      <c r="K267">
        <v>4</v>
      </c>
      <c r="L267">
        <v>2</v>
      </c>
      <c r="M267" t="s">
        <v>15433</v>
      </c>
      <c r="N267">
        <v>280139</v>
      </c>
      <c r="O267" t="s">
        <v>450</v>
      </c>
      <c r="P267">
        <v>280100</v>
      </c>
      <c r="Q267" t="s">
        <v>129</v>
      </c>
      <c r="R267">
        <v>280000</v>
      </c>
      <c r="S267" t="s">
        <v>40</v>
      </c>
      <c r="T267">
        <v>42214</v>
      </c>
      <c r="U267" t="s">
        <v>41</v>
      </c>
      <c r="V267" t="s">
        <v>15434</v>
      </c>
      <c r="W267" s="1" t="s">
        <v>15435</v>
      </c>
      <c r="X267" t="s">
        <v>194</v>
      </c>
      <c r="Y267" t="s">
        <v>45</v>
      </c>
      <c r="Z267">
        <v>4</v>
      </c>
      <c r="AA267">
        <v>20600464</v>
      </c>
      <c r="AB267" t="s">
        <v>578</v>
      </c>
      <c r="AC267" t="s">
        <v>60</v>
      </c>
      <c r="AD267">
        <v>13111008</v>
      </c>
      <c r="AE267" t="s">
        <v>17891</v>
      </c>
      <c r="AF267" t="str">
        <f>VLOOKUP(AD267,[1]Sheet1!$B$2:$C$49,2,FALSE)</f>
        <v>AGROEKOTEKNOLOGI</v>
      </c>
      <c r="AG267" t="b">
        <f t="shared" si="4"/>
        <v>1</v>
      </c>
    </row>
    <row r="268" spans="1:33" x14ac:dyDescent="0.35">
      <c r="A268">
        <v>425623353</v>
      </c>
      <c r="B268" s="1" t="s">
        <v>15564</v>
      </c>
      <c r="C268" t="s">
        <v>15565</v>
      </c>
      <c r="D268" t="s">
        <v>32</v>
      </c>
      <c r="E268" t="s">
        <v>365</v>
      </c>
      <c r="F268" s="2">
        <v>39216</v>
      </c>
      <c r="G268" s="1" t="s">
        <v>15566</v>
      </c>
      <c r="H268" s="1" t="s">
        <v>15567</v>
      </c>
      <c r="I268">
        <v>4</v>
      </c>
      <c r="J268" t="s">
        <v>15568</v>
      </c>
      <c r="K268">
        <v>3</v>
      </c>
      <c r="L268">
        <v>9</v>
      </c>
      <c r="M268" t="s">
        <v>15569</v>
      </c>
      <c r="N268">
        <v>280121</v>
      </c>
      <c r="O268" t="s">
        <v>222</v>
      </c>
      <c r="P268">
        <v>280100</v>
      </c>
      <c r="Q268" t="s">
        <v>129</v>
      </c>
      <c r="R268">
        <v>280000</v>
      </c>
      <c r="S268" t="s">
        <v>40</v>
      </c>
      <c r="T268">
        <v>42251</v>
      </c>
      <c r="U268" t="s">
        <v>41</v>
      </c>
      <c r="V268" t="s">
        <v>15570</v>
      </c>
      <c r="W268" s="1" t="s">
        <v>15571</v>
      </c>
      <c r="X268" t="s">
        <v>86</v>
      </c>
      <c r="Y268" t="s">
        <v>86</v>
      </c>
      <c r="Z268">
        <v>2</v>
      </c>
      <c r="AA268">
        <v>20600451</v>
      </c>
      <c r="AB268" t="s">
        <v>542</v>
      </c>
      <c r="AC268" t="s">
        <v>60</v>
      </c>
      <c r="AD268">
        <v>13111008</v>
      </c>
      <c r="AE268" t="s">
        <v>17891</v>
      </c>
      <c r="AF268" t="str">
        <f>VLOOKUP(AD268,[1]Sheet1!$B$2:$C$49,2,FALSE)</f>
        <v>AGROEKOTEKNOLOGI</v>
      </c>
      <c r="AG268" t="b">
        <f t="shared" si="4"/>
        <v>1</v>
      </c>
    </row>
    <row r="269" spans="1:33" x14ac:dyDescent="0.35">
      <c r="A269">
        <v>425304737</v>
      </c>
      <c r="B269" s="1" t="s">
        <v>15656</v>
      </c>
      <c r="C269" t="s">
        <v>15657</v>
      </c>
      <c r="D269" t="s">
        <v>32</v>
      </c>
      <c r="E269" t="s">
        <v>100</v>
      </c>
      <c r="F269" s="2">
        <v>39217</v>
      </c>
      <c r="G269" s="1" t="s">
        <v>15658</v>
      </c>
      <c r="H269" s="1" t="s">
        <v>15659</v>
      </c>
      <c r="I269">
        <v>1</v>
      </c>
      <c r="J269" t="s">
        <v>15660</v>
      </c>
      <c r="K269">
        <v>13</v>
      </c>
      <c r="L269">
        <v>4</v>
      </c>
      <c r="M269" t="s">
        <v>11106</v>
      </c>
      <c r="N269">
        <v>280217</v>
      </c>
      <c r="O269" t="s">
        <v>2823</v>
      </c>
      <c r="P269">
        <v>280200</v>
      </c>
      <c r="Q269" t="s">
        <v>106</v>
      </c>
      <c r="R269">
        <v>280000</v>
      </c>
      <c r="S269" t="s">
        <v>40</v>
      </c>
      <c r="T269">
        <v>42357</v>
      </c>
      <c r="U269" t="s">
        <v>41</v>
      </c>
      <c r="V269" t="s">
        <v>15661</v>
      </c>
      <c r="W269" s="1" t="s">
        <v>15662</v>
      </c>
      <c r="X269" t="s">
        <v>45</v>
      </c>
      <c r="Y269" t="s">
        <v>45</v>
      </c>
      <c r="Z269">
        <v>5</v>
      </c>
      <c r="AA269">
        <v>20607980</v>
      </c>
      <c r="AB269" t="s">
        <v>2826</v>
      </c>
      <c r="AC269" t="s">
        <v>60</v>
      </c>
      <c r="AD269">
        <v>13111008</v>
      </c>
      <c r="AE269" t="s">
        <v>17891</v>
      </c>
      <c r="AF269" t="str">
        <f>VLOOKUP(AD269,[1]Sheet1!$B$2:$C$49,2,FALSE)</f>
        <v>AGROEKOTEKNOLOGI</v>
      </c>
      <c r="AG269" t="b">
        <f t="shared" si="4"/>
        <v>1</v>
      </c>
    </row>
    <row r="270" spans="1:33" x14ac:dyDescent="0.35">
      <c r="A270">
        <v>425611159</v>
      </c>
      <c r="B270" s="1" t="s">
        <v>15973</v>
      </c>
      <c r="C270" t="s">
        <v>15974</v>
      </c>
      <c r="D270" t="s">
        <v>32</v>
      </c>
      <c r="E270" t="s">
        <v>89</v>
      </c>
      <c r="F270" s="2">
        <v>39132</v>
      </c>
      <c r="G270" s="1" t="s">
        <v>15975</v>
      </c>
      <c r="H270" s="1" t="s">
        <v>15976</v>
      </c>
      <c r="I270">
        <v>4</v>
      </c>
      <c r="J270" t="s">
        <v>15977</v>
      </c>
      <c r="K270">
        <v>4</v>
      </c>
      <c r="L270">
        <v>8</v>
      </c>
      <c r="M270" t="s">
        <v>7580</v>
      </c>
      <c r="N270">
        <v>286107</v>
      </c>
      <c r="O270" t="s">
        <v>1542</v>
      </c>
      <c r="P270">
        <v>286100</v>
      </c>
      <c r="Q270" t="s">
        <v>650</v>
      </c>
      <c r="R270">
        <v>280000</v>
      </c>
      <c r="S270" t="s">
        <v>40</v>
      </c>
      <c r="T270">
        <v>15154</v>
      </c>
      <c r="U270" t="s">
        <v>41</v>
      </c>
      <c r="V270" t="s">
        <v>15978</v>
      </c>
      <c r="W270" s="1" t="s">
        <v>15979</v>
      </c>
      <c r="X270" t="s">
        <v>58</v>
      </c>
      <c r="Y270" t="s">
        <v>194</v>
      </c>
      <c r="Z270">
        <v>3</v>
      </c>
      <c r="AA270">
        <v>20606547</v>
      </c>
      <c r="AB270" t="s">
        <v>15980</v>
      </c>
      <c r="AC270" t="s">
        <v>47</v>
      </c>
      <c r="AD270">
        <v>13111008</v>
      </c>
      <c r="AE270" t="s">
        <v>17891</v>
      </c>
      <c r="AF270" t="str">
        <f>VLOOKUP(AD270,[1]Sheet1!$B$2:$C$49,2,FALSE)</f>
        <v>AGROEKOTEKNOLOGI</v>
      </c>
      <c r="AG270" t="b">
        <f t="shared" si="4"/>
        <v>1</v>
      </c>
    </row>
    <row r="271" spans="1:33" x14ac:dyDescent="0.35">
      <c r="A271">
        <v>425184708</v>
      </c>
      <c r="B271" s="1" t="s">
        <v>16144</v>
      </c>
      <c r="C271" t="s">
        <v>16145</v>
      </c>
      <c r="D271" t="s">
        <v>32</v>
      </c>
      <c r="E271" t="s">
        <v>208</v>
      </c>
      <c r="F271" s="2">
        <v>39088</v>
      </c>
      <c r="G271" s="1" t="s">
        <v>16146</v>
      </c>
      <c r="H271" s="1" t="s">
        <v>16147</v>
      </c>
      <c r="I271">
        <v>4</v>
      </c>
      <c r="J271" t="s">
        <v>16148</v>
      </c>
      <c r="K271">
        <v>3</v>
      </c>
      <c r="L271">
        <v>7</v>
      </c>
      <c r="M271" t="s">
        <v>16149</v>
      </c>
      <c r="N271">
        <v>280218</v>
      </c>
      <c r="O271" t="s">
        <v>1712</v>
      </c>
      <c r="P271">
        <v>280200</v>
      </c>
      <c r="Q271" t="s">
        <v>106</v>
      </c>
      <c r="R271">
        <v>280000</v>
      </c>
      <c r="S271" t="s">
        <v>40</v>
      </c>
      <c r="T271">
        <v>42312</v>
      </c>
      <c r="U271" t="s">
        <v>41</v>
      </c>
      <c r="V271" t="s">
        <v>16150</v>
      </c>
      <c r="W271" s="1" t="s">
        <v>16151</v>
      </c>
      <c r="X271" t="s">
        <v>86</v>
      </c>
      <c r="Y271" t="s">
        <v>86</v>
      </c>
      <c r="Z271">
        <v>1</v>
      </c>
      <c r="AA271">
        <v>20601872</v>
      </c>
      <c r="AB271" t="s">
        <v>1494</v>
      </c>
      <c r="AC271" t="s">
        <v>60</v>
      </c>
      <c r="AD271">
        <v>13111008</v>
      </c>
      <c r="AE271" t="s">
        <v>17891</v>
      </c>
      <c r="AF271" t="str">
        <f>VLOOKUP(AD271,[1]Sheet1!$B$2:$C$49,2,FALSE)</f>
        <v>AGROEKOTEKNOLOGI</v>
      </c>
      <c r="AG271" t="b">
        <f t="shared" si="4"/>
        <v>1</v>
      </c>
    </row>
    <row r="272" spans="1:33" x14ac:dyDescent="0.35">
      <c r="A272">
        <v>425480443</v>
      </c>
      <c r="B272" s="1" t="s">
        <v>16410</v>
      </c>
      <c r="C272" t="s">
        <v>16411</v>
      </c>
      <c r="D272" t="s">
        <v>32</v>
      </c>
      <c r="E272" t="s">
        <v>63</v>
      </c>
      <c r="F272" s="2">
        <v>39285</v>
      </c>
      <c r="G272" s="1" t="s">
        <v>16412</v>
      </c>
      <c r="H272" s="1" t="s">
        <v>16413</v>
      </c>
      <c r="I272">
        <v>4</v>
      </c>
      <c r="J272" t="s">
        <v>16414</v>
      </c>
      <c r="K272">
        <v>2</v>
      </c>
      <c r="L272">
        <v>1</v>
      </c>
      <c r="M272" t="s">
        <v>4419</v>
      </c>
      <c r="N272">
        <v>286206</v>
      </c>
      <c r="O272" t="s">
        <v>181</v>
      </c>
      <c r="P272">
        <v>286200</v>
      </c>
      <c r="Q272" t="s">
        <v>117</v>
      </c>
      <c r="R272">
        <v>280000</v>
      </c>
      <c r="S272" t="s">
        <v>40</v>
      </c>
      <c r="T272">
        <v>42183</v>
      </c>
      <c r="U272" t="s">
        <v>41</v>
      </c>
      <c r="V272" t="s">
        <v>16415</v>
      </c>
      <c r="W272" s="1" t="s">
        <v>16416</v>
      </c>
      <c r="X272" t="s">
        <v>153</v>
      </c>
      <c r="Y272" t="s">
        <v>45</v>
      </c>
      <c r="Z272">
        <v>6</v>
      </c>
      <c r="AA272">
        <v>69758396</v>
      </c>
      <c r="AB272" t="s">
        <v>729</v>
      </c>
      <c r="AC272" t="s">
        <v>47</v>
      </c>
      <c r="AD272">
        <v>13111008</v>
      </c>
      <c r="AE272" t="s">
        <v>17891</v>
      </c>
      <c r="AF272" t="str">
        <f>VLOOKUP(AD272,[1]Sheet1!$B$2:$C$49,2,FALSE)</f>
        <v>AGROEKOTEKNOLOGI</v>
      </c>
      <c r="AG272" t="b">
        <f t="shared" si="4"/>
        <v>1</v>
      </c>
    </row>
    <row r="273" spans="1:33" x14ac:dyDescent="0.35">
      <c r="A273">
        <v>425372882</v>
      </c>
      <c r="B273" s="1" t="s">
        <v>16520</v>
      </c>
      <c r="C273" t="s">
        <v>16521</v>
      </c>
      <c r="D273" t="s">
        <v>32</v>
      </c>
      <c r="E273" t="s">
        <v>112</v>
      </c>
      <c r="F273" s="2">
        <v>39241</v>
      </c>
      <c r="G273" s="1" t="s">
        <v>16522</v>
      </c>
      <c r="J273" t="s">
        <v>16523</v>
      </c>
      <c r="K273">
        <v>4</v>
      </c>
      <c r="L273">
        <v>1</v>
      </c>
      <c r="M273" t="s">
        <v>16524</v>
      </c>
      <c r="N273">
        <v>280429</v>
      </c>
      <c r="O273" t="s">
        <v>745</v>
      </c>
      <c r="P273">
        <v>280400</v>
      </c>
      <c r="Q273" t="s">
        <v>150</v>
      </c>
      <c r="R273">
        <v>280000</v>
      </c>
      <c r="S273" t="s">
        <v>40</v>
      </c>
      <c r="T273">
        <v>42185</v>
      </c>
      <c r="U273" t="s">
        <v>41</v>
      </c>
      <c r="V273" t="s">
        <v>16525</v>
      </c>
      <c r="W273" s="1" t="s">
        <v>16526</v>
      </c>
      <c r="X273" t="s">
        <v>1152</v>
      </c>
      <c r="Y273" t="s">
        <v>58</v>
      </c>
      <c r="Z273">
        <v>3</v>
      </c>
      <c r="AA273">
        <v>20623415</v>
      </c>
      <c r="AB273" t="s">
        <v>1769</v>
      </c>
      <c r="AC273" t="s">
        <v>47</v>
      </c>
      <c r="AD273">
        <v>13111008</v>
      </c>
      <c r="AE273" t="s">
        <v>17891</v>
      </c>
      <c r="AF273" t="str">
        <f>VLOOKUP(AD273,[1]Sheet1!$B$2:$C$49,2,FALSE)</f>
        <v>AGROEKOTEKNOLOGI</v>
      </c>
      <c r="AG273" t="b">
        <f t="shared" si="4"/>
        <v>1</v>
      </c>
    </row>
    <row r="274" spans="1:33" x14ac:dyDescent="0.35">
      <c r="A274">
        <v>425412483</v>
      </c>
      <c r="B274" s="1" t="s">
        <v>16886</v>
      </c>
      <c r="C274" t="s">
        <v>16887</v>
      </c>
      <c r="D274" t="s">
        <v>32</v>
      </c>
      <c r="E274" t="s">
        <v>123</v>
      </c>
      <c r="F274" s="2">
        <v>39461</v>
      </c>
      <c r="G274" s="1" t="s">
        <v>16888</v>
      </c>
      <c r="J274" t="s">
        <v>16889</v>
      </c>
      <c r="K274">
        <v>6</v>
      </c>
      <c r="L274">
        <v>4</v>
      </c>
      <c r="M274" t="s">
        <v>6001</v>
      </c>
      <c r="N274">
        <v>280123</v>
      </c>
      <c r="O274" t="s">
        <v>344</v>
      </c>
      <c r="P274">
        <v>280100</v>
      </c>
      <c r="Q274" t="s">
        <v>129</v>
      </c>
      <c r="R274">
        <v>280000</v>
      </c>
      <c r="S274" t="s">
        <v>40</v>
      </c>
      <c r="T274">
        <v>42271</v>
      </c>
      <c r="U274" t="s">
        <v>41</v>
      </c>
      <c r="V274" t="s">
        <v>16890</v>
      </c>
      <c r="W274" s="1" t="s">
        <v>16891</v>
      </c>
      <c r="X274" t="s">
        <v>194</v>
      </c>
      <c r="Y274" t="s">
        <v>45</v>
      </c>
      <c r="Z274">
        <v>2</v>
      </c>
      <c r="AA274">
        <v>20600453</v>
      </c>
      <c r="AB274" t="s">
        <v>347</v>
      </c>
      <c r="AC274" t="s">
        <v>60</v>
      </c>
      <c r="AD274">
        <v>13111008</v>
      </c>
      <c r="AE274" t="s">
        <v>17891</v>
      </c>
      <c r="AF274" t="str">
        <f>VLOOKUP(AD274,[1]Sheet1!$B$2:$C$49,2,FALSE)</f>
        <v>AGROEKOTEKNOLOGI</v>
      </c>
      <c r="AG274" t="b">
        <f t="shared" si="4"/>
        <v>1</v>
      </c>
    </row>
    <row r="275" spans="1:33" x14ac:dyDescent="0.35">
      <c r="A275">
        <v>425780048</v>
      </c>
      <c r="B275" s="1" t="s">
        <v>17242</v>
      </c>
      <c r="C275" t="s">
        <v>4062</v>
      </c>
      <c r="D275" t="s">
        <v>32</v>
      </c>
      <c r="E275" t="s">
        <v>365</v>
      </c>
      <c r="F275" s="2">
        <v>39549</v>
      </c>
      <c r="G275" s="1" t="s">
        <v>17243</v>
      </c>
      <c r="H275" s="1" t="s">
        <v>17244</v>
      </c>
      <c r="I275">
        <v>1</v>
      </c>
      <c r="J275" t="s">
        <v>12656</v>
      </c>
      <c r="K275">
        <v>1</v>
      </c>
      <c r="L275">
        <v>4</v>
      </c>
      <c r="M275" t="s">
        <v>7520</v>
      </c>
      <c r="N275">
        <v>280119</v>
      </c>
      <c r="O275" t="s">
        <v>2027</v>
      </c>
      <c r="P275">
        <v>280100</v>
      </c>
      <c r="Q275" t="s">
        <v>129</v>
      </c>
      <c r="R275">
        <v>280000</v>
      </c>
      <c r="S275" t="s">
        <v>40</v>
      </c>
      <c r="T275">
        <v>42251</v>
      </c>
      <c r="U275" t="s">
        <v>41</v>
      </c>
      <c r="V275" t="s">
        <v>17245</v>
      </c>
      <c r="W275" s="1" t="s">
        <v>17246</v>
      </c>
      <c r="X275" t="s">
        <v>194</v>
      </c>
      <c r="Y275" t="s">
        <v>86</v>
      </c>
      <c r="Z275">
        <v>4</v>
      </c>
      <c r="AA275">
        <v>20605097</v>
      </c>
      <c r="AB275" t="s">
        <v>235</v>
      </c>
      <c r="AC275" t="s">
        <v>47</v>
      </c>
      <c r="AD275">
        <v>13111008</v>
      </c>
      <c r="AE275" t="s">
        <v>17891</v>
      </c>
      <c r="AF275" t="str">
        <f>VLOOKUP(AD275,[1]Sheet1!$B$2:$C$49,2,FALSE)</f>
        <v>AGROEKOTEKNOLOGI</v>
      </c>
      <c r="AG275" t="b">
        <f t="shared" si="4"/>
        <v>1</v>
      </c>
    </row>
    <row r="276" spans="1:33" x14ac:dyDescent="0.35">
      <c r="A276">
        <v>425778908</v>
      </c>
      <c r="B276" s="1" t="s">
        <v>17351</v>
      </c>
      <c r="C276" t="s">
        <v>17352</v>
      </c>
      <c r="D276" t="s">
        <v>32</v>
      </c>
      <c r="E276" t="s">
        <v>365</v>
      </c>
      <c r="F276" s="2">
        <v>38826</v>
      </c>
      <c r="G276" s="1" t="s">
        <v>17353</v>
      </c>
      <c r="H276" s="1" t="s">
        <v>17354</v>
      </c>
      <c r="I276">
        <v>4</v>
      </c>
      <c r="J276" t="s">
        <v>17355</v>
      </c>
      <c r="K276">
        <v>3</v>
      </c>
      <c r="L276">
        <v>1</v>
      </c>
      <c r="M276" t="s">
        <v>17356</v>
      </c>
      <c r="N276">
        <v>280119</v>
      </c>
      <c r="O276" t="s">
        <v>2027</v>
      </c>
      <c r="P276">
        <v>280100</v>
      </c>
      <c r="Q276" t="s">
        <v>129</v>
      </c>
      <c r="R276">
        <v>280000</v>
      </c>
      <c r="S276" t="s">
        <v>40</v>
      </c>
      <c r="T276">
        <v>42251</v>
      </c>
      <c r="U276" t="s">
        <v>41</v>
      </c>
      <c r="V276" t="s">
        <v>17357</v>
      </c>
      <c r="W276" s="1" t="s">
        <v>17358</v>
      </c>
      <c r="X276" t="s">
        <v>86</v>
      </c>
      <c r="Y276" t="s">
        <v>45</v>
      </c>
      <c r="Z276">
        <v>3</v>
      </c>
      <c r="AA276">
        <v>20605097</v>
      </c>
      <c r="AB276" t="s">
        <v>235</v>
      </c>
      <c r="AC276" t="s">
        <v>47</v>
      </c>
      <c r="AD276">
        <v>13111008</v>
      </c>
      <c r="AE276" t="s">
        <v>17891</v>
      </c>
      <c r="AF276" t="str">
        <f>VLOOKUP(AD276,[1]Sheet1!$B$2:$C$49,2,FALSE)</f>
        <v>AGROEKOTEKNOLOGI</v>
      </c>
      <c r="AG276" t="b">
        <f t="shared" si="4"/>
        <v>1</v>
      </c>
    </row>
    <row r="277" spans="1:33" x14ac:dyDescent="0.35">
      <c r="A277">
        <v>425190685</v>
      </c>
      <c r="B277" s="1" t="s">
        <v>17374</v>
      </c>
      <c r="C277" t="s">
        <v>17375</v>
      </c>
      <c r="D277" t="s">
        <v>32</v>
      </c>
      <c r="E277" t="s">
        <v>208</v>
      </c>
      <c r="F277" s="2">
        <v>39313</v>
      </c>
      <c r="G277" s="1" t="s">
        <v>17376</v>
      </c>
      <c r="J277" t="s">
        <v>17210</v>
      </c>
      <c r="K277">
        <v>1</v>
      </c>
      <c r="L277">
        <v>1</v>
      </c>
      <c r="M277" t="s">
        <v>4776</v>
      </c>
      <c r="N277">
        <v>280222</v>
      </c>
      <c r="O277" t="s">
        <v>842</v>
      </c>
      <c r="P277">
        <v>280200</v>
      </c>
      <c r="Q277" t="s">
        <v>106</v>
      </c>
      <c r="R277">
        <v>280000</v>
      </c>
      <c r="S277" t="s">
        <v>40</v>
      </c>
      <c r="T277">
        <v>42396</v>
      </c>
      <c r="U277" t="s">
        <v>41</v>
      </c>
      <c r="V277" t="s">
        <v>17377</v>
      </c>
      <c r="W277" s="1" t="s">
        <v>17378</v>
      </c>
      <c r="X277" t="s">
        <v>45</v>
      </c>
      <c r="Y277" t="s">
        <v>86</v>
      </c>
      <c r="Z277">
        <v>3</v>
      </c>
      <c r="AA277">
        <v>20607854</v>
      </c>
      <c r="AB277" t="s">
        <v>845</v>
      </c>
      <c r="AC277" t="s">
        <v>60</v>
      </c>
      <c r="AD277">
        <v>13111008</v>
      </c>
      <c r="AE277" t="s">
        <v>17891</v>
      </c>
      <c r="AF277" t="str">
        <f>VLOOKUP(AD277,[1]Sheet1!$B$2:$C$49,2,FALSE)</f>
        <v>AGROEKOTEKNOLOGI</v>
      </c>
      <c r="AG277" t="b">
        <f t="shared" si="4"/>
        <v>1</v>
      </c>
    </row>
    <row r="278" spans="1:33" x14ac:dyDescent="0.35">
      <c r="A278">
        <v>425231251</v>
      </c>
      <c r="B278">
        <v>3072234730</v>
      </c>
      <c r="C278" t="s">
        <v>17590</v>
      </c>
      <c r="D278" t="s">
        <v>32</v>
      </c>
      <c r="E278" t="s">
        <v>616</v>
      </c>
      <c r="F278" s="2">
        <v>39111</v>
      </c>
      <c r="G278" s="1" t="s">
        <v>17591</v>
      </c>
      <c r="J278" t="s">
        <v>17592</v>
      </c>
      <c r="K278">
        <v>5</v>
      </c>
      <c r="L278">
        <v>4</v>
      </c>
      <c r="M278" t="s">
        <v>17593</v>
      </c>
      <c r="N278">
        <v>280317</v>
      </c>
      <c r="O278" t="s">
        <v>1321</v>
      </c>
      <c r="P278">
        <v>280300</v>
      </c>
      <c r="Q278" t="s">
        <v>39</v>
      </c>
      <c r="R278">
        <v>280000</v>
      </c>
      <c r="S278" t="s">
        <v>40</v>
      </c>
      <c r="T278">
        <v>15540</v>
      </c>
      <c r="U278" t="s">
        <v>41</v>
      </c>
      <c r="V278" t="s">
        <v>17594</v>
      </c>
      <c r="W278" s="1" t="s">
        <v>17595</v>
      </c>
      <c r="X278" t="s">
        <v>1152</v>
      </c>
      <c r="Y278" t="s">
        <v>45</v>
      </c>
      <c r="Z278">
        <v>4</v>
      </c>
      <c r="AA278">
        <v>20613543</v>
      </c>
      <c r="AB278" t="s">
        <v>2506</v>
      </c>
      <c r="AC278" t="s">
        <v>47</v>
      </c>
      <c r="AD278">
        <v>13111008</v>
      </c>
      <c r="AE278" t="s">
        <v>17891</v>
      </c>
      <c r="AF278" t="str">
        <f>VLOOKUP(AD278,[1]Sheet1!$B$2:$C$49,2,FALSE)</f>
        <v>AGROEKOTEKNOLOGI</v>
      </c>
      <c r="AG278" t="b">
        <f t="shared" si="4"/>
        <v>1</v>
      </c>
    </row>
    <row r="279" spans="1:33" x14ac:dyDescent="0.35">
      <c r="A279">
        <v>425196376</v>
      </c>
      <c r="B279">
        <v>3076568811</v>
      </c>
      <c r="C279" t="s">
        <v>17711</v>
      </c>
      <c r="D279" t="s">
        <v>32</v>
      </c>
      <c r="E279" t="s">
        <v>365</v>
      </c>
      <c r="F279" s="2">
        <v>39369</v>
      </c>
      <c r="G279" s="1" t="s">
        <v>17712</v>
      </c>
      <c r="J279" t="s">
        <v>17713</v>
      </c>
      <c r="K279">
        <v>1</v>
      </c>
      <c r="L279">
        <v>0</v>
      </c>
      <c r="M279" t="s">
        <v>6789</v>
      </c>
      <c r="N279">
        <v>280140</v>
      </c>
      <c r="O279" t="s">
        <v>139</v>
      </c>
      <c r="P279">
        <v>280100</v>
      </c>
      <c r="Q279" t="s">
        <v>129</v>
      </c>
      <c r="R279">
        <v>280000</v>
      </c>
      <c r="S279" t="s">
        <v>40</v>
      </c>
      <c r="T279">
        <v>42281</v>
      </c>
      <c r="U279" t="s">
        <v>41</v>
      </c>
      <c r="V279" t="s">
        <v>17714</v>
      </c>
      <c r="W279" s="1" t="s">
        <v>17715</v>
      </c>
      <c r="X279" t="s">
        <v>86</v>
      </c>
      <c r="Y279" t="s">
        <v>153</v>
      </c>
      <c r="Z279">
        <v>1</v>
      </c>
      <c r="AA279">
        <v>20600461</v>
      </c>
      <c r="AB279" t="s">
        <v>1799</v>
      </c>
      <c r="AC279" t="s">
        <v>60</v>
      </c>
      <c r="AD279">
        <v>13111008</v>
      </c>
      <c r="AE279" t="s">
        <v>17891</v>
      </c>
      <c r="AF279" t="str">
        <f>VLOOKUP(AD279,[1]Sheet1!$B$2:$C$49,2,FALSE)</f>
        <v>AGROEKOTEKNOLOGI</v>
      </c>
      <c r="AG279" t="b">
        <f t="shared" si="4"/>
        <v>1</v>
      </c>
    </row>
    <row r="280" spans="1:33" x14ac:dyDescent="0.35">
      <c r="A280">
        <v>425014835</v>
      </c>
      <c r="B280" s="1" t="s">
        <v>321</v>
      </c>
      <c r="C280" t="s">
        <v>322</v>
      </c>
      <c r="D280" t="s">
        <v>32</v>
      </c>
      <c r="E280" t="s">
        <v>63</v>
      </c>
      <c r="F280" s="2">
        <v>38624</v>
      </c>
      <c r="G280" s="1" t="s">
        <v>323</v>
      </c>
      <c r="J280" t="s">
        <v>324</v>
      </c>
      <c r="K280">
        <v>8</v>
      </c>
      <c r="L280">
        <v>3</v>
      </c>
      <c r="M280" t="s">
        <v>325</v>
      </c>
      <c r="N280" s="1" t="s">
        <v>326</v>
      </c>
      <c r="O280" t="s">
        <v>327</v>
      </c>
      <c r="P280" s="1" t="s">
        <v>70</v>
      </c>
      <c r="Q280" t="s">
        <v>71</v>
      </c>
      <c r="R280" s="1" t="s">
        <v>72</v>
      </c>
      <c r="S280" t="s">
        <v>73</v>
      </c>
      <c r="T280">
        <v>13940</v>
      </c>
      <c r="U280" t="s">
        <v>41</v>
      </c>
      <c r="V280" t="s">
        <v>328</v>
      </c>
      <c r="W280" s="1" t="s">
        <v>329</v>
      </c>
      <c r="X280" t="s">
        <v>86</v>
      </c>
      <c r="Y280" t="s">
        <v>45</v>
      </c>
      <c r="Z280">
        <v>3</v>
      </c>
      <c r="AA280">
        <v>20615093</v>
      </c>
      <c r="AB280" t="s">
        <v>246</v>
      </c>
      <c r="AC280" t="s">
        <v>247</v>
      </c>
      <c r="AD280">
        <v>13111026</v>
      </c>
      <c r="AE280" t="s">
        <v>17897</v>
      </c>
      <c r="AF280" t="str">
        <f>VLOOKUP(AD280,[1]Sheet1!$B$2:$C$49,2,FALSE)</f>
        <v>AKUNTANSI</v>
      </c>
      <c r="AG280" t="b">
        <f t="shared" si="4"/>
        <v>1</v>
      </c>
    </row>
    <row r="281" spans="1:33" x14ac:dyDescent="0.35">
      <c r="A281">
        <v>425014164</v>
      </c>
      <c r="B281" s="1" t="s">
        <v>716</v>
      </c>
      <c r="C281" t="s">
        <v>717</v>
      </c>
      <c r="D281" t="s">
        <v>32</v>
      </c>
      <c r="E281" t="s">
        <v>262</v>
      </c>
      <c r="F281" s="2">
        <v>38996</v>
      </c>
      <c r="G281" s="1" t="s">
        <v>718</v>
      </c>
      <c r="J281" t="s">
        <v>719</v>
      </c>
      <c r="K281">
        <v>5</v>
      </c>
      <c r="L281">
        <v>1</v>
      </c>
      <c r="M281" t="s">
        <v>431</v>
      </c>
      <c r="N281">
        <v>280402</v>
      </c>
      <c r="O281" t="s">
        <v>243</v>
      </c>
      <c r="P281">
        <v>280400</v>
      </c>
      <c r="Q281" t="s">
        <v>150</v>
      </c>
      <c r="R281">
        <v>280000</v>
      </c>
      <c r="S281" t="s">
        <v>40</v>
      </c>
      <c r="T281">
        <v>42168</v>
      </c>
      <c r="U281" t="s">
        <v>41</v>
      </c>
      <c r="V281" t="s">
        <v>720</v>
      </c>
      <c r="W281" s="1" t="s">
        <v>721</v>
      </c>
      <c r="X281" t="s">
        <v>86</v>
      </c>
      <c r="Y281" t="s">
        <v>86</v>
      </c>
      <c r="Z281">
        <v>4</v>
      </c>
      <c r="AA281">
        <v>20615093</v>
      </c>
      <c r="AB281" t="s">
        <v>246</v>
      </c>
      <c r="AC281" t="s">
        <v>247</v>
      </c>
      <c r="AD281">
        <v>13111026</v>
      </c>
      <c r="AE281" t="s">
        <v>17897</v>
      </c>
      <c r="AF281" t="str">
        <f>VLOOKUP(AD281,[1]Sheet1!$B$2:$C$49,2,FALSE)</f>
        <v>AKUNTANSI</v>
      </c>
      <c r="AG281" t="b">
        <f t="shared" si="4"/>
        <v>1</v>
      </c>
    </row>
    <row r="282" spans="1:33" x14ac:dyDescent="0.35">
      <c r="A282">
        <v>425073272</v>
      </c>
      <c r="B282" s="1" t="s">
        <v>1266</v>
      </c>
      <c r="C282" t="s">
        <v>1267</v>
      </c>
      <c r="D282" t="s">
        <v>32</v>
      </c>
      <c r="E282" t="s">
        <v>112</v>
      </c>
      <c r="F282" s="2">
        <v>39016</v>
      </c>
      <c r="G282" s="1" t="s">
        <v>1268</v>
      </c>
      <c r="H282" s="1" t="s">
        <v>1269</v>
      </c>
      <c r="I282">
        <v>4</v>
      </c>
      <c r="J282" t="s">
        <v>1270</v>
      </c>
      <c r="K282">
        <v>3</v>
      </c>
      <c r="L282">
        <v>8</v>
      </c>
      <c r="M282" t="s">
        <v>1271</v>
      </c>
      <c r="N282">
        <v>286201</v>
      </c>
      <c r="O282" t="s">
        <v>817</v>
      </c>
      <c r="P282">
        <v>286200</v>
      </c>
      <c r="Q282" t="s">
        <v>117</v>
      </c>
      <c r="R282">
        <v>280000</v>
      </c>
      <c r="S282" t="s">
        <v>40</v>
      </c>
      <c r="T282">
        <v>42122</v>
      </c>
      <c r="U282" t="s">
        <v>41</v>
      </c>
      <c r="V282" t="s">
        <v>1272</v>
      </c>
      <c r="W282" s="1" t="s">
        <v>1273</v>
      </c>
      <c r="X282" t="s">
        <v>194</v>
      </c>
      <c r="Y282" t="s">
        <v>45</v>
      </c>
      <c r="Z282">
        <v>1</v>
      </c>
      <c r="AA282">
        <v>20605058</v>
      </c>
      <c r="AB282" t="s">
        <v>1274</v>
      </c>
      <c r="AC282" t="s">
        <v>247</v>
      </c>
      <c r="AD282">
        <v>13111026</v>
      </c>
      <c r="AE282" t="s">
        <v>17897</v>
      </c>
      <c r="AF282" t="str">
        <f>VLOOKUP(AD282,[1]Sheet1!$B$2:$C$49,2,FALSE)</f>
        <v>AKUNTANSI</v>
      </c>
      <c r="AG282" t="b">
        <f t="shared" si="4"/>
        <v>1</v>
      </c>
    </row>
    <row r="283" spans="1:33" x14ac:dyDescent="0.35">
      <c r="A283">
        <v>425418363</v>
      </c>
      <c r="B283" s="1" t="s">
        <v>1536</v>
      </c>
      <c r="C283" t="s">
        <v>1537</v>
      </c>
      <c r="D283" t="s">
        <v>32</v>
      </c>
      <c r="E283" t="s">
        <v>63</v>
      </c>
      <c r="F283" s="2">
        <v>38997</v>
      </c>
      <c r="G283" s="1" t="s">
        <v>1538</v>
      </c>
      <c r="H283" s="1" t="s">
        <v>1539</v>
      </c>
      <c r="I283">
        <v>1</v>
      </c>
      <c r="J283" t="s">
        <v>1540</v>
      </c>
      <c r="K283">
        <v>1</v>
      </c>
      <c r="L283">
        <v>11</v>
      </c>
      <c r="M283" t="s">
        <v>1541</v>
      </c>
      <c r="N283">
        <v>286107</v>
      </c>
      <c r="O283" t="s">
        <v>1542</v>
      </c>
      <c r="P283">
        <v>286100</v>
      </c>
      <c r="Q283" t="s">
        <v>650</v>
      </c>
      <c r="R283">
        <v>280000</v>
      </c>
      <c r="S283" t="s">
        <v>40</v>
      </c>
      <c r="T283">
        <v>15154</v>
      </c>
      <c r="U283" t="s">
        <v>41</v>
      </c>
      <c r="V283" t="s">
        <v>1543</v>
      </c>
      <c r="W283" s="1" t="s">
        <v>1544</v>
      </c>
      <c r="X283" t="s">
        <v>45</v>
      </c>
      <c r="Y283" t="s">
        <v>404</v>
      </c>
      <c r="Z283">
        <v>3</v>
      </c>
      <c r="AA283">
        <v>20606850</v>
      </c>
      <c r="AB283" t="s">
        <v>1545</v>
      </c>
      <c r="AC283" t="s">
        <v>60</v>
      </c>
      <c r="AD283">
        <v>13111026</v>
      </c>
      <c r="AE283" t="s">
        <v>17897</v>
      </c>
      <c r="AF283" t="str">
        <f>VLOOKUP(AD283,[1]Sheet1!$B$2:$C$49,2,FALSE)</f>
        <v>AKUNTANSI</v>
      </c>
      <c r="AG283" t="b">
        <f t="shared" si="4"/>
        <v>1</v>
      </c>
    </row>
    <row r="284" spans="1:33" x14ac:dyDescent="0.35">
      <c r="A284">
        <v>425290610</v>
      </c>
      <c r="B284" s="1" t="s">
        <v>1604</v>
      </c>
      <c r="C284" t="s">
        <v>1605</v>
      </c>
      <c r="D284" t="s">
        <v>32</v>
      </c>
      <c r="E284" t="s">
        <v>89</v>
      </c>
      <c r="F284" s="2">
        <v>38971</v>
      </c>
      <c r="G284" s="1" t="s">
        <v>1606</v>
      </c>
      <c r="H284" s="1" t="s">
        <v>1607</v>
      </c>
      <c r="I284">
        <v>2</v>
      </c>
      <c r="J284" t="s">
        <v>1608</v>
      </c>
      <c r="K284">
        <v>5</v>
      </c>
      <c r="L284">
        <v>8</v>
      </c>
      <c r="M284" t="s">
        <v>1609</v>
      </c>
      <c r="N284">
        <v>280302</v>
      </c>
      <c r="O284" t="s">
        <v>496</v>
      </c>
      <c r="P284">
        <v>280300</v>
      </c>
      <c r="Q284" t="s">
        <v>39</v>
      </c>
      <c r="R284">
        <v>280000</v>
      </c>
      <c r="S284" t="s">
        <v>40</v>
      </c>
      <c r="T284">
        <v>15720</v>
      </c>
      <c r="U284" t="s">
        <v>41</v>
      </c>
      <c r="V284" t="s">
        <v>1610</v>
      </c>
      <c r="W284" s="1" t="s">
        <v>1611</v>
      </c>
      <c r="X284" t="s">
        <v>86</v>
      </c>
      <c r="Y284" t="s">
        <v>45</v>
      </c>
      <c r="Z284">
        <v>2</v>
      </c>
      <c r="AA284">
        <v>20622445</v>
      </c>
      <c r="AB284" t="s">
        <v>1612</v>
      </c>
      <c r="AC284" t="s">
        <v>97</v>
      </c>
      <c r="AD284">
        <v>13111026</v>
      </c>
      <c r="AE284" t="s">
        <v>17897</v>
      </c>
      <c r="AF284" t="str">
        <f>VLOOKUP(AD284,[1]Sheet1!$B$2:$C$49,2,FALSE)</f>
        <v>AKUNTANSI</v>
      </c>
      <c r="AG284" t="b">
        <f t="shared" si="4"/>
        <v>1</v>
      </c>
    </row>
    <row r="285" spans="1:33" x14ac:dyDescent="0.35">
      <c r="A285">
        <v>425637831</v>
      </c>
      <c r="B285" s="1" t="s">
        <v>2141</v>
      </c>
      <c r="C285" t="s">
        <v>2142</v>
      </c>
      <c r="D285" t="s">
        <v>32</v>
      </c>
      <c r="E285" t="s">
        <v>560</v>
      </c>
      <c r="F285" s="2">
        <v>39051</v>
      </c>
      <c r="G285" s="1" t="s">
        <v>2143</v>
      </c>
      <c r="J285" t="s">
        <v>2144</v>
      </c>
      <c r="K285">
        <v>3</v>
      </c>
      <c r="L285">
        <v>7</v>
      </c>
      <c r="M285" t="s">
        <v>2145</v>
      </c>
      <c r="N285">
        <v>286112</v>
      </c>
      <c r="O285" t="s">
        <v>773</v>
      </c>
      <c r="P285">
        <v>286100</v>
      </c>
      <c r="Q285" t="s">
        <v>650</v>
      </c>
      <c r="R285">
        <v>280000</v>
      </c>
      <c r="S285" t="s">
        <v>40</v>
      </c>
      <c r="T285">
        <v>15131</v>
      </c>
      <c r="U285" t="s">
        <v>41</v>
      </c>
      <c r="V285" t="s">
        <v>2146</v>
      </c>
      <c r="W285" s="1" t="s">
        <v>2147</v>
      </c>
      <c r="X285" t="s">
        <v>58</v>
      </c>
      <c r="Y285" t="s">
        <v>45</v>
      </c>
      <c r="Z285">
        <v>4</v>
      </c>
      <c r="AA285">
        <v>20606804</v>
      </c>
      <c r="AB285" t="s">
        <v>567</v>
      </c>
      <c r="AC285" t="s">
        <v>247</v>
      </c>
      <c r="AD285">
        <v>13111026</v>
      </c>
      <c r="AE285" t="s">
        <v>17897</v>
      </c>
      <c r="AF285" t="str">
        <f>VLOOKUP(AD285,[1]Sheet1!$B$2:$C$49,2,FALSE)</f>
        <v>AKUNTANSI</v>
      </c>
      <c r="AG285" t="b">
        <f t="shared" si="4"/>
        <v>1</v>
      </c>
    </row>
    <row r="286" spans="1:33" x14ac:dyDescent="0.35">
      <c r="A286">
        <v>425584781</v>
      </c>
      <c r="B286" s="1" t="s">
        <v>2248</v>
      </c>
      <c r="C286" t="s">
        <v>2249</v>
      </c>
      <c r="D286" t="s">
        <v>32</v>
      </c>
      <c r="E286" t="s">
        <v>262</v>
      </c>
      <c r="F286" s="2">
        <v>39713</v>
      </c>
      <c r="G286" s="1" t="s">
        <v>2250</v>
      </c>
      <c r="H286" s="1" t="s">
        <v>2251</v>
      </c>
      <c r="I286">
        <v>2</v>
      </c>
      <c r="J286" t="s">
        <v>2252</v>
      </c>
      <c r="K286">
        <v>6</v>
      </c>
      <c r="L286">
        <v>3</v>
      </c>
      <c r="M286" t="s">
        <v>555</v>
      </c>
      <c r="N286">
        <v>280402</v>
      </c>
      <c r="O286" t="s">
        <v>243</v>
      </c>
      <c r="P286">
        <v>280400</v>
      </c>
      <c r="Q286" t="s">
        <v>150</v>
      </c>
      <c r="R286">
        <v>280000</v>
      </c>
      <c r="S286" t="s">
        <v>40</v>
      </c>
      <c r="T286">
        <v>42168</v>
      </c>
      <c r="U286" t="s">
        <v>41</v>
      </c>
      <c r="V286" t="s">
        <v>2253</v>
      </c>
      <c r="W286" s="1" t="s">
        <v>2254</v>
      </c>
      <c r="X286" t="s">
        <v>86</v>
      </c>
      <c r="Y286" t="s">
        <v>45</v>
      </c>
      <c r="Z286">
        <v>4</v>
      </c>
      <c r="AA286">
        <v>20605101</v>
      </c>
      <c r="AB286" t="s">
        <v>434</v>
      </c>
      <c r="AC286" t="s">
        <v>269</v>
      </c>
      <c r="AD286">
        <v>13111026</v>
      </c>
      <c r="AE286" t="s">
        <v>17897</v>
      </c>
      <c r="AF286" t="str">
        <f>VLOOKUP(AD286,[1]Sheet1!$B$2:$C$49,2,FALSE)</f>
        <v>AKUNTANSI</v>
      </c>
      <c r="AG286" t="b">
        <f t="shared" si="4"/>
        <v>1</v>
      </c>
    </row>
    <row r="287" spans="1:33" x14ac:dyDescent="0.35">
      <c r="A287">
        <v>425036948</v>
      </c>
      <c r="B287" s="1" t="s">
        <v>2310</v>
      </c>
      <c r="C287" t="s">
        <v>2311</v>
      </c>
      <c r="D287" t="s">
        <v>32</v>
      </c>
      <c r="E287" t="s">
        <v>387</v>
      </c>
      <c r="F287" s="2">
        <v>39066</v>
      </c>
      <c r="G287" s="1" t="s">
        <v>2312</v>
      </c>
      <c r="J287" t="s">
        <v>2313</v>
      </c>
      <c r="K287">
        <v>1</v>
      </c>
      <c r="L287">
        <v>14</v>
      </c>
      <c r="M287" t="s">
        <v>2314</v>
      </c>
      <c r="N287">
        <v>286007</v>
      </c>
      <c r="O287" t="s">
        <v>826</v>
      </c>
      <c r="P287">
        <v>286000</v>
      </c>
      <c r="Q287" t="s">
        <v>55</v>
      </c>
      <c r="R287">
        <v>280000</v>
      </c>
      <c r="S287" t="s">
        <v>40</v>
      </c>
      <c r="T287">
        <v>42411</v>
      </c>
      <c r="U287" t="s">
        <v>41</v>
      </c>
      <c r="V287" t="s">
        <v>2315</v>
      </c>
      <c r="W287" s="1" t="s">
        <v>2316</v>
      </c>
      <c r="X287" t="s">
        <v>44</v>
      </c>
      <c r="Y287" t="s">
        <v>44</v>
      </c>
      <c r="Z287">
        <v>2</v>
      </c>
      <c r="AA287">
        <v>20606271</v>
      </c>
      <c r="AB287" t="s">
        <v>1245</v>
      </c>
      <c r="AC287" t="s">
        <v>60</v>
      </c>
      <c r="AD287">
        <v>13111026</v>
      </c>
      <c r="AE287" t="s">
        <v>17897</v>
      </c>
      <c r="AF287" t="str">
        <f>VLOOKUP(AD287,[1]Sheet1!$B$2:$C$49,2,FALSE)</f>
        <v>AKUNTANSI</v>
      </c>
      <c r="AG287" t="b">
        <f t="shared" si="4"/>
        <v>1</v>
      </c>
    </row>
    <row r="288" spans="1:33" x14ac:dyDescent="0.35">
      <c r="A288">
        <v>425034618</v>
      </c>
      <c r="B288" s="1" t="s">
        <v>2359</v>
      </c>
      <c r="C288" t="s">
        <v>2360</v>
      </c>
      <c r="D288" t="s">
        <v>32</v>
      </c>
      <c r="E288" t="s">
        <v>262</v>
      </c>
      <c r="F288" s="2">
        <v>39008</v>
      </c>
      <c r="G288" s="1" t="s">
        <v>2361</v>
      </c>
      <c r="H288" s="1" t="s">
        <v>2362</v>
      </c>
      <c r="I288">
        <v>4</v>
      </c>
      <c r="J288" t="s">
        <v>2363</v>
      </c>
      <c r="K288">
        <v>2</v>
      </c>
      <c r="L288">
        <v>15</v>
      </c>
      <c r="M288" t="s">
        <v>972</v>
      </c>
      <c r="N288">
        <v>286207</v>
      </c>
      <c r="O288" t="s">
        <v>116</v>
      </c>
      <c r="P288">
        <v>286200</v>
      </c>
      <c r="Q288" t="s">
        <v>117</v>
      </c>
      <c r="R288">
        <v>280000</v>
      </c>
      <c r="S288" t="s">
        <v>40</v>
      </c>
      <c r="T288">
        <v>42111</v>
      </c>
      <c r="U288" t="s">
        <v>41</v>
      </c>
      <c r="V288" t="s">
        <v>2364</v>
      </c>
      <c r="W288" s="1" t="s">
        <v>2365</v>
      </c>
      <c r="X288" t="s">
        <v>58</v>
      </c>
      <c r="Y288" t="s">
        <v>45</v>
      </c>
      <c r="Z288">
        <v>2</v>
      </c>
      <c r="AA288">
        <v>20605058</v>
      </c>
      <c r="AB288" t="s">
        <v>1274</v>
      </c>
      <c r="AC288" t="s">
        <v>247</v>
      </c>
      <c r="AD288">
        <v>13111026</v>
      </c>
      <c r="AE288" t="s">
        <v>17897</v>
      </c>
      <c r="AF288" t="str">
        <f>VLOOKUP(AD288,[1]Sheet1!$B$2:$C$49,2,FALSE)</f>
        <v>AKUNTANSI</v>
      </c>
      <c r="AG288" t="b">
        <f t="shared" si="4"/>
        <v>1</v>
      </c>
    </row>
    <row r="289" spans="1:33" x14ac:dyDescent="0.35">
      <c r="A289">
        <v>425025310</v>
      </c>
      <c r="B289" s="1" t="s">
        <v>2749</v>
      </c>
      <c r="C289" t="s">
        <v>2750</v>
      </c>
      <c r="D289" t="s">
        <v>32</v>
      </c>
      <c r="E289" t="s">
        <v>560</v>
      </c>
      <c r="F289" s="2">
        <v>38987</v>
      </c>
      <c r="G289" s="1" t="s">
        <v>2751</v>
      </c>
      <c r="J289" t="s">
        <v>2752</v>
      </c>
      <c r="K289">
        <v>5</v>
      </c>
      <c r="L289">
        <v>3</v>
      </c>
      <c r="M289" t="s">
        <v>2753</v>
      </c>
      <c r="N289">
        <v>280302</v>
      </c>
      <c r="O289" t="s">
        <v>496</v>
      </c>
      <c r="P289">
        <v>280300</v>
      </c>
      <c r="Q289" t="s">
        <v>39</v>
      </c>
      <c r="R289">
        <v>280000</v>
      </c>
      <c r="S289" t="s">
        <v>40</v>
      </c>
      <c r="T289">
        <v>15720</v>
      </c>
      <c r="U289" t="s">
        <v>41</v>
      </c>
      <c r="V289" t="s">
        <v>2754</v>
      </c>
      <c r="W289" s="1" t="s">
        <v>2755</v>
      </c>
      <c r="X289" t="s">
        <v>1152</v>
      </c>
      <c r="Y289" t="s">
        <v>45</v>
      </c>
      <c r="Z289">
        <v>4</v>
      </c>
      <c r="AA289">
        <v>20606513</v>
      </c>
      <c r="AB289" t="s">
        <v>2756</v>
      </c>
      <c r="AC289" t="s">
        <v>47</v>
      </c>
      <c r="AD289">
        <v>13111026</v>
      </c>
      <c r="AE289" t="s">
        <v>17897</v>
      </c>
      <c r="AF289" t="str">
        <f>VLOOKUP(AD289,[1]Sheet1!$B$2:$C$49,2,FALSE)</f>
        <v>AKUNTANSI</v>
      </c>
      <c r="AG289" t="b">
        <f t="shared" si="4"/>
        <v>1</v>
      </c>
    </row>
    <row r="290" spans="1:33" x14ac:dyDescent="0.35">
      <c r="A290">
        <v>425013212</v>
      </c>
      <c r="B290" s="1" t="s">
        <v>3206</v>
      </c>
      <c r="C290" t="s">
        <v>3207</v>
      </c>
      <c r="D290" t="s">
        <v>145</v>
      </c>
      <c r="E290" t="s">
        <v>89</v>
      </c>
      <c r="F290" s="2">
        <v>38889</v>
      </c>
      <c r="G290" s="1" t="s">
        <v>3208</v>
      </c>
      <c r="J290" t="s">
        <v>3209</v>
      </c>
      <c r="K290">
        <v>5</v>
      </c>
      <c r="L290">
        <v>2</v>
      </c>
      <c r="M290" t="s">
        <v>3210</v>
      </c>
      <c r="N290">
        <v>280318</v>
      </c>
      <c r="O290" t="s">
        <v>564</v>
      </c>
      <c r="P290">
        <v>280300</v>
      </c>
      <c r="Q290" t="s">
        <v>39</v>
      </c>
      <c r="R290">
        <v>280000</v>
      </c>
      <c r="S290" t="s">
        <v>40</v>
      </c>
      <c r="T290">
        <v>15521</v>
      </c>
      <c r="U290" t="s">
        <v>41</v>
      </c>
      <c r="V290" t="s">
        <v>3211</v>
      </c>
      <c r="W290" s="1" t="s">
        <v>3212</v>
      </c>
      <c r="X290" t="s">
        <v>1152</v>
      </c>
      <c r="Y290" t="s">
        <v>45</v>
      </c>
      <c r="Z290">
        <v>3</v>
      </c>
      <c r="AA290">
        <v>20623415</v>
      </c>
      <c r="AB290" t="s">
        <v>1769</v>
      </c>
      <c r="AC290" t="s">
        <v>97</v>
      </c>
      <c r="AD290">
        <v>13111026</v>
      </c>
      <c r="AE290" t="s">
        <v>17897</v>
      </c>
      <c r="AF290" t="str">
        <f>VLOOKUP(AD290,[1]Sheet1!$B$2:$C$49,2,FALSE)</f>
        <v>AKUNTANSI</v>
      </c>
      <c r="AG290" t="b">
        <f t="shared" si="4"/>
        <v>1</v>
      </c>
    </row>
    <row r="291" spans="1:33" x14ac:dyDescent="0.35">
      <c r="A291">
        <v>425694989</v>
      </c>
      <c r="B291" s="1" t="s">
        <v>3977</v>
      </c>
      <c r="C291" t="s">
        <v>3978</v>
      </c>
      <c r="D291" t="s">
        <v>32</v>
      </c>
      <c r="E291" t="s">
        <v>89</v>
      </c>
      <c r="F291" s="2">
        <v>38950</v>
      </c>
      <c r="G291" s="1" t="s">
        <v>3979</v>
      </c>
      <c r="J291" t="s">
        <v>3980</v>
      </c>
      <c r="K291">
        <v>2</v>
      </c>
      <c r="L291">
        <v>2</v>
      </c>
      <c r="M291" t="s">
        <v>3980</v>
      </c>
      <c r="N291">
        <v>280318</v>
      </c>
      <c r="O291" t="s">
        <v>564</v>
      </c>
      <c r="P291">
        <v>280300</v>
      </c>
      <c r="Q291" t="s">
        <v>39</v>
      </c>
      <c r="R291">
        <v>280000</v>
      </c>
      <c r="S291" t="s">
        <v>40</v>
      </c>
      <c r="T291">
        <v>15520</v>
      </c>
      <c r="U291" t="s">
        <v>41</v>
      </c>
      <c r="V291" t="s">
        <v>3981</v>
      </c>
      <c r="W291" s="1" t="s">
        <v>3982</v>
      </c>
      <c r="X291" t="s">
        <v>533</v>
      </c>
      <c r="Y291" t="s">
        <v>45</v>
      </c>
      <c r="Z291">
        <v>3</v>
      </c>
      <c r="AA291">
        <v>20603251</v>
      </c>
      <c r="AB291" t="s">
        <v>1204</v>
      </c>
      <c r="AC291" t="s">
        <v>269</v>
      </c>
      <c r="AD291">
        <v>13111026</v>
      </c>
      <c r="AE291" t="s">
        <v>17897</v>
      </c>
      <c r="AF291" t="str">
        <f>VLOOKUP(AD291,[1]Sheet1!$B$2:$C$49,2,FALSE)</f>
        <v>AKUNTANSI</v>
      </c>
      <c r="AG291" t="b">
        <f t="shared" si="4"/>
        <v>1</v>
      </c>
    </row>
    <row r="292" spans="1:33" x14ac:dyDescent="0.35">
      <c r="A292">
        <v>425286425</v>
      </c>
      <c r="B292" s="1" t="s">
        <v>4077</v>
      </c>
      <c r="C292" t="s">
        <v>4078</v>
      </c>
      <c r="D292" t="s">
        <v>32</v>
      </c>
      <c r="E292" t="s">
        <v>63</v>
      </c>
      <c r="F292" s="2">
        <v>39024</v>
      </c>
      <c r="G292" s="1" t="s">
        <v>4079</v>
      </c>
      <c r="J292" t="s">
        <v>4080</v>
      </c>
      <c r="K292">
        <v>9</v>
      </c>
      <c r="L292">
        <v>7</v>
      </c>
      <c r="M292" t="s">
        <v>4081</v>
      </c>
      <c r="N292" s="1" t="s">
        <v>1720</v>
      </c>
      <c r="O292" t="s">
        <v>1721</v>
      </c>
      <c r="P292" s="1" t="s">
        <v>1722</v>
      </c>
      <c r="Q292" t="s">
        <v>1723</v>
      </c>
      <c r="R292" s="1" t="s">
        <v>72</v>
      </c>
      <c r="S292" t="s">
        <v>73</v>
      </c>
      <c r="T292">
        <v>14270</v>
      </c>
      <c r="U292" t="s">
        <v>41</v>
      </c>
      <c r="V292" t="s">
        <v>4082</v>
      </c>
      <c r="W292" s="1" t="s">
        <v>4083</v>
      </c>
      <c r="X292" t="s">
        <v>58</v>
      </c>
      <c r="Y292" t="s">
        <v>45</v>
      </c>
      <c r="Z292">
        <v>5</v>
      </c>
      <c r="AA292">
        <v>20622347</v>
      </c>
      <c r="AB292" t="s">
        <v>259</v>
      </c>
      <c r="AC292" t="s">
        <v>97</v>
      </c>
      <c r="AD292">
        <v>13111026</v>
      </c>
      <c r="AE292" t="s">
        <v>17897</v>
      </c>
      <c r="AF292" t="str">
        <f>VLOOKUP(AD292,[1]Sheet1!$B$2:$C$49,2,FALSE)</f>
        <v>AKUNTANSI</v>
      </c>
      <c r="AG292" t="b">
        <f t="shared" si="4"/>
        <v>1</v>
      </c>
    </row>
    <row r="293" spans="1:33" x14ac:dyDescent="0.35">
      <c r="A293">
        <v>425546875</v>
      </c>
      <c r="B293" s="1" t="s">
        <v>4114</v>
      </c>
      <c r="C293" t="s">
        <v>4115</v>
      </c>
      <c r="D293" t="s">
        <v>32</v>
      </c>
      <c r="E293" t="s">
        <v>262</v>
      </c>
      <c r="F293" s="2">
        <v>38878</v>
      </c>
      <c r="G293" s="1" t="s">
        <v>4116</v>
      </c>
      <c r="H293" s="1" t="s">
        <v>4117</v>
      </c>
      <c r="I293">
        <v>4</v>
      </c>
      <c r="J293" t="s">
        <v>4118</v>
      </c>
      <c r="K293">
        <v>2</v>
      </c>
      <c r="L293">
        <v>1</v>
      </c>
      <c r="M293" t="s">
        <v>2138</v>
      </c>
      <c r="N293">
        <v>280402</v>
      </c>
      <c r="O293" t="s">
        <v>243</v>
      </c>
      <c r="P293">
        <v>280400</v>
      </c>
      <c r="Q293" t="s">
        <v>150</v>
      </c>
      <c r="R293">
        <v>280000</v>
      </c>
      <c r="S293" t="s">
        <v>40</v>
      </c>
      <c r="T293">
        <v>42168</v>
      </c>
      <c r="U293" t="s">
        <v>41</v>
      </c>
      <c r="V293" t="s">
        <v>4119</v>
      </c>
      <c r="W293" s="1" t="s">
        <v>4120</v>
      </c>
      <c r="X293" t="s">
        <v>153</v>
      </c>
      <c r="Y293" t="s">
        <v>45</v>
      </c>
      <c r="Z293">
        <v>2</v>
      </c>
      <c r="AA293">
        <v>20605101</v>
      </c>
      <c r="AB293" t="s">
        <v>434</v>
      </c>
      <c r="AC293" t="s">
        <v>47</v>
      </c>
      <c r="AD293">
        <v>13111026</v>
      </c>
      <c r="AE293" t="s">
        <v>17897</v>
      </c>
      <c r="AF293" t="str">
        <f>VLOOKUP(AD293,[1]Sheet1!$B$2:$C$49,2,FALSE)</f>
        <v>AKUNTANSI</v>
      </c>
      <c r="AG293" t="b">
        <f t="shared" si="4"/>
        <v>1</v>
      </c>
    </row>
    <row r="294" spans="1:33" x14ac:dyDescent="0.35">
      <c r="A294">
        <v>425011972</v>
      </c>
      <c r="B294" s="1" t="s">
        <v>4237</v>
      </c>
      <c r="C294" t="s">
        <v>4238</v>
      </c>
      <c r="D294" t="s">
        <v>32</v>
      </c>
      <c r="E294" t="s">
        <v>89</v>
      </c>
      <c r="F294" s="2">
        <v>38944</v>
      </c>
      <c r="G294" s="1" t="s">
        <v>4239</v>
      </c>
      <c r="J294" t="s">
        <v>4240</v>
      </c>
      <c r="K294">
        <v>4</v>
      </c>
      <c r="L294">
        <v>7</v>
      </c>
      <c r="M294" t="s">
        <v>4241</v>
      </c>
      <c r="N294">
        <v>286110</v>
      </c>
      <c r="O294" t="s">
        <v>2278</v>
      </c>
      <c r="P294">
        <v>286100</v>
      </c>
      <c r="Q294" t="s">
        <v>650</v>
      </c>
      <c r="R294">
        <v>280000</v>
      </c>
      <c r="S294" t="s">
        <v>40</v>
      </c>
      <c r="T294">
        <v>15113</v>
      </c>
      <c r="U294" t="s">
        <v>41</v>
      </c>
      <c r="V294" t="s">
        <v>4242</v>
      </c>
      <c r="W294" s="1" t="s">
        <v>4243</v>
      </c>
      <c r="X294" t="s">
        <v>533</v>
      </c>
      <c r="Y294" t="s">
        <v>45</v>
      </c>
      <c r="Z294">
        <v>2</v>
      </c>
      <c r="AA294">
        <v>20606804</v>
      </c>
      <c r="AB294" t="s">
        <v>567</v>
      </c>
      <c r="AC294" t="s">
        <v>247</v>
      </c>
      <c r="AD294">
        <v>13111026</v>
      </c>
      <c r="AE294" t="s">
        <v>17897</v>
      </c>
      <c r="AF294" t="str">
        <f>VLOOKUP(AD294,[1]Sheet1!$B$2:$C$49,2,FALSE)</f>
        <v>AKUNTANSI</v>
      </c>
      <c r="AG294" t="b">
        <f t="shared" si="4"/>
        <v>1</v>
      </c>
    </row>
    <row r="295" spans="1:33" x14ac:dyDescent="0.35">
      <c r="A295">
        <v>425630987</v>
      </c>
      <c r="B295" s="1" t="s">
        <v>4707</v>
      </c>
      <c r="C295" t="s">
        <v>4708</v>
      </c>
      <c r="D295" t="s">
        <v>145</v>
      </c>
      <c r="E295" t="s">
        <v>262</v>
      </c>
      <c r="F295" s="2">
        <v>38937</v>
      </c>
      <c r="G295" s="1" t="s">
        <v>4709</v>
      </c>
      <c r="H295" s="1" t="s">
        <v>4710</v>
      </c>
      <c r="I295">
        <v>1</v>
      </c>
      <c r="J295" t="s">
        <v>4711</v>
      </c>
      <c r="K295">
        <v>9</v>
      </c>
      <c r="L295">
        <v>2</v>
      </c>
      <c r="M295" t="s">
        <v>4712</v>
      </c>
      <c r="N295">
        <v>280419</v>
      </c>
      <c r="O295" t="s">
        <v>891</v>
      </c>
      <c r="P295">
        <v>280400</v>
      </c>
      <c r="Q295" t="s">
        <v>150</v>
      </c>
      <c r="R295">
        <v>280000</v>
      </c>
      <c r="S295" t="s">
        <v>40</v>
      </c>
      <c r="T295">
        <v>42165</v>
      </c>
      <c r="U295" t="s">
        <v>41</v>
      </c>
      <c r="V295" t="s">
        <v>4713</v>
      </c>
      <c r="W295" s="1" t="s">
        <v>4714</v>
      </c>
      <c r="X295" t="s">
        <v>194</v>
      </c>
      <c r="Y295" t="s">
        <v>45</v>
      </c>
      <c r="Z295">
        <v>2</v>
      </c>
      <c r="AA295">
        <v>20605109</v>
      </c>
      <c r="AB295" t="s">
        <v>643</v>
      </c>
      <c r="AC295" t="s">
        <v>269</v>
      </c>
      <c r="AD295">
        <v>13111026</v>
      </c>
      <c r="AE295" t="s">
        <v>17897</v>
      </c>
      <c r="AF295" t="str">
        <f>VLOOKUP(AD295,[1]Sheet1!$B$2:$C$49,2,FALSE)</f>
        <v>AKUNTANSI</v>
      </c>
      <c r="AG295" t="b">
        <f t="shared" si="4"/>
        <v>1</v>
      </c>
    </row>
    <row r="296" spans="1:33" x14ac:dyDescent="0.35">
      <c r="A296">
        <v>425212871</v>
      </c>
      <c r="B296" s="1" t="s">
        <v>4763</v>
      </c>
      <c r="C296" t="s">
        <v>4764</v>
      </c>
      <c r="D296" t="s">
        <v>32</v>
      </c>
      <c r="E296" t="s">
        <v>112</v>
      </c>
      <c r="F296" s="2">
        <v>39280</v>
      </c>
      <c r="G296" s="1" t="s">
        <v>4765</v>
      </c>
      <c r="H296" s="1" t="s">
        <v>4766</v>
      </c>
      <c r="I296">
        <v>3</v>
      </c>
      <c r="J296" t="s">
        <v>4767</v>
      </c>
      <c r="K296">
        <v>17</v>
      </c>
      <c r="L296">
        <v>4</v>
      </c>
      <c r="M296" t="s">
        <v>4768</v>
      </c>
      <c r="N296">
        <v>280405</v>
      </c>
      <c r="O296" t="s">
        <v>232</v>
      </c>
      <c r="P296">
        <v>280400</v>
      </c>
      <c r="Q296" t="s">
        <v>150</v>
      </c>
      <c r="R296">
        <v>280000</v>
      </c>
      <c r="S296" t="s">
        <v>40</v>
      </c>
      <c r="T296">
        <v>42173</v>
      </c>
      <c r="U296" t="s">
        <v>41</v>
      </c>
      <c r="V296" t="s">
        <v>4769</v>
      </c>
      <c r="W296" s="1" t="s">
        <v>4770</v>
      </c>
      <c r="X296" t="s">
        <v>86</v>
      </c>
      <c r="Y296" t="s">
        <v>45</v>
      </c>
      <c r="Z296">
        <v>8</v>
      </c>
      <c r="AA296">
        <v>20615027</v>
      </c>
      <c r="AB296" t="s">
        <v>4445</v>
      </c>
      <c r="AC296" t="s">
        <v>47</v>
      </c>
      <c r="AD296">
        <v>13111026</v>
      </c>
      <c r="AE296" t="s">
        <v>17897</v>
      </c>
      <c r="AF296" t="str">
        <f>VLOOKUP(AD296,[1]Sheet1!$B$2:$C$49,2,FALSE)</f>
        <v>AKUNTANSI</v>
      </c>
      <c r="AG296" t="b">
        <f t="shared" si="4"/>
        <v>1</v>
      </c>
    </row>
    <row r="297" spans="1:33" x14ac:dyDescent="0.35">
      <c r="A297">
        <v>425233362</v>
      </c>
      <c r="B297" s="1" t="s">
        <v>5024</v>
      </c>
      <c r="C297" t="s">
        <v>5025</v>
      </c>
      <c r="D297" t="s">
        <v>32</v>
      </c>
      <c r="E297" t="s">
        <v>63</v>
      </c>
      <c r="F297" s="2">
        <v>38813</v>
      </c>
      <c r="G297" s="1" t="s">
        <v>5026</v>
      </c>
      <c r="H297" s="1" t="s">
        <v>5027</v>
      </c>
      <c r="I297">
        <v>2</v>
      </c>
      <c r="J297" t="s">
        <v>5028</v>
      </c>
      <c r="K297">
        <v>8</v>
      </c>
      <c r="L297">
        <v>5</v>
      </c>
      <c r="M297" t="s">
        <v>5029</v>
      </c>
      <c r="N297" s="1" t="s">
        <v>3455</v>
      </c>
      <c r="O297" t="s">
        <v>3456</v>
      </c>
      <c r="P297" s="1" t="s">
        <v>3192</v>
      </c>
      <c r="Q297" t="s">
        <v>3193</v>
      </c>
      <c r="R297" s="1" t="s">
        <v>72</v>
      </c>
      <c r="S297" t="s">
        <v>73</v>
      </c>
      <c r="T297">
        <v>12740</v>
      </c>
      <c r="U297" t="s">
        <v>41</v>
      </c>
      <c r="V297" t="s">
        <v>5030</v>
      </c>
      <c r="W297" s="1" t="s">
        <v>5031</v>
      </c>
      <c r="X297" t="s">
        <v>404</v>
      </c>
      <c r="Y297" t="s">
        <v>45</v>
      </c>
      <c r="Z297">
        <v>2</v>
      </c>
      <c r="AA297">
        <v>20623312</v>
      </c>
      <c r="AB297" t="s">
        <v>3169</v>
      </c>
      <c r="AC297" t="s">
        <v>47</v>
      </c>
      <c r="AD297">
        <v>13111026</v>
      </c>
      <c r="AE297" t="s">
        <v>17897</v>
      </c>
      <c r="AF297" t="str">
        <f>VLOOKUP(AD297,[1]Sheet1!$B$2:$C$49,2,FALSE)</f>
        <v>AKUNTANSI</v>
      </c>
      <c r="AG297" t="b">
        <f t="shared" si="4"/>
        <v>1</v>
      </c>
    </row>
    <row r="298" spans="1:33" x14ac:dyDescent="0.35">
      <c r="A298">
        <v>425437060</v>
      </c>
      <c r="B298" s="1" t="s">
        <v>5130</v>
      </c>
      <c r="C298" t="s">
        <v>5131</v>
      </c>
      <c r="D298" t="s">
        <v>32</v>
      </c>
      <c r="E298" t="s">
        <v>560</v>
      </c>
      <c r="F298" s="2">
        <v>39040</v>
      </c>
      <c r="G298" s="1" t="s">
        <v>5132</v>
      </c>
      <c r="H298" s="1" t="s">
        <v>5133</v>
      </c>
      <c r="I298">
        <v>1</v>
      </c>
      <c r="J298" t="s">
        <v>5134</v>
      </c>
      <c r="K298">
        <v>4</v>
      </c>
      <c r="L298">
        <v>4</v>
      </c>
      <c r="M298" t="s">
        <v>5135</v>
      </c>
      <c r="N298">
        <v>286103</v>
      </c>
      <c r="O298" t="s">
        <v>712</v>
      </c>
      <c r="P298">
        <v>286100</v>
      </c>
      <c r="Q298" t="s">
        <v>650</v>
      </c>
      <c r="R298">
        <v>280000</v>
      </c>
      <c r="S298" t="s">
        <v>40</v>
      </c>
      <c r="T298">
        <v>15119</v>
      </c>
      <c r="U298" t="s">
        <v>41</v>
      </c>
      <c r="V298" t="s">
        <v>5136</v>
      </c>
      <c r="W298" s="1" t="s">
        <v>5137</v>
      </c>
      <c r="X298" t="s">
        <v>45</v>
      </c>
      <c r="Y298" t="s">
        <v>45</v>
      </c>
      <c r="Z298">
        <v>1</v>
      </c>
      <c r="AA298">
        <v>20606848</v>
      </c>
      <c r="AB298" t="s">
        <v>715</v>
      </c>
      <c r="AC298" t="s">
        <v>60</v>
      </c>
      <c r="AD298">
        <v>13111026</v>
      </c>
      <c r="AE298" t="s">
        <v>17897</v>
      </c>
      <c r="AF298" t="str">
        <f>VLOOKUP(AD298,[1]Sheet1!$B$2:$C$49,2,FALSE)</f>
        <v>AKUNTANSI</v>
      </c>
      <c r="AG298" t="b">
        <f t="shared" si="4"/>
        <v>1</v>
      </c>
    </row>
    <row r="299" spans="1:33" x14ac:dyDescent="0.35">
      <c r="A299">
        <v>425393744</v>
      </c>
      <c r="B299" s="1" t="s">
        <v>5514</v>
      </c>
      <c r="C299" t="s">
        <v>5515</v>
      </c>
      <c r="D299" t="s">
        <v>32</v>
      </c>
      <c r="E299" t="s">
        <v>5516</v>
      </c>
      <c r="F299" s="2">
        <v>39053</v>
      </c>
      <c r="G299" s="1" t="s">
        <v>5517</v>
      </c>
      <c r="H299" s="1" t="s">
        <v>5518</v>
      </c>
      <c r="I299">
        <v>4</v>
      </c>
      <c r="J299" t="s">
        <v>5519</v>
      </c>
      <c r="K299">
        <v>3</v>
      </c>
      <c r="L299">
        <v>2</v>
      </c>
      <c r="M299" t="s">
        <v>5520</v>
      </c>
      <c r="N299">
        <v>280305</v>
      </c>
      <c r="O299" t="s">
        <v>519</v>
      </c>
      <c r="P299">
        <v>280300</v>
      </c>
      <c r="Q299" t="s">
        <v>39</v>
      </c>
      <c r="R299">
        <v>280000</v>
      </c>
      <c r="S299" t="s">
        <v>40</v>
      </c>
      <c r="T299">
        <v>15810</v>
      </c>
      <c r="U299" t="s">
        <v>41</v>
      </c>
      <c r="V299" t="s">
        <v>5521</v>
      </c>
      <c r="W299" s="1" t="s">
        <v>5522</v>
      </c>
      <c r="X299" t="s">
        <v>194</v>
      </c>
      <c r="Y299" t="s">
        <v>45</v>
      </c>
      <c r="Z299">
        <v>2</v>
      </c>
      <c r="AA299">
        <v>20614509</v>
      </c>
      <c r="AB299" t="s">
        <v>1603</v>
      </c>
      <c r="AC299" t="s">
        <v>247</v>
      </c>
      <c r="AD299">
        <v>13111026</v>
      </c>
      <c r="AE299" t="s">
        <v>17897</v>
      </c>
      <c r="AF299" t="str">
        <f>VLOOKUP(AD299,[1]Sheet1!$B$2:$C$49,2,FALSE)</f>
        <v>AKUNTANSI</v>
      </c>
      <c r="AG299" t="b">
        <f t="shared" si="4"/>
        <v>1</v>
      </c>
    </row>
    <row r="300" spans="1:33" x14ac:dyDescent="0.35">
      <c r="A300">
        <v>425571992</v>
      </c>
      <c r="B300" s="1" t="s">
        <v>5973</v>
      </c>
      <c r="C300" t="s">
        <v>5974</v>
      </c>
      <c r="D300" t="s">
        <v>32</v>
      </c>
      <c r="E300" t="s">
        <v>502</v>
      </c>
      <c r="F300" s="2">
        <v>39216</v>
      </c>
      <c r="G300" s="1" t="s">
        <v>5975</v>
      </c>
      <c r="J300" t="s">
        <v>5976</v>
      </c>
      <c r="K300">
        <v>8</v>
      </c>
      <c r="L300">
        <v>14</v>
      </c>
      <c r="M300" t="s">
        <v>5977</v>
      </c>
      <c r="N300">
        <v>280334</v>
      </c>
      <c r="O300" t="s">
        <v>1600</v>
      </c>
      <c r="P300">
        <v>280300</v>
      </c>
      <c r="Q300" t="s">
        <v>39</v>
      </c>
      <c r="R300">
        <v>280000</v>
      </c>
      <c r="S300" t="s">
        <v>40</v>
      </c>
      <c r="T300">
        <v>15550</v>
      </c>
      <c r="U300" t="s">
        <v>41</v>
      </c>
      <c r="V300" t="s">
        <v>5978</v>
      </c>
      <c r="W300" s="1" t="s">
        <v>5979</v>
      </c>
      <c r="X300" t="s">
        <v>58</v>
      </c>
      <c r="Y300" t="s">
        <v>45</v>
      </c>
      <c r="Z300">
        <v>2</v>
      </c>
      <c r="AA300">
        <v>20614509</v>
      </c>
      <c r="AB300" t="s">
        <v>1603</v>
      </c>
      <c r="AC300" t="s">
        <v>247</v>
      </c>
      <c r="AD300">
        <v>13111026</v>
      </c>
      <c r="AE300" t="s">
        <v>17897</v>
      </c>
      <c r="AF300" t="str">
        <f>VLOOKUP(AD300,[1]Sheet1!$B$2:$C$49,2,FALSE)</f>
        <v>AKUNTANSI</v>
      </c>
      <c r="AG300" t="b">
        <f t="shared" si="4"/>
        <v>1</v>
      </c>
    </row>
    <row r="301" spans="1:33" x14ac:dyDescent="0.35">
      <c r="A301">
        <v>425393029</v>
      </c>
      <c r="B301" s="1" t="s">
        <v>5988</v>
      </c>
      <c r="C301" t="s">
        <v>5989</v>
      </c>
      <c r="D301" t="s">
        <v>145</v>
      </c>
      <c r="E301" t="s">
        <v>616</v>
      </c>
      <c r="F301" s="2">
        <v>39140</v>
      </c>
      <c r="G301" s="1" t="s">
        <v>5990</v>
      </c>
      <c r="H301" s="1" t="s">
        <v>5991</v>
      </c>
      <c r="I301">
        <v>2</v>
      </c>
      <c r="J301" t="s">
        <v>5992</v>
      </c>
      <c r="K301">
        <v>2</v>
      </c>
      <c r="L301">
        <v>1</v>
      </c>
      <c r="M301" t="s">
        <v>5993</v>
      </c>
      <c r="N301">
        <v>280123</v>
      </c>
      <c r="O301" t="s">
        <v>344</v>
      </c>
      <c r="P301">
        <v>280100</v>
      </c>
      <c r="Q301" t="s">
        <v>129</v>
      </c>
      <c r="R301">
        <v>280000</v>
      </c>
      <c r="S301" t="s">
        <v>40</v>
      </c>
      <c r="T301">
        <v>42271</v>
      </c>
      <c r="U301" t="s">
        <v>41</v>
      </c>
      <c r="V301" t="s">
        <v>5994</v>
      </c>
      <c r="W301" s="1" t="s">
        <v>5995</v>
      </c>
      <c r="X301" t="s">
        <v>533</v>
      </c>
      <c r="Y301" t="s">
        <v>45</v>
      </c>
      <c r="Z301">
        <v>3</v>
      </c>
      <c r="AA301">
        <v>20600453</v>
      </c>
      <c r="AB301" t="s">
        <v>347</v>
      </c>
      <c r="AC301" t="s">
        <v>60</v>
      </c>
      <c r="AD301">
        <v>13111026</v>
      </c>
      <c r="AE301" t="s">
        <v>17897</v>
      </c>
      <c r="AF301" t="str">
        <f>VLOOKUP(AD301,[1]Sheet1!$B$2:$C$49,2,FALSE)</f>
        <v>AKUNTANSI</v>
      </c>
      <c r="AG301" t="b">
        <f t="shared" si="4"/>
        <v>1</v>
      </c>
    </row>
    <row r="302" spans="1:33" x14ac:dyDescent="0.35">
      <c r="A302">
        <v>425692877</v>
      </c>
      <c r="B302" s="1" t="s">
        <v>6154</v>
      </c>
      <c r="C302" t="s">
        <v>6155</v>
      </c>
      <c r="D302" t="s">
        <v>32</v>
      </c>
      <c r="E302" t="s">
        <v>262</v>
      </c>
      <c r="F302" s="2">
        <v>39191</v>
      </c>
      <c r="G302" s="1" t="s">
        <v>6156</v>
      </c>
      <c r="J302" t="s">
        <v>6157</v>
      </c>
      <c r="K302">
        <v>4</v>
      </c>
      <c r="L302">
        <v>1</v>
      </c>
      <c r="M302" t="s">
        <v>6158</v>
      </c>
      <c r="N302">
        <v>286005</v>
      </c>
      <c r="O302" t="s">
        <v>1242</v>
      </c>
      <c r="P302">
        <v>286000</v>
      </c>
      <c r="Q302" t="s">
        <v>55</v>
      </c>
      <c r="R302">
        <v>280000</v>
      </c>
      <c r="S302" t="s">
        <v>40</v>
      </c>
      <c r="T302">
        <v>42436</v>
      </c>
      <c r="U302" t="s">
        <v>41</v>
      </c>
      <c r="V302" t="s">
        <v>6159</v>
      </c>
      <c r="W302" s="1" t="s">
        <v>6160</v>
      </c>
      <c r="X302" t="s">
        <v>44</v>
      </c>
      <c r="Y302" t="s">
        <v>45</v>
      </c>
      <c r="Z302">
        <v>3</v>
      </c>
      <c r="AA302">
        <v>20606271</v>
      </c>
      <c r="AB302" t="s">
        <v>1245</v>
      </c>
      <c r="AC302" t="s">
        <v>60</v>
      </c>
      <c r="AD302">
        <v>13111026</v>
      </c>
      <c r="AE302" t="s">
        <v>17897</v>
      </c>
      <c r="AF302" t="str">
        <f>VLOOKUP(AD302,[1]Sheet1!$B$2:$C$49,2,FALSE)</f>
        <v>AKUNTANSI</v>
      </c>
      <c r="AG302" t="b">
        <f t="shared" si="4"/>
        <v>1</v>
      </c>
    </row>
    <row r="303" spans="1:33" x14ac:dyDescent="0.35">
      <c r="A303">
        <v>425503571</v>
      </c>
      <c r="B303" s="1" t="s">
        <v>6354</v>
      </c>
      <c r="C303" t="s">
        <v>6355</v>
      </c>
      <c r="D303" t="s">
        <v>32</v>
      </c>
      <c r="E303" t="s">
        <v>89</v>
      </c>
      <c r="F303" s="2">
        <v>39199</v>
      </c>
      <c r="G303" s="1" t="s">
        <v>6356</v>
      </c>
      <c r="H303" s="1" t="s">
        <v>6357</v>
      </c>
      <c r="I303">
        <v>2</v>
      </c>
      <c r="J303" t="s">
        <v>6358</v>
      </c>
      <c r="K303">
        <v>4</v>
      </c>
      <c r="L303">
        <v>13</v>
      </c>
      <c r="M303" t="s">
        <v>6359</v>
      </c>
      <c r="N303">
        <v>280305</v>
      </c>
      <c r="O303" t="s">
        <v>519</v>
      </c>
      <c r="P303">
        <v>280300</v>
      </c>
      <c r="Q303" t="s">
        <v>39</v>
      </c>
      <c r="R303">
        <v>280000</v>
      </c>
      <c r="S303" t="s">
        <v>40</v>
      </c>
      <c r="T303">
        <v>15810</v>
      </c>
      <c r="U303" t="s">
        <v>41</v>
      </c>
      <c r="V303" t="s">
        <v>6360</v>
      </c>
      <c r="W303" s="1" t="s">
        <v>6361</v>
      </c>
      <c r="X303" t="s">
        <v>44</v>
      </c>
      <c r="Y303" t="s">
        <v>45</v>
      </c>
      <c r="Z303">
        <v>2</v>
      </c>
      <c r="AA303">
        <v>20614509</v>
      </c>
      <c r="AB303" t="s">
        <v>1603</v>
      </c>
      <c r="AC303" t="s">
        <v>247</v>
      </c>
      <c r="AD303">
        <v>13111026</v>
      </c>
      <c r="AE303" t="s">
        <v>17897</v>
      </c>
      <c r="AF303" t="str">
        <f>VLOOKUP(AD303,[1]Sheet1!$B$2:$C$49,2,FALSE)</f>
        <v>AKUNTANSI</v>
      </c>
      <c r="AG303" t="b">
        <f t="shared" si="4"/>
        <v>1</v>
      </c>
    </row>
    <row r="304" spans="1:33" x14ac:dyDescent="0.35">
      <c r="A304">
        <v>425464880</v>
      </c>
      <c r="B304" s="1" t="s">
        <v>6549</v>
      </c>
      <c r="C304" t="s">
        <v>6550</v>
      </c>
      <c r="D304" t="s">
        <v>145</v>
      </c>
      <c r="E304" t="s">
        <v>123</v>
      </c>
      <c r="F304" s="2">
        <v>39198</v>
      </c>
      <c r="G304" s="1" t="s">
        <v>6551</v>
      </c>
      <c r="J304" t="s">
        <v>6552</v>
      </c>
      <c r="K304">
        <v>3</v>
      </c>
      <c r="L304">
        <v>5</v>
      </c>
      <c r="M304" t="s">
        <v>1395</v>
      </c>
      <c r="N304">
        <v>280121</v>
      </c>
      <c r="O304" t="s">
        <v>222</v>
      </c>
      <c r="P304">
        <v>280100</v>
      </c>
      <c r="Q304" t="s">
        <v>129</v>
      </c>
      <c r="R304">
        <v>280000</v>
      </c>
      <c r="S304" t="s">
        <v>40</v>
      </c>
      <c r="T304">
        <v>42251</v>
      </c>
      <c r="U304" t="s">
        <v>41</v>
      </c>
      <c r="V304" t="s">
        <v>6553</v>
      </c>
      <c r="W304" s="1" t="s">
        <v>6554</v>
      </c>
      <c r="X304" t="s">
        <v>404</v>
      </c>
      <c r="Y304" t="s">
        <v>404</v>
      </c>
      <c r="Z304">
        <v>3</v>
      </c>
      <c r="AA304">
        <v>69862592</v>
      </c>
      <c r="AB304" t="s">
        <v>956</v>
      </c>
      <c r="AC304" t="s">
        <v>60</v>
      </c>
      <c r="AD304">
        <v>13111026</v>
      </c>
      <c r="AE304" t="s">
        <v>17897</v>
      </c>
      <c r="AF304" t="str">
        <f>VLOOKUP(AD304,[1]Sheet1!$B$2:$C$49,2,FALSE)</f>
        <v>AKUNTANSI</v>
      </c>
      <c r="AG304" t="b">
        <f t="shared" si="4"/>
        <v>1</v>
      </c>
    </row>
    <row r="305" spans="1:33" x14ac:dyDescent="0.35">
      <c r="A305">
        <v>425183887</v>
      </c>
      <c r="B305" s="1" t="s">
        <v>7047</v>
      </c>
      <c r="C305" t="s">
        <v>7048</v>
      </c>
      <c r="D305" t="s">
        <v>32</v>
      </c>
      <c r="E305" t="s">
        <v>112</v>
      </c>
      <c r="F305" s="2">
        <v>39119</v>
      </c>
      <c r="G305" s="1" t="s">
        <v>7049</v>
      </c>
      <c r="H305" s="1" t="s">
        <v>7050</v>
      </c>
      <c r="I305">
        <v>4</v>
      </c>
      <c r="J305" t="s">
        <v>7051</v>
      </c>
      <c r="K305">
        <v>8</v>
      </c>
      <c r="L305">
        <v>3</v>
      </c>
      <c r="M305" t="s">
        <v>6373</v>
      </c>
      <c r="N305">
        <v>280406</v>
      </c>
      <c r="O305" t="s">
        <v>736</v>
      </c>
      <c r="P305">
        <v>280400</v>
      </c>
      <c r="Q305" t="s">
        <v>150</v>
      </c>
      <c r="R305">
        <v>280000</v>
      </c>
      <c r="S305" t="s">
        <v>40</v>
      </c>
      <c r="T305">
        <v>42172</v>
      </c>
      <c r="U305" t="s">
        <v>41</v>
      </c>
      <c r="V305" t="s">
        <v>7052</v>
      </c>
      <c r="W305" s="1" t="s">
        <v>7053</v>
      </c>
      <c r="X305" t="s">
        <v>194</v>
      </c>
      <c r="Y305" t="s">
        <v>45</v>
      </c>
      <c r="Z305">
        <v>1</v>
      </c>
      <c r="AA305">
        <v>20605091</v>
      </c>
      <c r="AB305" t="s">
        <v>739</v>
      </c>
      <c r="AC305" t="s">
        <v>269</v>
      </c>
      <c r="AD305">
        <v>13111026</v>
      </c>
      <c r="AE305" t="s">
        <v>17897</v>
      </c>
      <c r="AF305" t="str">
        <f>VLOOKUP(AD305,[1]Sheet1!$B$2:$C$49,2,FALSE)</f>
        <v>AKUNTANSI</v>
      </c>
      <c r="AG305" t="b">
        <f t="shared" si="4"/>
        <v>1</v>
      </c>
    </row>
    <row r="306" spans="1:33" x14ac:dyDescent="0.35">
      <c r="A306">
        <v>425750327</v>
      </c>
      <c r="B306" s="1" t="s">
        <v>7135</v>
      </c>
      <c r="C306" t="s">
        <v>7136</v>
      </c>
      <c r="D306" t="s">
        <v>145</v>
      </c>
      <c r="E306" t="s">
        <v>560</v>
      </c>
      <c r="F306" s="2">
        <v>39229</v>
      </c>
      <c r="G306" s="1" t="s">
        <v>7137</v>
      </c>
      <c r="H306" s="1" t="s">
        <v>7138</v>
      </c>
      <c r="I306">
        <v>4</v>
      </c>
      <c r="J306" t="s">
        <v>7139</v>
      </c>
      <c r="K306">
        <v>9</v>
      </c>
      <c r="L306">
        <v>8</v>
      </c>
      <c r="M306" t="s">
        <v>7140</v>
      </c>
      <c r="N306">
        <v>286110</v>
      </c>
      <c r="O306" t="s">
        <v>2278</v>
      </c>
      <c r="P306">
        <v>286100</v>
      </c>
      <c r="Q306" t="s">
        <v>650</v>
      </c>
      <c r="R306">
        <v>280000</v>
      </c>
      <c r="S306" t="s">
        <v>40</v>
      </c>
      <c r="T306">
        <v>15114</v>
      </c>
      <c r="U306" t="s">
        <v>41</v>
      </c>
      <c r="V306" t="s">
        <v>7141</v>
      </c>
      <c r="W306" s="1" t="s">
        <v>7142</v>
      </c>
      <c r="X306" t="s">
        <v>44</v>
      </c>
      <c r="Y306" t="s">
        <v>45</v>
      </c>
      <c r="Z306">
        <v>1</v>
      </c>
      <c r="AA306">
        <v>20606892</v>
      </c>
      <c r="AB306" t="s">
        <v>7143</v>
      </c>
      <c r="AC306" t="s">
        <v>568</v>
      </c>
      <c r="AD306">
        <v>13111026</v>
      </c>
      <c r="AE306" t="s">
        <v>17897</v>
      </c>
      <c r="AF306" t="str">
        <f>VLOOKUP(AD306,[1]Sheet1!$B$2:$C$49,2,FALSE)</f>
        <v>AKUNTANSI</v>
      </c>
      <c r="AG306" t="b">
        <f t="shared" si="4"/>
        <v>1</v>
      </c>
    </row>
    <row r="307" spans="1:33" x14ac:dyDescent="0.35">
      <c r="A307">
        <v>425277682</v>
      </c>
      <c r="B307" s="1" t="s">
        <v>7367</v>
      </c>
      <c r="C307" t="s">
        <v>7368</v>
      </c>
      <c r="D307" t="s">
        <v>32</v>
      </c>
      <c r="E307" t="s">
        <v>560</v>
      </c>
      <c r="F307" s="2">
        <v>39224</v>
      </c>
      <c r="G307" s="1" t="s">
        <v>7369</v>
      </c>
      <c r="J307" t="s">
        <v>7370</v>
      </c>
      <c r="K307">
        <v>3</v>
      </c>
      <c r="L307">
        <v>1</v>
      </c>
      <c r="M307" t="s">
        <v>1558</v>
      </c>
      <c r="N307">
        <v>286102</v>
      </c>
      <c r="O307" t="s">
        <v>1559</v>
      </c>
      <c r="P307">
        <v>286100</v>
      </c>
      <c r="Q307" t="s">
        <v>650</v>
      </c>
      <c r="R307">
        <v>280000</v>
      </c>
      <c r="S307" t="s">
        <v>40</v>
      </c>
      <c r="T307">
        <v>15146</v>
      </c>
      <c r="U307" t="s">
        <v>41</v>
      </c>
      <c r="V307" t="s">
        <v>7371</v>
      </c>
      <c r="W307" s="1" t="s">
        <v>7372</v>
      </c>
      <c r="X307" t="s">
        <v>45</v>
      </c>
      <c r="Y307" t="s">
        <v>533</v>
      </c>
      <c r="Z307">
        <v>1</v>
      </c>
      <c r="AA307">
        <v>69947682</v>
      </c>
      <c r="AB307" t="s">
        <v>7373</v>
      </c>
      <c r="AC307" t="s">
        <v>4136</v>
      </c>
      <c r="AD307">
        <v>13111026</v>
      </c>
      <c r="AE307" t="s">
        <v>17897</v>
      </c>
      <c r="AF307" t="str">
        <f>VLOOKUP(AD307,[1]Sheet1!$B$2:$C$49,2,FALSE)</f>
        <v>AKUNTANSI</v>
      </c>
      <c r="AG307" t="b">
        <f t="shared" si="4"/>
        <v>1</v>
      </c>
    </row>
    <row r="308" spans="1:33" x14ac:dyDescent="0.35">
      <c r="A308">
        <v>425332685</v>
      </c>
      <c r="B308" s="1" t="s">
        <v>7637</v>
      </c>
      <c r="C308" t="s">
        <v>7638</v>
      </c>
      <c r="D308" t="s">
        <v>145</v>
      </c>
      <c r="E308" t="s">
        <v>100</v>
      </c>
      <c r="F308" s="2">
        <v>39113</v>
      </c>
      <c r="G308" s="1" t="s">
        <v>7639</v>
      </c>
      <c r="J308" t="s">
        <v>6240</v>
      </c>
      <c r="K308">
        <v>13</v>
      </c>
      <c r="L308">
        <v>4</v>
      </c>
      <c r="M308" t="s">
        <v>6241</v>
      </c>
      <c r="N308">
        <v>280218</v>
      </c>
      <c r="O308" t="s">
        <v>1712</v>
      </c>
      <c r="P308">
        <v>280200</v>
      </c>
      <c r="Q308" t="s">
        <v>106</v>
      </c>
      <c r="R308">
        <v>280000</v>
      </c>
      <c r="S308" t="s">
        <v>40</v>
      </c>
      <c r="T308">
        <v>42315</v>
      </c>
      <c r="U308" t="s">
        <v>41</v>
      </c>
      <c r="V308" t="s">
        <v>7640</v>
      </c>
      <c r="W308" s="1" t="s">
        <v>7641</v>
      </c>
      <c r="X308" t="s">
        <v>2004</v>
      </c>
      <c r="Y308" t="s">
        <v>2004</v>
      </c>
      <c r="Z308">
        <v>4</v>
      </c>
      <c r="AA308">
        <v>20623355</v>
      </c>
      <c r="AB308" t="s">
        <v>6244</v>
      </c>
      <c r="AC308" t="s">
        <v>97</v>
      </c>
      <c r="AD308">
        <v>13111026</v>
      </c>
      <c r="AE308" t="s">
        <v>17897</v>
      </c>
      <c r="AF308" t="str">
        <f>VLOOKUP(AD308,[1]Sheet1!$B$2:$C$49,2,FALSE)</f>
        <v>AKUNTANSI</v>
      </c>
      <c r="AG308" t="b">
        <f t="shared" si="4"/>
        <v>1</v>
      </c>
    </row>
    <row r="309" spans="1:33" x14ac:dyDescent="0.35">
      <c r="A309">
        <v>425160468</v>
      </c>
      <c r="B309" s="1" t="s">
        <v>7714</v>
      </c>
      <c r="C309" t="s">
        <v>7715</v>
      </c>
      <c r="D309" t="s">
        <v>32</v>
      </c>
      <c r="E309" t="s">
        <v>365</v>
      </c>
      <c r="F309" s="2">
        <v>39244</v>
      </c>
      <c r="G309" s="1" t="s">
        <v>7716</v>
      </c>
      <c r="H309" s="1" t="s">
        <v>7717</v>
      </c>
      <c r="I309">
        <v>2</v>
      </c>
      <c r="J309" t="s">
        <v>7718</v>
      </c>
      <c r="K309">
        <v>1</v>
      </c>
      <c r="L309">
        <v>1</v>
      </c>
      <c r="M309" t="s">
        <v>7719</v>
      </c>
      <c r="N309">
        <v>280103</v>
      </c>
      <c r="O309" t="s">
        <v>171</v>
      </c>
      <c r="P309">
        <v>280100</v>
      </c>
      <c r="Q309" t="s">
        <v>129</v>
      </c>
      <c r="R309">
        <v>280000</v>
      </c>
      <c r="S309" t="s">
        <v>40</v>
      </c>
      <c r="T309">
        <v>42285</v>
      </c>
      <c r="U309" t="s">
        <v>41</v>
      </c>
      <c r="V309" t="s">
        <v>7720</v>
      </c>
      <c r="W309" s="1" t="s">
        <v>7721</v>
      </c>
      <c r="X309" t="s">
        <v>153</v>
      </c>
      <c r="Y309" t="s">
        <v>45</v>
      </c>
      <c r="Z309">
        <v>2</v>
      </c>
      <c r="AA309">
        <v>20622327</v>
      </c>
      <c r="AB309" t="s">
        <v>1918</v>
      </c>
      <c r="AC309" t="s">
        <v>60</v>
      </c>
      <c r="AD309">
        <v>13111026</v>
      </c>
      <c r="AE309" t="s">
        <v>17897</v>
      </c>
      <c r="AF309" t="str">
        <f>VLOOKUP(AD309,[1]Sheet1!$B$2:$C$49,2,FALSE)</f>
        <v>AKUNTANSI</v>
      </c>
      <c r="AG309" t="b">
        <f t="shared" si="4"/>
        <v>1</v>
      </c>
    </row>
    <row r="310" spans="1:33" x14ac:dyDescent="0.35">
      <c r="A310">
        <v>425022337</v>
      </c>
      <c r="B310" s="1" t="s">
        <v>7987</v>
      </c>
      <c r="C310" t="s">
        <v>7988</v>
      </c>
      <c r="D310" t="s">
        <v>32</v>
      </c>
      <c r="E310" t="s">
        <v>112</v>
      </c>
      <c r="F310" s="2">
        <v>39127</v>
      </c>
      <c r="G310" s="1" t="s">
        <v>7989</v>
      </c>
      <c r="J310" t="s">
        <v>7990</v>
      </c>
      <c r="K310">
        <v>4</v>
      </c>
      <c r="L310">
        <v>1</v>
      </c>
      <c r="M310" t="s">
        <v>7991</v>
      </c>
      <c r="N310">
        <v>280402</v>
      </c>
      <c r="O310" t="s">
        <v>243</v>
      </c>
      <c r="P310">
        <v>280400</v>
      </c>
      <c r="Q310" t="s">
        <v>150</v>
      </c>
      <c r="R310">
        <v>280000</v>
      </c>
      <c r="S310" t="s">
        <v>40</v>
      </c>
      <c r="T310">
        <v>42168</v>
      </c>
      <c r="U310" t="s">
        <v>41</v>
      </c>
      <c r="V310" t="s">
        <v>7992</v>
      </c>
      <c r="W310" s="1" t="s">
        <v>7993</v>
      </c>
      <c r="X310" t="s">
        <v>86</v>
      </c>
      <c r="Y310" t="s">
        <v>45</v>
      </c>
      <c r="Z310">
        <v>2</v>
      </c>
      <c r="AA310">
        <v>20615093</v>
      </c>
      <c r="AB310" t="s">
        <v>246</v>
      </c>
      <c r="AC310" t="s">
        <v>247</v>
      </c>
      <c r="AD310">
        <v>13111026</v>
      </c>
      <c r="AE310" t="s">
        <v>17897</v>
      </c>
      <c r="AF310" t="str">
        <f>VLOOKUP(AD310,[1]Sheet1!$B$2:$C$49,2,FALSE)</f>
        <v>AKUNTANSI</v>
      </c>
      <c r="AG310" t="b">
        <f t="shared" si="4"/>
        <v>1</v>
      </c>
    </row>
    <row r="311" spans="1:33" x14ac:dyDescent="0.35">
      <c r="A311">
        <v>425185218</v>
      </c>
      <c r="B311" s="1" t="s">
        <v>8110</v>
      </c>
      <c r="C311" t="s">
        <v>8111</v>
      </c>
      <c r="D311" t="s">
        <v>32</v>
      </c>
      <c r="E311" t="s">
        <v>8112</v>
      </c>
      <c r="F311" s="2">
        <v>39014</v>
      </c>
      <c r="G311" s="1" t="s">
        <v>8113</v>
      </c>
      <c r="H311" s="1" t="s">
        <v>8114</v>
      </c>
      <c r="I311">
        <v>4</v>
      </c>
      <c r="J311" t="s">
        <v>8115</v>
      </c>
      <c r="K311">
        <v>4</v>
      </c>
      <c r="L311">
        <v>9</v>
      </c>
      <c r="M311" t="s">
        <v>3061</v>
      </c>
      <c r="N311">
        <v>286205</v>
      </c>
      <c r="O311" t="s">
        <v>1663</v>
      </c>
      <c r="P311">
        <v>286200</v>
      </c>
      <c r="Q311" t="s">
        <v>117</v>
      </c>
      <c r="R311">
        <v>280000</v>
      </c>
      <c r="S311" t="s">
        <v>40</v>
      </c>
      <c r="T311">
        <v>42162</v>
      </c>
      <c r="U311" t="s">
        <v>41</v>
      </c>
      <c r="V311" t="s">
        <v>8116</v>
      </c>
      <c r="W311" s="1" t="s">
        <v>8117</v>
      </c>
      <c r="X311" t="s">
        <v>44</v>
      </c>
      <c r="Y311" t="s">
        <v>45</v>
      </c>
      <c r="Z311">
        <v>5</v>
      </c>
      <c r="AA311">
        <v>20614350</v>
      </c>
      <c r="AB311" t="s">
        <v>7165</v>
      </c>
      <c r="AC311" t="s">
        <v>247</v>
      </c>
      <c r="AD311">
        <v>13111026</v>
      </c>
      <c r="AE311" t="s">
        <v>17897</v>
      </c>
      <c r="AF311" t="str">
        <f>VLOOKUP(AD311,[1]Sheet1!$B$2:$C$49,2,FALSE)</f>
        <v>AKUNTANSI</v>
      </c>
      <c r="AG311" t="b">
        <f t="shared" si="4"/>
        <v>1</v>
      </c>
    </row>
    <row r="312" spans="1:33" x14ac:dyDescent="0.35">
      <c r="A312">
        <v>425324422</v>
      </c>
      <c r="B312" s="1" t="s">
        <v>8636</v>
      </c>
      <c r="C312" t="s">
        <v>8637</v>
      </c>
      <c r="D312" t="s">
        <v>32</v>
      </c>
      <c r="E312" t="s">
        <v>8638</v>
      </c>
      <c r="F312" s="2">
        <v>39362</v>
      </c>
      <c r="G312" s="1" t="s">
        <v>8639</v>
      </c>
      <c r="J312" t="s">
        <v>8640</v>
      </c>
      <c r="K312">
        <v>5</v>
      </c>
      <c r="L312">
        <v>6</v>
      </c>
      <c r="M312" t="s">
        <v>841</v>
      </c>
      <c r="N312">
        <v>280301</v>
      </c>
      <c r="O312" t="s">
        <v>93</v>
      </c>
      <c r="P312">
        <v>280300</v>
      </c>
      <c r="Q312" t="s">
        <v>39</v>
      </c>
      <c r="R312">
        <v>280000</v>
      </c>
      <c r="S312" t="s">
        <v>40</v>
      </c>
      <c r="T312">
        <v>15730</v>
      </c>
      <c r="U312" t="s">
        <v>41</v>
      </c>
      <c r="V312" t="s">
        <v>8641</v>
      </c>
      <c r="W312" s="1" t="s">
        <v>8642</v>
      </c>
      <c r="X312" t="s">
        <v>44</v>
      </c>
      <c r="Y312" t="s">
        <v>45</v>
      </c>
      <c r="Z312">
        <v>2</v>
      </c>
      <c r="AA312">
        <v>20622176</v>
      </c>
      <c r="AB312" t="s">
        <v>1438</v>
      </c>
      <c r="AC312" t="s">
        <v>568</v>
      </c>
      <c r="AD312">
        <v>13111026</v>
      </c>
      <c r="AE312" t="s">
        <v>17897</v>
      </c>
      <c r="AF312" t="str">
        <f>VLOOKUP(AD312,[1]Sheet1!$B$2:$C$49,2,FALSE)</f>
        <v>AKUNTANSI</v>
      </c>
      <c r="AG312" t="b">
        <f t="shared" si="4"/>
        <v>1</v>
      </c>
    </row>
    <row r="313" spans="1:33" x14ac:dyDescent="0.35">
      <c r="A313">
        <v>425357558</v>
      </c>
      <c r="B313" s="1" t="s">
        <v>8956</v>
      </c>
      <c r="C313" t="s">
        <v>8957</v>
      </c>
      <c r="D313" t="s">
        <v>32</v>
      </c>
      <c r="E313" t="s">
        <v>50</v>
      </c>
      <c r="F313" s="2">
        <v>39184</v>
      </c>
      <c r="G313" s="1" t="s">
        <v>8958</v>
      </c>
      <c r="J313" t="s">
        <v>8959</v>
      </c>
      <c r="K313">
        <v>3</v>
      </c>
      <c r="L313">
        <v>9</v>
      </c>
      <c r="M313" t="s">
        <v>8960</v>
      </c>
      <c r="N313">
        <v>286002</v>
      </c>
      <c r="O313" t="s">
        <v>306</v>
      </c>
      <c r="P313">
        <v>286000</v>
      </c>
      <c r="Q313" t="s">
        <v>55</v>
      </c>
      <c r="R313">
        <v>280000</v>
      </c>
      <c r="S313" t="s">
        <v>40</v>
      </c>
      <c r="T313">
        <v>42439</v>
      </c>
      <c r="U313" t="s">
        <v>41</v>
      </c>
      <c r="V313" t="s">
        <v>8961</v>
      </c>
      <c r="W313" s="1" t="s">
        <v>8962</v>
      </c>
      <c r="X313" t="s">
        <v>58</v>
      </c>
      <c r="Y313" t="s">
        <v>45</v>
      </c>
      <c r="Z313">
        <v>3</v>
      </c>
      <c r="AA313">
        <v>20613531</v>
      </c>
      <c r="AB313" t="s">
        <v>309</v>
      </c>
      <c r="AC313" t="s">
        <v>60</v>
      </c>
      <c r="AD313">
        <v>13111026</v>
      </c>
      <c r="AE313" t="s">
        <v>17897</v>
      </c>
      <c r="AF313" t="str">
        <f>VLOOKUP(AD313,[1]Sheet1!$B$2:$C$49,2,FALSE)</f>
        <v>AKUNTANSI</v>
      </c>
      <c r="AG313" t="b">
        <f t="shared" si="4"/>
        <v>1</v>
      </c>
    </row>
    <row r="314" spans="1:33" x14ac:dyDescent="0.35">
      <c r="A314">
        <v>425174385</v>
      </c>
      <c r="B314" s="1" t="s">
        <v>9472</v>
      </c>
      <c r="C314" t="s">
        <v>9473</v>
      </c>
      <c r="D314" t="s">
        <v>32</v>
      </c>
      <c r="E314" t="s">
        <v>9474</v>
      </c>
      <c r="F314" s="2">
        <v>39288</v>
      </c>
      <c r="G314" s="1" t="s">
        <v>9475</v>
      </c>
      <c r="H314" s="1" t="s">
        <v>9476</v>
      </c>
      <c r="I314">
        <v>4</v>
      </c>
      <c r="J314" t="s">
        <v>9477</v>
      </c>
      <c r="K314">
        <v>3</v>
      </c>
      <c r="L314">
        <v>3</v>
      </c>
      <c r="M314" t="s">
        <v>9478</v>
      </c>
      <c r="N314">
        <v>280210</v>
      </c>
      <c r="O314" t="s">
        <v>105</v>
      </c>
      <c r="P314">
        <v>280200</v>
      </c>
      <c r="Q314" t="s">
        <v>106</v>
      </c>
      <c r="R314">
        <v>280000</v>
      </c>
      <c r="S314" t="s">
        <v>40</v>
      </c>
      <c r="T314">
        <v>42362</v>
      </c>
      <c r="U314" t="s">
        <v>41</v>
      </c>
      <c r="V314" t="s">
        <v>9479</v>
      </c>
      <c r="W314" s="1" t="s">
        <v>9480</v>
      </c>
      <c r="X314" t="s">
        <v>86</v>
      </c>
      <c r="Y314" t="s">
        <v>45</v>
      </c>
      <c r="Z314">
        <v>3</v>
      </c>
      <c r="AA314">
        <v>60725227</v>
      </c>
      <c r="AB314" t="s">
        <v>109</v>
      </c>
      <c r="AC314" t="s">
        <v>60</v>
      </c>
      <c r="AD314">
        <v>13111026</v>
      </c>
      <c r="AE314" t="s">
        <v>17897</v>
      </c>
      <c r="AF314" t="str">
        <f>VLOOKUP(AD314,[1]Sheet1!$B$2:$C$49,2,FALSE)</f>
        <v>AKUNTANSI</v>
      </c>
      <c r="AG314" t="b">
        <f t="shared" si="4"/>
        <v>1</v>
      </c>
    </row>
    <row r="315" spans="1:33" x14ac:dyDescent="0.35">
      <c r="A315">
        <v>425255773</v>
      </c>
      <c r="B315" s="1" t="s">
        <v>9621</v>
      </c>
      <c r="C315" t="s">
        <v>9622</v>
      </c>
      <c r="D315" t="s">
        <v>32</v>
      </c>
      <c r="E315" t="s">
        <v>89</v>
      </c>
      <c r="F315" s="2">
        <v>39118</v>
      </c>
      <c r="G315" s="1" t="s">
        <v>9623</v>
      </c>
      <c r="J315" t="s">
        <v>9624</v>
      </c>
      <c r="K315">
        <v>6</v>
      </c>
      <c r="L315">
        <v>5</v>
      </c>
      <c r="M315" t="s">
        <v>9625</v>
      </c>
      <c r="N315">
        <v>280313</v>
      </c>
      <c r="O315" t="s">
        <v>764</v>
      </c>
      <c r="P315">
        <v>280300</v>
      </c>
      <c r="Q315" t="s">
        <v>39</v>
      </c>
      <c r="R315">
        <v>280000</v>
      </c>
      <c r="S315" t="s">
        <v>40</v>
      </c>
      <c r="T315">
        <v>15610</v>
      </c>
      <c r="U315" t="s">
        <v>41</v>
      </c>
      <c r="V315" t="s">
        <v>9626</v>
      </c>
      <c r="W315" s="1" t="s">
        <v>9627</v>
      </c>
      <c r="X315" t="s">
        <v>404</v>
      </c>
      <c r="Y315" t="s">
        <v>45</v>
      </c>
      <c r="Z315">
        <v>2</v>
      </c>
      <c r="AA315">
        <v>69788174</v>
      </c>
      <c r="AB315" t="s">
        <v>7337</v>
      </c>
      <c r="AC315" t="s">
        <v>97</v>
      </c>
      <c r="AD315">
        <v>13111026</v>
      </c>
      <c r="AE315" t="s">
        <v>17897</v>
      </c>
      <c r="AF315" t="str">
        <f>VLOOKUP(AD315,[1]Sheet1!$B$2:$C$49,2,FALSE)</f>
        <v>AKUNTANSI</v>
      </c>
      <c r="AG315" t="b">
        <f t="shared" si="4"/>
        <v>1</v>
      </c>
    </row>
    <row r="316" spans="1:33" x14ac:dyDescent="0.35">
      <c r="A316">
        <v>425075969</v>
      </c>
      <c r="B316" s="1" t="s">
        <v>10283</v>
      </c>
      <c r="C316" t="s">
        <v>10284</v>
      </c>
      <c r="D316" t="s">
        <v>145</v>
      </c>
      <c r="E316" t="s">
        <v>123</v>
      </c>
      <c r="F316" s="2">
        <v>39293</v>
      </c>
      <c r="G316" s="1" t="s">
        <v>10285</v>
      </c>
      <c r="J316" t="s">
        <v>10286</v>
      </c>
      <c r="K316">
        <v>2</v>
      </c>
      <c r="L316">
        <v>11</v>
      </c>
      <c r="M316" t="s">
        <v>123</v>
      </c>
      <c r="N316">
        <v>280118</v>
      </c>
      <c r="O316" t="s">
        <v>575</v>
      </c>
      <c r="P316">
        <v>280100</v>
      </c>
      <c r="Q316" t="s">
        <v>129</v>
      </c>
      <c r="R316">
        <v>280000</v>
      </c>
      <c r="S316" t="s">
        <v>40</v>
      </c>
      <c r="T316">
        <v>42213</v>
      </c>
      <c r="U316" t="s">
        <v>41</v>
      </c>
      <c r="V316" t="s">
        <v>10287</v>
      </c>
      <c r="W316" s="1" t="s">
        <v>10288</v>
      </c>
      <c r="X316" t="s">
        <v>153</v>
      </c>
      <c r="Y316" t="s">
        <v>153</v>
      </c>
      <c r="Z316">
        <v>3</v>
      </c>
      <c r="AA316">
        <v>20600468</v>
      </c>
      <c r="AB316" t="s">
        <v>453</v>
      </c>
      <c r="AC316" t="s">
        <v>60</v>
      </c>
      <c r="AD316">
        <v>13111026</v>
      </c>
      <c r="AE316" t="s">
        <v>17897</v>
      </c>
      <c r="AF316" t="str">
        <f>VLOOKUP(AD316,[1]Sheet1!$B$2:$C$49,2,FALSE)</f>
        <v>AKUNTANSI</v>
      </c>
      <c r="AG316" t="b">
        <f t="shared" si="4"/>
        <v>1</v>
      </c>
    </row>
    <row r="317" spans="1:33" x14ac:dyDescent="0.35">
      <c r="A317">
        <v>425404368</v>
      </c>
      <c r="B317" s="1" t="s">
        <v>10502</v>
      </c>
      <c r="C317" t="s">
        <v>10503</v>
      </c>
      <c r="D317" t="s">
        <v>145</v>
      </c>
      <c r="E317" t="s">
        <v>560</v>
      </c>
      <c r="F317" s="2">
        <v>39206</v>
      </c>
      <c r="G317" s="1" t="s">
        <v>10504</v>
      </c>
      <c r="J317" t="s">
        <v>10505</v>
      </c>
      <c r="K317">
        <v>10</v>
      </c>
      <c r="L317">
        <v>18</v>
      </c>
      <c r="M317" t="s">
        <v>10506</v>
      </c>
      <c r="N317">
        <v>280334</v>
      </c>
      <c r="O317" t="s">
        <v>1600</v>
      </c>
      <c r="P317">
        <v>280300</v>
      </c>
      <c r="Q317" t="s">
        <v>39</v>
      </c>
      <c r="R317">
        <v>280000</v>
      </c>
      <c r="S317" t="s">
        <v>40</v>
      </c>
      <c r="T317">
        <v>15821</v>
      </c>
      <c r="U317" t="s">
        <v>41</v>
      </c>
      <c r="V317" t="s">
        <v>10507</v>
      </c>
      <c r="W317" s="1" t="s">
        <v>10508</v>
      </c>
      <c r="X317" t="s">
        <v>153</v>
      </c>
      <c r="Y317" t="s">
        <v>362</v>
      </c>
      <c r="Z317">
        <v>2</v>
      </c>
      <c r="AA317">
        <v>20614509</v>
      </c>
      <c r="AB317" t="s">
        <v>1603</v>
      </c>
      <c r="AC317" t="s">
        <v>247</v>
      </c>
      <c r="AD317">
        <v>13111026</v>
      </c>
      <c r="AE317" t="s">
        <v>17897</v>
      </c>
      <c r="AF317" t="str">
        <f>VLOOKUP(AD317,[1]Sheet1!$B$2:$C$49,2,FALSE)</f>
        <v>AKUNTANSI</v>
      </c>
      <c r="AG317" t="b">
        <f t="shared" si="4"/>
        <v>1</v>
      </c>
    </row>
    <row r="318" spans="1:33" x14ac:dyDescent="0.35">
      <c r="A318">
        <v>425106453</v>
      </c>
      <c r="B318" s="1" t="s">
        <v>10585</v>
      </c>
      <c r="C318" t="s">
        <v>10586</v>
      </c>
      <c r="D318" t="s">
        <v>32</v>
      </c>
      <c r="E318" t="s">
        <v>262</v>
      </c>
      <c r="F318" s="2">
        <v>39096</v>
      </c>
      <c r="G318" s="1" t="s">
        <v>10587</v>
      </c>
      <c r="J318" t="s">
        <v>10588</v>
      </c>
      <c r="K318">
        <v>7</v>
      </c>
      <c r="L318">
        <v>3</v>
      </c>
      <c r="M318" t="s">
        <v>9057</v>
      </c>
      <c r="N318">
        <v>286206</v>
      </c>
      <c r="O318" t="s">
        <v>181</v>
      </c>
      <c r="P318">
        <v>286200</v>
      </c>
      <c r="Q318" t="s">
        <v>117</v>
      </c>
      <c r="R318">
        <v>280000</v>
      </c>
      <c r="S318" t="s">
        <v>40</v>
      </c>
      <c r="T318">
        <v>42183</v>
      </c>
      <c r="U318" t="s">
        <v>296</v>
      </c>
      <c r="V318" t="s">
        <v>10589</v>
      </c>
      <c r="W318" s="1" t="s">
        <v>10590</v>
      </c>
      <c r="X318" t="s">
        <v>58</v>
      </c>
      <c r="Y318" t="s">
        <v>45</v>
      </c>
      <c r="Z318">
        <v>3</v>
      </c>
      <c r="AA318">
        <v>20605058</v>
      </c>
      <c r="AB318" t="s">
        <v>1274</v>
      </c>
      <c r="AC318" t="s">
        <v>247</v>
      </c>
      <c r="AD318">
        <v>13111026</v>
      </c>
      <c r="AE318" t="s">
        <v>17897</v>
      </c>
      <c r="AF318" t="str">
        <f>VLOOKUP(AD318,[1]Sheet1!$B$2:$C$49,2,FALSE)</f>
        <v>AKUNTANSI</v>
      </c>
      <c r="AG318" t="b">
        <f t="shared" si="4"/>
        <v>1</v>
      </c>
    </row>
    <row r="319" spans="1:33" x14ac:dyDescent="0.35">
      <c r="A319">
        <v>425442872</v>
      </c>
      <c r="B319" s="1" t="s">
        <v>10755</v>
      </c>
      <c r="C319" t="s">
        <v>10756</v>
      </c>
      <c r="D319" t="s">
        <v>32</v>
      </c>
      <c r="E319" t="s">
        <v>112</v>
      </c>
      <c r="F319" s="2">
        <v>39253</v>
      </c>
      <c r="G319" s="1" t="s">
        <v>10757</v>
      </c>
      <c r="H319" s="1" t="s">
        <v>10758</v>
      </c>
      <c r="I319">
        <v>4</v>
      </c>
      <c r="J319" t="s">
        <v>10759</v>
      </c>
      <c r="K319">
        <v>2</v>
      </c>
      <c r="L319">
        <v>16</v>
      </c>
      <c r="M319" t="s">
        <v>10760</v>
      </c>
      <c r="N319">
        <v>286207</v>
      </c>
      <c r="O319" t="s">
        <v>116</v>
      </c>
      <c r="P319">
        <v>286200</v>
      </c>
      <c r="Q319" t="s">
        <v>117</v>
      </c>
      <c r="R319">
        <v>280000</v>
      </c>
      <c r="S319" t="s">
        <v>40</v>
      </c>
      <c r="T319">
        <v>42111</v>
      </c>
      <c r="U319" t="s">
        <v>41</v>
      </c>
      <c r="V319" t="s">
        <v>10761</v>
      </c>
      <c r="W319" s="1" t="s">
        <v>10762</v>
      </c>
      <c r="X319" t="s">
        <v>533</v>
      </c>
      <c r="Y319" t="s">
        <v>45</v>
      </c>
      <c r="Z319">
        <v>2</v>
      </c>
      <c r="AA319">
        <v>20605093</v>
      </c>
      <c r="AB319" t="s">
        <v>3330</v>
      </c>
      <c r="AC319" t="s">
        <v>269</v>
      </c>
      <c r="AD319">
        <v>13111026</v>
      </c>
      <c r="AE319" t="s">
        <v>17897</v>
      </c>
      <c r="AF319" t="str">
        <f>VLOOKUP(AD319,[1]Sheet1!$B$2:$C$49,2,FALSE)</f>
        <v>AKUNTANSI</v>
      </c>
      <c r="AG319" t="b">
        <f t="shared" si="4"/>
        <v>1</v>
      </c>
    </row>
    <row r="320" spans="1:33" x14ac:dyDescent="0.35">
      <c r="A320">
        <v>425644811</v>
      </c>
      <c r="B320" s="1" t="s">
        <v>10771</v>
      </c>
      <c r="C320" t="s">
        <v>10772</v>
      </c>
      <c r="D320" t="s">
        <v>32</v>
      </c>
      <c r="E320" t="s">
        <v>262</v>
      </c>
      <c r="F320" s="2">
        <v>39092</v>
      </c>
      <c r="G320" s="1" t="s">
        <v>10773</v>
      </c>
      <c r="H320" s="1" t="s">
        <v>10774</v>
      </c>
      <c r="I320">
        <v>4</v>
      </c>
      <c r="J320" t="s">
        <v>10775</v>
      </c>
      <c r="K320">
        <v>12</v>
      </c>
      <c r="L320">
        <v>3</v>
      </c>
      <c r="M320" t="s">
        <v>1031</v>
      </c>
      <c r="N320">
        <v>286202</v>
      </c>
      <c r="O320" t="s">
        <v>519</v>
      </c>
      <c r="P320">
        <v>286200</v>
      </c>
      <c r="Q320" t="s">
        <v>117</v>
      </c>
      <c r="R320">
        <v>280000</v>
      </c>
      <c r="S320" t="s">
        <v>40</v>
      </c>
      <c r="T320">
        <v>42132</v>
      </c>
      <c r="U320" t="s">
        <v>41</v>
      </c>
      <c r="V320" t="s">
        <v>10776</v>
      </c>
      <c r="W320" s="1" t="s">
        <v>10777</v>
      </c>
      <c r="X320" t="s">
        <v>86</v>
      </c>
      <c r="Y320" t="s">
        <v>45</v>
      </c>
      <c r="Z320">
        <v>2</v>
      </c>
      <c r="AA320">
        <v>69734160</v>
      </c>
      <c r="AB320" t="s">
        <v>671</v>
      </c>
      <c r="AC320" t="s">
        <v>269</v>
      </c>
      <c r="AD320">
        <v>13111026</v>
      </c>
      <c r="AE320" t="s">
        <v>17897</v>
      </c>
      <c r="AF320" t="str">
        <f>VLOOKUP(AD320,[1]Sheet1!$B$2:$C$49,2,FALSE)</f>
        <v>AKUNTANSI</v>
      </c>
      <c r="AG320" t="b">
        <f t="shared" si="4"/>
        <v>1</v>
      </c>
    </row>
    <row r="321" spans="1:33" x14ac:dyDescent="0.35">
      <c r="A321">
        <v>425155591</v>
      </c>
      <c r="B321" s="1" t="s">
        <v>10926</v>
      </c>
      <c r="C321" t="s">
        <v>10927</v>
      </c>
      <c r="D321" t="s">
        <v>32</v>
      </c>
      <c r="E321" t="s">
        <v>560</v>
      </c>
      <c r="F321" s="2">
        <v>39288</v>
      </c>
      <c r="G321" s="1" t="s">
        <v>10928</v>
      </c>
      <c r="H321" s="1" t="s">
        <v>10929</v>
      </c>
      <c r="I321">
        <v>2</v>
      </c>
      <c r="J321" t="s">
        <v>10930</v>
      </c>
      <c r="K321">
        <v>12</v>
      </c>
      <c r="L321">
        <v>1</v>
      </c>
      <c r="M321" t="s">
        <v>10931</v>
      </c>
      <c r="N321">
        <v>280323</v>
      </c>
      <c r="O321" t="s">
        <v>202</v>
      </c>
      <c r="P321">
        <v>280300</v>
      </c>
      <c r="Q321" t="s">
        <v>39</v>
      </c>
      <c r="R321">
        <v>280000</v>
      </c>
      <c r="S321" t="s">
        <v>40</v>
      </c>
      <c r="T321">
        <v>15720</v>
      </c>
      <c r="U321" t="s">
        <v>41</v>
      </c>
      <c r="V321" t="s">
        <v>10932</v>
      </c>
      <c r="W321" s="1" t="s">
        <v>10933</v>
      </c>
      <c r="X321" t="s">
        <v>58</v>
      </c>
      <c r="Y321" t="s">
        <v>45</v>
      </c>
      <c r="Z321">
        <v>2</v>
      </c>
      <c r="AA321">
        <v>20622445</v>
      </c>
      <c r="AB321" t="s">
        <v>1612</v>
      </c>
      <c r="AC321" t="s">
        <v>97</v>
      </c>
      <c r="AD321">
        <v>13111026</v>
      </c>
      <c r="AE321" t="s">
        <v>17897</v>
      </c>
      <c r="AF321" t="str">
        <f>VLOOKUP(AD321,[1]Sheet1!$B$2:$C$49,2,FALSE)</f>
        <v>AKUNTANSI</v>
      </c>
      <c r="AG321" t="b">
        <f t="shared" si="4"/>
        <v>1</v>
      </c>
    </row>
    <row r="322" spans="1:33" x14ac:dyDescent="0.35">
      <c r="A322">
        <v>425222110</v>
      </c>
      <c r="B322" s="1" t="s">
        <v>10941</v>
      </c>
      <c r="C322" t="s">
        <v>10942</v>
      </c>
      <c r="D322" t="s">
        <v>32</v>
      </c>
      <c r="E322" t="s">
        <v>112</v>
      </c>
      <c r="F322" s="2">
        <v>39285</v>
      </c>
      <c r="G322" s="1" t="s">
        <v>10943</v>
      </c>
      <c r="J322" t="s">
        <v>10944</v>
      </c>
      <c r="K322">
        <v>2</v>
      </c>
      <c r="L322">
        <v>1</v>
      </c>
      <c r="M322" t="s">
        <v>10945</v>
      </c>
      <c r="N322">
        <v>286207</v>
      </c>
      <c r="O322" t="s">
        <v>116</v>
      </c>
      <c r="P322">
        <v>286200</v>
      </c>
      <c r="Q322" t="s">
        <v>117</v>
      </c>
      <c r="R322">
        <v>280000</v>
      </c>
      <c r="S322" t="s">
        <v>40</v>
      </c>
      <c r="T322">
        <v>42115</v>
      </c>
      <c r="U322" t="s">
        <v>41</v>
      </c>
      <c r="V322" t="s">
        <v>10946</v>
      </c>
      <c r="W322" s="1" t="s">
        <v>4325</v>
      </c>
      <c r="X322" t="s">
        <v>153</v>
      </c>
      <c r="Y322" t="s">
        <v>45</v>
      </c>
      <c r="Z322">
        <v>5</v>
      </c>
      <c r="AA322">
        <v>20623280</v>
      </c>
      <c r="AB322" t="s">
        <v>4326</v>
      </c>
      <c r="AC322" t="s">
        <v>97</v>
      </c>
      <c r="AD322">
        <v>13111026</v>
      </c>
      <c r="AE322" t="s">
        <v>17897</v>
      </c>
      <c r="AF322" t="str">
        <f>VLOOKUP(AD322,[1]Sheet1!$B$2:$C$49,2,FALSE)</f>
        <v>AKUNTANSI</v>
      </c>
      <c r="AG322" t="b">
        <f t="shared" si="4"/>
        <v>1</v>
      </c>
    </row>
    <row r="323" spans="1:33" x14ac:dyDescent="0.35">
      <c r="A323">
        <v>425387447</v>
      </c>
      <c r="B323" s="1" t="s">
        <v>11252</v>
      </c>
      <c r="C323" t="s">
        <v>11253</v>
      </c>
      <c r="D323" t="s">
        <v>32</v>
      </c>
      <c r="E323" t="s">
        <v>100</v>
      </c>
      <c r="F323" s="2">
        <v>39271</v>
      </c>
      <c r="G323" s="1" t="s">
        <v>11254</v>
      </c>
      <c r="H323" s="1" t="s">
        <v>11255</v>
      </c>
      <c r="I323">
        <v>4</v>
      </c>
      <c r="J323" t="s">
        <v>11256</v>
      </c>
      <c r="K323">
        <v>1</v>
      </c>
      <c r="L323">
        <v>1</v>
      </c>
      <c r="M323" t="s">
        <v>11257</v>
      </c>
      <c r="N323">
        <v>280216</v>
      </c>
      <c r="O323" t="s">
        <v>6660</v>
      </c>
      <c r="P323">
        <v>280200</v>
      </c>
      <c r="Q323" t="s">
        <v>106</v>
      </c>
      <c r="R323">
        <v>280000</v>
      </c>
      <c r="S323" t="s">
        <v>40</v>
      </c>
      <c r="T323">
        <v>42352</v>
      </c>
      <c r="U323" t="s">
        <v>41</v>
      </c>
      <c r="V323" t="s">
        <v>11258</v>
      </c>
      <c r="W323" s="1" t="s">
        <v>11259</v>
      </c>
      <c r="X323" t="s">
        <v>533</v>
      </c>
      <c r="Y323" t="s">
        <v>45</v>
      </c>
      <c r="Z323">
        <v>1</v>
      </c>
      <c r="AA323">
        <v>20601873</v>
      </c>
      <c r="AB323" t="s">
        <v>6663</v>
      </c>
      <c r="AC323" t="s">
        <v>269</v>
      </c>
      <c r="AD323">
        <v>13111026</v>
      </c>
      <c r="AE323" t="s">
        <v>17897</v>
      </c>
      <c r="AF323" t="str">
        <f>VLOOKUP(AD323,[1]Sheet1!$B$2:$C$49,2,FALSE)</f>
        <v>AKUNTANSI</v>
      </c>
      <c r="AG323" t="b">
        <f t="shared" ref="AG323:AG386" si="5">EXACT(UPPER(AE323),AF323)</f>
        <v>1</v>
      </c>
    </row>
    <row r="324" spans="1:33" x14ac:dyDescent="0.35">
      <c r="A324">
        <v>425454417</v>
      </c>
      <c r="B324" s="1" t="s">
        <v>11346</v>
      </c>
      <c r="C324" t="s">
        <v>11347</v>
      </c>
      <c r="D324" t="s">
        <v>32</v>
      </c>
      <c r="E324" t="s">
        <v>4562</v>
      </c>
      <c r="F324" s="2">
        <v>39234</v>
      </c>
      <c r="G324" s="1" t="s">
        <v>11348</v>
      </c>
      <c r="J324" t="s">
        <v>11349</v>
      </c>
      <c r="K324">
        <v>4</v>
      </c>
      <c r="L324">
        <v>4</v>
      </c>
      <c r="M324" t="s">
        <v>10002</v>
      </c>
      <c r="N324">
        <v>280302</v>
      </c>
      <c r="O324" t="s">
        <v>496</v>
      </c>
      <c r="P324">
        <v>280300</v>
      </c>
      <c r="Q324" t="s">
        <v>39</v>
      </c>
      <c r="R324">
        <v>280000</v>
      </c>
      <c r="S324" t="s">
        <v>40</v>
      </c>
      <c r="T324">
        <v>15730</v>
      </c>
      <c r="U324" t="s">
        <v>41</v>
      </c>
      <c r="V324" t="s">
        <v>11350</v>
      </c>
      <c r="W324" s="1" t="s">
        <v>11351</v>
      </c>
      <c r="X324" t="s">
        <v>44</v>
      </c>
      <c r="Y324" t="s">
        <v>45</v>
      </c>
      <c r="Z324">
        <v>2</v>
      </c>
      <c r="AA324">
        <v>20622445</v>
      </c>
      <c r="AB324" t="s">
        <v>1612</v>
      </c>
      <c r="AC324" t="s">
        <v>97</v>
      </c>
      <c r="AD324">
        <v>13111026</v>
      </c>
      <c r="AE324" t="s">
        <v>17897</v>
      </c>
      <c r="AF324" t="str">
        <f>VLOOKUP(AD324,[1]Sheet1!$B$2:$C$49,2,FALSE)</f>
        <v>AKUNTANSI</v>
      </c>
      <c r="AG324" t="b">
        <f t="shared" si="5"/>
        <v>1</v>
      </c>
    </row>
    <row r="325" spans="1:33" x14ac:dyDescent="0.35">
      <c r="A325">
        <v>425444248</v>
      </c>
      <c r="B325" s="1" t="s">
        <v>11434</v>
      </c>
      <c r="C325" t="s">
        <v>11435</v>
      </c>
      <c r="D325" t="s">
        <v>32</v>
      </c>
      <c r="E325" t="s">
        <v>262</v>
      </c>
      <c r="F325" s="2">
        <v>39170</v>
      </c>
      <c r="G325" s="1" t="s">
        <v>11436</v>
      </c>
      <c r="J325" t="s">
        <v>11437</v>
      </c>
      <c r="K325">
        <v>7</v>
      </c>
      <c r="L325">
        <v>6</v>
      </c>
      <c r="M325" t="s">
        <v>601</v>
      </c>
      <c r="N325">
        <v>286003</v>
      </c>
      <c r="O325" t="s">
        <v>212</v>
      </c>
      <c r="P325">
        <v>286000</v>
      </c>
      <c r="Q325" t="s">
        <v>55</v>
      </c>
      <c r="R325">
        <v>280000</v>
      </c>
      <c r="S325" t="s">
        <v>40</v>
      </c>
      <c r="T325">
        <v>42415</v>
      </c>
      <c r="U325" t="s">
        <v>41</v>
      </c>
      <c r="V325" t="s">
        <v>11438</v>
      </c>
      <c r="W325" s="1" t="s">
        <v>11439</v>
      </c>
      <c r="X325" t="s">
        <v>153</v>
      </c>
      <c r="Y325" t="s">
        <v>45</v>
      </c>
      <c r="Z325">
        <v>4</v>
      </c>
      <c r="AA325">
        <v>20605356</v>
      </c>
      <c r="AB325" t="s">
        <v>120</v>
      </c>
      <c r="AC325" t="s">
        <v>60</v>
      </c>
      <c r="AD325">
        <v>13111026</v>
      </c>
      <c r="AE325" t="s">
        <v>17897</v>
      </c>
      <c r="AF325" t="str">
        <f>VLOOKUP(AD325,[1]Sheet1!$B$2:$C$49,2,FALSE)</f>
        <v>AKUNTANSI</v>
      </c>
      <c r="AG325" t="b">
        <f t="shared" si="5"/>
        <v>1</v>
      </c>
    </row>
    <row r="326" spans="1:33" x14ac:dyDescent="0.35">
      <c r="A326">
        <v>425741068</v>
      </c>
      <c r="B326" s="1" t="s">
        <v>11446</v>
      </c>
      <c r="C326" t="s">
        <v>11447</v>
      </c>
      <c r="D326" t="s">
        <v>32</v>
      </c>
      <c r="E326" t="s">
        <v>616</v>
      </c>
      <c r="F326" s="2">
        <v>39107</v>
      </c>
      <c r="G326" s="1" t="s">
        <v>11448</v>
      </c>
      <c r="J326" t="s">
        <v>11449</v>
      </c>
      <c r="K326">
        <v>7</v>
      </c>
      <c r="L326">
        <v>8</v>
      </c>
      <c r="M326" t="s">
        <v>11450</v>
      </c>
      <c r="N326" s="1" t="s">
        <v>11451</v>
      </c>
      <c r="O326" t="s">
        <v>11452</v>
      </c>
      <c r="P326" s="1" t="s">
        <v>3192</v>
      </c>
      <c r="Q326" t="s">
        <v>3193</v>
      </c>
      <c r="R326" s="1" t="s">
        <v>72</v>
      </c>
      <c r="S326" t="s">
        <v>73</v>
      </c>
      <c r="T326">
        <v>12240</v>
      </c>
      <c r="U326" t="s">
        <v>41</v>
      </c>
      <c r="V326" t="s">
        <v>11453</v>
      </c>
      <c r="W326" s="1" t="s">
        <v>11454</v>
      </c>
      <c r="X326" t="s">
        <v>1152</v>
      </c>
      <c r="Y326" t="s">
        <v>45</v>
      </c>
      <c r="Z326">
        <v>3</v>
      </c>
      <c r="AA326">
        <v>20603362</v>
      </c>
      <c r="AB326" t="s">
        <v>205</v>
      </c>
      <c r="AC326" t="s">
        <v>269</v>
      </c>
      <c r="AD326">
        <v>13111026</v>
      </c>
      <c r="AE326" t="s">
        <v>17897</v>
      </c>
      <c r="AF326" t="str">
        <f>VLOOKUP(AD326,[1]Sheet1!$B$2:$C$49,2,FALSE)</f>
        <v>AKUNTANSI</v>
      </c>
      <c r="AG326" t="b">
        <f t="shared" si="5"/>
        <v>1</v>
      </c>
    </row>
    <row r="327" spans="1:33" x14ac:dyDescent="0.35">
      <c r="A327">
        <v>425755153</v>
      </c>
      <c r="B327" s="1" t="s">
        <v>11467</v>
      </c>
      <c r="C327" t="s">
        <v>11468</v>
      </c>
      <c r="D327" t="s">
        <v>32</v>
      </c>
      <c r="E327" t="s">
        <v>387</v>
      </c>
      <c r="F327" s="2">
        <v>39225</v>
      </c>
      <c r="G327" s="1" t="s">
        <v>11469</v>
      </c>
      <c r="J327" t="s">
        <v>11470</v>
      </c>
      <c r="K327">
        <v>1</v>
      </c>
      <c r="L327">
        <v>1</v>
      </c>
      <c r="M327" t="s">
        <v>11471</v>
      </c>
      <c r="N327">
        <v>286008</v>
      </c>
      <c r="O327" t="s">
        <v>54</v>
      </c>
      <c r="P327">
        <v>286000</v>
      </c>
      <c r="Q327" t="s">
        <v>55</v>
      </c>
      <c r="R327">
        <v>280000</v>
      </c>
      <c r="S327" t="s">
        <v>40</v>
      </c>
      <c r="T327">
        <v>42442</v>
      </c>
      <c r="U327" t="s">
        <v>41</v>
      </c>
      <c r="V327" t="s">
        <v>11472</v>
      </c>
      <c r="W327" s="1" t="s">
        <v>11473</v>
      </c>
      <c r="X327" t="s">
        <v>45</v>
      </c>
      <c r="Y327" t="s">
        <v>533</v>
      </c>
      <c r="Z327">
        <v>1</v>
      </c>
      <c r="AA327">
        <v>20606271</v>
      </c>
      <c r="AB327" t="s">
        <v>1245</v>
      </c>
      <c r="AC327" t="s">
        <v>60</v>
      </c>
      <c r="AD327">
        <v>13111026</v>
      </c>
      <c r="AE327" t="s">
        <v>17897</v>
      </c>
      <c r="AF327" t="str">
        <f>VLOOKUP(AD327,[1]Sheet1!$B$2:$C$49,2,FALSE)</f>
        <v>AKUNTANSI</v>
      </c>
      <c r="AG327" t="b">
        <f t="shared" si="5"/>
        <v>1</v>
      </c>
    </row>
    <row r="328" spans="1:33" x14ac:dyDescent="0.35">
      <c r="A328">
        <v>425156325</v>
      </c>
      <c r="B328" s="1" t="s">
        <v>11594</v>
      </c>
      <c r="C328" t="s">
        <v>11595</v>
      </c>
      <c r="D328" t="s">
        <v>145</v>
      </c>
      <c r="E328" t="s">
        <v>89</v>
      </c>
      <c r="F328" s="2">
        <v>39178</v>
      </c>
      <c r="G328" s="1" t="s">
        <v>11596</v>
      </c>
      <c r="H328" s="1" t="s">
        <v>11597</v>
      </c>
      <c r="I328">
        <v>4</v>
      </c>
      <c r="J328" t="s">
        <v>11598</v>
      </c>
      <c r="K328">
        <v>3</v>
      </c>
      <c r="L328">
        <v>2</v>
      </c>
      <c r="M328" t="s">
        <v>11599</v>
      </c>
      <c r="N328">
        <v>280302</v>
      </c>
      <c r="O328" t="s">
        <v>496</v>
      </c>
      <c r="P328">
        <v>280300</v>
      </c>
      <c r="Q328" t="s">
        <v>39</v>
      </c>
      <c r="R328">
        <v>280000</v>
      </c>
      <c r="S328" t="s">
        <v>40</v>
      </c>
      <c r="T328">
        <v>15720</v>
      </c>
      <c r="U328" t="s">
        <v>41</v>
      </c>
      <c r="V328" t="s">
        <v>11600</v>
      </c>
      <c r="W328" s="1" t="s">
        <v>11601</v>
      </c>
      <c r="X328" t="s">
        <v>45</v>
      </c>
      <c r="Y328" t="s">
        <v>258</v>
      </c>
      <c r="Z328">
        <v>2</v>
      </c>
      <c r="AA328">
        <v>20622445</v>
      </c>
      <c r="AB328" t="s">
        <v>1612</v>
      </c>
      <c r="AC328" t="s">
        <v>97</v>
      </c>
      <c r="AD328">
        <v>13111026</v>
      </c>
      <c r="AE328" t="s">
        <v>17897</v>
      </c>
      <c r="AF328" t="str">
        <f>VLOOKUP(AD328,[1]Sheet1!$B$2:$C$49,2,FALSE)</f>
        <v>AKUNTANSI</v>
      </c>
      <c r="AG328" t="b">
        <f t="shared" si="5"/>
        <v>1</v>
      </c>
    </row>
    <row r="329" spans="1:33" x14ac:dyDescent="0.35">
      <c r="A329">
        <v>425185628</v>
      </c>
      <c r="B329" s="1" t="s">
        <v>11737</v>
      </c>
      <c r="C329" t="s">
        <v>11738</v>
      </c>
      <c r="D329" t="s">
        <v>145</v>
      </c>
      <c r="E329" t="s">
        <v>11739</v>
      </c>
      <c r="F329" s="2">
        <v>39203</v>
      </c>
      <c r="G329" s="1" t="s">
        <v>11740</v>
      </c>
      <c r="J329" t="s">
        <v>11741</v>
      </c>
      <c r="K329">
        <v>1</v>
      </c>
      <c r="L329">
        <v>1</v>
      </c>
      <c r="M329" t="s">
        <v>11741</v>
      </c>
      <c r="N329">
        <v>110721</v>
      </c>
      <c r="O329" t="s">
        <v>11742</v>
      </c>
      <c r="P329">
        <v>110700</v>
      </c>
      <c r="Q329" t="s">
        <v>11743</v>
      </c>
      <c r="R329">
        <v>110000</v>
      </c>
      <c r="S329" t="s">
        <v>6305</v>
      </c>
      <c r="T329">
        <v>30771</v>
      </c>
      <c r="U329" t="s">
        <v>41</v>
      </c>
      <c r="V329" t="s">
        <v>11744</v>
      </c>
      <c r="W329" s="1" t="s">
        <v>11745</v>
      </c>
      <c r="X329" t="s">
        <v>45</v>
      </c>
      <c r="Y329" t="s">
        <v>533</v>
      </c>
      <c r="Z329">
        <v>1</v>
      </c>
      <c r="AA329">
        <v>20622347</v>
      </c>
      <c r="AB329" t="s">
        <v>259</v>
      </c>
      <c r="AC329" t="s">
        <v>97</v>
      </c>
      <c r="AD329">
        <v>13111026</v>
      </c>
      <c r="AE329" t="s">
        <v>17897</v>
      </c>
      <c r="AF329" t="str">
        <f>VLOOKUP(AD329,[1]Sheet1!$B$2:$C$49,2,FALSE)</f>
        <v>AKUNTANSI</v>
      </c>
      <c r="AG329" t="b">
        <f t="shared" si="5"/>
        <v>1</v>
      </c>
    </row>
    <row r="330" spans="1:33" x14ac:dyDescent="0.35">
      <c r="A330">
        <v>425640032</v>
      </c>
      <c r="B330" s="1" t="s">
        <v>12001</v>
      </c>
      <c r="C330" t="s">
        <v>12002</v>
      </c>
      <c r="D330" t="s">
        <v>145</v>
      </c>
      <c r="E330" t="s">
        <v>560</v>
      </c>
      <c r="F330" s="2">
        <v>39177</v>
      </c>
      <c r="G330" s="1" t="s">
        <v>12003</v>
      </c>
      <c r="J330" t="s">
        <v>12004</v>
      </c>
      <c r="K330">
        <v>8</v>
      </c>
      <c r="L330">
        <v>7</v>
      </c>
      <c r="M330" t="s">
        <v>12005</v>
      </c>
      <c r="N330">
        <v>280312</v>
      </c>
      <c r="O330" t="s">
        <v>938</v>
      </c>
      <c r="P330">
        <v>280300</v>
      </c>
      <c r="Q330" t="s">
        <v>39</v>
      </c>
      <c r="R330">
        <v>280000</v>
      </c>
      <c r="S330" t="s">
        <v>40</v>
      </c>
      <c r="T330">
        <v>15560</v>
      </c>
      <c r="U330" t="s">
        <v>41</v>
      </c>
      <c r="V330" t="s">
        <v>12006</v>
      </c>
      <c r="W330" s="1" t="s">
        <v>12007</v>
      </c>
      <c r="X330" t="s">
        <v>58</v>
      </c>
      <c r="Y330" t="s">
        <v>45</v>
      </c>
      <c r="Z330">
        <v>4</v>
      </c>
      <c r="AA330">
        <v>69990696</v>
      </c>
      <c r="AB330" t="s">
        <v>3258</v>
      </c>
      <c r="AC330" t="s">
        <v>269</v>
      </c>
      <c r="AD330">
        <v>13111026</v>
      </c>
      <c r="AE330" t="s">
        <v>17897</v>
      </c>
      <c r="AF330" t="str">
        <f>VLOOKUP(AD330,[1]Sheet1!$B$2:$C$49,2,FALSE)</f>
        <v>AKUNTANSI</v>
      </c>
      <c r="AG330" t="b">
        <f t="shared" si="5"/>
        <v>1</v>
      </c>
    </row>
    <row r="331" spans="1:33" x14ac:dyDescent="0.35">
      <c r="A331">
        <v>425450107</v>
      </c>
      <c r="B331" s="1" t="s">
        <v>12135</v>
      </c>
      <c r="C331" t="s">
        <v>12136</v>
      </c>
      <c r="D331" t="s">
        <v>32</v>
      </c>
      <c r="E331" t="s">
        <v>89</v>
      </c>
      <c r="F331" s="2">
        <v>39321</v>
      </c>
      <c r="G331" s="1" t="s">
        <v>12137</v>
      </c>
      <c r="J331" t="s">
        <v>12138</v>
      </c>
      <c r="K331">
        <v>15</v>
      </c>
      <c r="L331">
        <v>4</v>
      </c>
      <c r="M331" t="s">
        <v>12139</v>
      </c>
      <c r="N331">
        <v>280306</v>
      </c>
      <c r="O331" t="s">
        <v>621</v>
      </c>
      <c r="P331">
        <v>280300</v>
      </c>
      <c r="Q331" t="s">
        <v>39</v>
      </c>
      <c r="R331">
        <v>280000</v>
      </c>
      <c r="S331" t="s">
        <v>40</v>
      </c>
      <c r="T331">
        <v>15820</v>
      </c>
      <c r="U331" t="s">
        <v>41</v>
      </c>
      <c r="V331" t="s">
        <v>12140</v>
      </c>
      <c r="W331" s="1" t="s">
        <v>12141</v>
      </c>
      <c r="X331" t="s">
        <v>58</v>
      </c>
      <c r="Y331" t="s">
        <v>45</v>
      </c>
      <c r="Z331">
        <v>2</v>
      </c>
      <c r="AA331">
        <v>20614509</v>
      </c>
      <c r="AB331" t="s">
        <v>1603</v>
      </c>
      <c r="AC331" t="s">
        <v>247</v>
      </c>
      <c r="AD331">
        <v>13111026</v>
      </c>
      <c r="AE331" t="s">
        <v>17897</v>
      </c>
      <c r="AF331" t="str">
        <f>VLOOKUP(AD331,[1]Sheet1!$B$2:$C$49,2,FALSE)</f>
        <v>AKUNTANSI</v>
      </c>
      <c r="AG331" t="b">
        <f t="shared" si="5"/>
        <v>1</v>
      </c>
    </row>
    <row r="332" spans="1:33" x14ac:dyDescent="0.35">
      <c r="A332">
        <v>425184280</v>
      </c>
      <c r="B332" s="1" t="s">
        <v>12154</v>
      </c>
      <c r="C332" t="s">
        <v>12155</v>
      </c>
      <c r="D332" t="s">
        <v>32</v>
      </c>
      <c r="E332" t="s">
        <v>262</v>
      </c>
      <c r="F332" s="2">
        <v>39246</v>
      </c>
      <c r="G332" s="1" t="s">
        <v>12156</v>
      </c>
      <c r="H332" s="1" t="s">
        <v>12157</v>
      </c>
      <c r="I332">
        <v>2</v>
      </c>
      <c r="J332" t="s">
        <v>12158</v>
      </c>
      <c r="K332">
        <v>2</v>
      </c>
      <c r="L332">
        <v>5</v>
      </c>
      <c r="M332" t="s">
        <v>6484</v>
      </c>
      <c r="N332">
        <v>280412</v>
      </c>
      <c r="O332" t="s">
        <v>1234</v>
      </c>
      <c r="P332">
        <v>280400</v>
      </c>
      <c r="Q332" t="s">
        <v>150</v>
      </c>
      <c r="R332">
        <v>280000</v>
      </c>
      <c r="S332" t="s">
        <v>40</v>
      </c>
      <c r="T332">
        <v>42186</v>
      </c>
      <c r="U332" t="s">
        <v>41</v>
      </c>
      <c r="V332" t="s">
        <v>12159</v>
      </c>
      <c r="W332" s="1" t="s">
        <v>12160</v>
      </c>
      <c r="X332" t="s">
        <v>86</v>
      </c>
      <c r="Y332" t="s">
        <v>45</v>
      </c>
      <c r="Z332">
        <v>2</v>
      </c>
      <c r="AA332">
        <v>20613970</v>
      </c>
      <c r="AB332" t="s">
        <v>2999</v>
      </c>
      <c r="AC332" t="s">
        <v>60</v>
      </c>
      <c r="AD332">
        <v>13111026</v>
      </c>
      <c r="AE332" t="s">
        <v>17897</v>
      </c>
      <c r="AF332" t="str">
        <f>VLOOKUP(AD332,[1]Sheet1!$B$2:$C$49,2,FALSE)</f>
        <v>AKUNTANSI</v>
      </c>
      <c r="AG332" t="b">
        <f t="shared" si="5"/>
        <v>1</v>
      </c>
    </row>
    <row r="333" spans="1:33" x14ac:dyDescent="0.35">
      <c r="A333">
        <v>425405433</v>
      </c>
      <c r="B333" s="1" t="s">
        <v>12374</v>
      </c>
      <c r="C333" t="s">
        <v>12375</v>
      </c>
      <c r="D333" t="s">
        <v>32</v>
      </c>
      <c r="E333" t="s">
        <v>560</v>
      </c>
      <c r="F333" s="2">
        <v>39314</v>
      </c>
      <c r="G333" s="1" t="s">
        <v>12376</v>
      </c>
      <c r="J333" t="s">
        <v>12377</v>
      </c>
      <c r="K333">
        <v>5</v>
      </c>
      <c r="L333">
        <v>9</v>
      </c>
      <c r="M333" t="s">
        <v>10530</v>
      </c>
      <c r="N333">
        <v>280334</v>
      </c>
      <c r="O333" t="s">
        <v>1600</v>
      </c>
      <c r="P333">
        <v>280300</v>
      </c>
      <c r="Q333" t="s">
        <v>39</v>
      </c>
      <c r="R333">
        <v>280000</v>
      </c>
      <c r="S333" t="s">
        <v>40</v>
      </c>
      <c r="T333">
        <v>15810</v>
      </c>
      <c r="U333" t="s">
        <v>41</v>
      </c>
      <c r="V333" t="s">
        <v>12378</v>
      </c>
      <c r="W333" s="1" t="s">
        <v>12379</v>
      </c>
      <c r="X333" t="s">
        <v>58</v>
      </c>
      <c r="Y333" t="s">
        <v>45</v>
      </c>
      <c r="Z333">
        <v>4</v>
      </c>
      <c r="AA333">
        <v>20614509</v>
      </c>
      <c r="AB333" t="s">
        <v>1603</v>
      </c>
      <c r="AC333" t="s">
        <v>247</v>
      </c>
      <c r="AD333">
        <v>13111026</v>
      </c>
      <c r="AE333" t="s">
        <v>17897</v>
      </c>
      <c r="AF333" t="str">
        <f>VLOOKUP(AD333,[1]Sheet1!$B$2:$C$49,2,FALSE)</f>
        <v>AKUNTANSI</v>
      </c>
      <c r="AG333" t="b">
        <f t="shared" si="5"/>
        <v>1</v>
      </c>
    </row>
    <row r="334" spans="1:33" x14ac:dyDescent="0.35">
      <c r="A334">
        <v>425689827</v>
      </c>
      <c r="B334" s="1" t="s">
        <v>12417</v>
      </c>
      <c r="C334" t="s">
        <v>12418</v>
      </c>
      <c r="D334" t="s">
        <v>32</v>
      </c>
      <c r="E334" t="s">
        <v>112</v>
      </c>
      <c r="F334" s="2">
        <v>39163</v>
      </c>
      <c r="G334" s="1" t="s">
        <v>12419</v>
      </c>
      <c r="J334" t="s">
        <v>12420</v>
      </c>
      <c r="K334">
        <v>3</v>
      </c>
      <c r="L334">
        <v>1</v>
      </c>
      <c r="M334" t="s">
        <v>2479</v>
      </c>
      <c r="N334">
        <v>280422</v>
      </c>
      <c r="O334" t="s">
        <v>859</v>
      </c>
      <c r="P334">
        <v>280400</v>
      </c>
      <c r="Q334" t="s">
        <v>150</v>
      </c>
      <c r="R334">
        <v>280000</v>
      </c>
      <c r="S334" t="s">
        <v>40</v>
      </c>
      <c r="T334">
        <v>42161</v>
      </c>
      <c r="U334" t="s">
        <v>41</v>
      </c>
      <c r="V334" t="s">
        <v>12421</v>
      </c>
      <c r="W334" s="1" t="s">
        <v>12422</v>
      </c>
      <c r="X334" t="s">
        <v>404</v>
      </c>
      <c r="Y334" t="s">
        <v>44</v>
      </c>
      <c r="Z334">
        <v>3</v>
      </c>
      <c r="AA334">
        <v>69961248</v>
      </c>
      <c r="AB334" t="s">
        <v>1696</v>
      </c>
      <c r="AC334" t="s">
        <v>269</v>
      </c>
      <c r="AD334">
        <v>13111026</v>
      </c>
      <c r="AE334" t="s">
        <v>17897</v>
      </c>
      <c r="AF334" t="str">
        <f>VLOOKUP(AD334,[1]Sheet1!$B$2:$C$49,2,FALSE)</f>
        <v>AKUNTANSI</v>
      </c>
      <c r="AG334" t="b">
        <f t="shared" si="5"/>
        <v>1</v>
      </c>
    </row>
    <row r="335" spans="1:33" x14ac:dyDescent="0.35">
      <c r="A335">
        <v>425144586</v>
      </c>
      <c r="B335" s="1" t="s">
        <v>13170</v>
      </c>
      <c r="C335" t="s">
        <v>13171</v>
      </c>
      <c r="D335" t="s">
        <v>32</v>
      </c>
      <c r="E335" t="s">
        <v>89</v>
      </c>
      <c r="F335" s="2">
        <v>39271</v>
      </c>
      <c r="G335" s="1" t="s">
        <v>13172</v>
      </c>
      <c r="J335" t="s">
        <v>13173</v>
      </c>
      <c r="K335">
        <v>3</v>
      </c>
      <c r="L335">
        <v>6</v>
      </c>
      <c r="M335" t="s">
        <v>2259</v>
      </c>
      <c r="N335">
        <v>280304</v>
      </c>
      <c r="O335" t="s">
        <v>2260</v>
      </c>
      <c r="P335">
        <v>280300</v>
      </c>
      <c r="Q335" t="s">
        <v>39</v>
      </c>
      <c r="R335">
        <v>280000</v>
      </c>
      <c r="S335" t="s">
        <v>40</v>
      </c>
      <c r="T335">
        <v>15711</v>
      </c>
      <c r="U335" t="s">
        <v>401</v>
      </c>
      <c r="V335" t="s">
        <v>13174</v>
      </c>
      <c r="W335" s="1" t="s">
        <v>13175</v>
      </c>
      <c r="X335" t="s">
        <v>258</v>
      </c>
      <c r="Y335" t="s">
        <v>45</v>
      </c>
      <c r="Z335">
        <v>5</v>
      </c>
      <c r="AA335">
        <v>20607834</v>
      </c>
      <c r="AB335" t="s">
        <v>4363</v>
      </c>
      <c r="AC335" t="s">
        <v>568</v>
      </c>
      <c r="AD335">
        <v>13111026</v>
      </c>
      <c r="AE335" t="s">
        <v>17897</v>
      </c>
      <c r="AF335" t="str">
        <f>VLOOKUP(AD335,[1]Sheet1!$B$2:$C$49,2,FALSE)</f>
        <v>AKUNTANSI</v>
      </c>
      <c r="AG335" t="b">
        <f t="shared" si="5"/>
        <v>1</v>
      </c>
    </row>
    <row r="336" spans="1:33" x14ac:dyDescent="0.35">
      <c r="A336">
        <v>425463950</v>
      </c>
      <c r="B336" s="1" t="s">
        <v>13209</v>
      </c>
      <c r="C336" t="s">
        <v>13210</v>
      </c>
      <c r="D336" t="s">
        <v>32</v>
      </c>
      <c r="E336" t="s">
        <v>89</v>
      </c>
      <c r="F336" s="2">
        <v>39162</v>
      </c>
      <c r="G336" s="1" t="s">
        <v>13211</v>
      </c>
      <c r="J336" t="s">
        <v>13212</v>
      </c>
      <c r="K336">
        <v>6</v>
      </c>
      <c r="L336">
        <v>1</v>
      </c>
      <c r="M336" t="s">
        <v>3518</v>
      </c>
      <c r="N336">
        <v>280303</v>
      </c>
      <c r="O336" t="s">
        <v>1643</v>
      </c>
      <c r="P336">
        <v>280300</v>
      </c>
      <c r="Q336" t="s">
        <v>39</v>
      </c>
      <c r="R336">
        <v>280000</v>
      </c>
      <c r="S336" t="s">
        <v>40</v>
      </c>
      <c r="T336">
        <v>15710</v>
      </c>
      <c r="U336" t="s">
        <v>41</v>
      </c>
      <c r="V336" t="s">
        <v>13213</v>
      </c>
      <c r="W336" s="1" t="s">
        <v>13214</v>
      </c>
      <c r="X336" t="s">
        <v>44</v>
      </c>
      <c r="Y336" t="s">
        <v>44</v>
      </c>
      <c r="Z336">
        <v>3</v>
      </c>
      <c r="AA336">
        <v>20622446</v>
      </c>
      <c r="AB336" t="s">
        <v>499</v>
      </c>
      <c r="AC336" t="s">
        <v>97</v>
      </c>
      <c r="AD336">
        <v>13111026</v>
      </c>
      <c r="AE336" t="s">
        <v>17897</v>
      </c>
      <c r="AF336" t="str">
        <f>VLOOKUP(AD336,[1]Sheet1!$B$2:$C$49,2,FALSE)</f>
        <v>AKUNTANSI</v>
      </c>
      <c r="AG336" t="b">
        <f t="shared" si="5"/>
        <v>1</v>
      </c>
    </row>
    <row r="337" spans="1:33" x14ac:dyDescent="0.35">
      <c r="A337">
        <v>425060741</v>
      </c>
      <c r="B337" s="1" t="s">
        <v>13300</v>
      </c>
      <c r="C337" t="s">
        <v>13301</v>
      </c>
      <c r="D337" t="s">
        <v>32</v>
      </c>
      <c r="E337" t="s">
        <v>123</v>
      </c>
      <c r="F337" s="2">
        <v>39334</v>
      </c>
      <c r="G337" s="1" t="s">
        <v>13302</v>
      </c>
      <c r="H337" s="1" t="s">
        <v>13303</v>
      </c>
      <c r="I337">
        <v>4</v>
      </c>
      <c r="J337" t="s">
        <v>13304</v>
      </c>
      <c r="K337">
        <v>2</v>
      </c>
      <c r="L337">
        <v>13</v>
      </c>
      <c r="M337" t="s">
        <v>10760</v>
      </c>
      <c r="N337">
        <v>286207</v>
      </c>
      <c r="O337" t="s">
        <v>116</v>
      </c>
      <c r="P337">
        <v>286200</v>
      </c>
      <c r="Q337" t="s">
        <v>117</v>
      </c>
      <c r="R337">
        <v>280000</v>
      </c>
      <c r="S337" t="s">
        <v>40</v>
      </c>
      <c r="T337">
        <v>42111</v>
      </c>
      <c r="U337" t="s">
        <v>41</v>
      </c>
      <c r="V337" t="s">
        <v>13305</v>
      </c>
      <c r="W337" s="1" t="s">
        <v>13306</v>
      </c>
      <c r="X337" t="s">
        <v>383</v>
      </c>
      <c r="Y337" t="s">
        <v>45</v>
      </c>
      <c r="Z337">
        <v>3</v>
      </c>
      <c r="AA337">
        <v>20605129</v>
      </c>
      <c r="AB337" t="s">
        <v>184</v>
      </c>
      <c r="AC337" t="s">
        <v>406</v>
      </c>
      <c r="AD337">
        <v>13111026</v>
      </c>
      <c r="AE337" t="s">
        <v>17897</v>
      </c>
      <c r="AF337" t="str">
        <f>VLOOKUP(AD337,[1]Sheet1!$B$2:$C$49,2,FALSE)</f>
        <v>AKUNTANSI</v>
      </c>
      <c r="AG337" t="b">
        <f t="shared" si="5"/>
        <v>1</v>
      </c>
    </row>
    <row r="338" spans="1:33" x14ac:dyDescent="0.35">
      <c r="A338">
        <v>425427648</v>
      </c>
      <c r="B338" s="1" t="s">
        <v>13681</v>
      </c>
      <c r="C338" t="s">
        <v>13682</v>
      </c>
      <c r="D338" t="s">
        <v>145</v>
      </c>
      <c r="E338" t="s">
        <v>208</v>
      </c>
      <c r="F338" s="2">
        <v>39160</v>
      </c>
      <c r="G338" s="1" t="s">
        <v>13683</v>
      </c>
      <c r="H338" s="1" t="s">
        <v>13684</v>
      </c>
      <c r="I338">
        <v>2</v>
      </c>
      <c r="J338" t="s">
        <v>13685</v>
      </c>
      <c r="K338">
        <v>4</v>
      </c>
      <c r="L338">
        <v>3</v>
      </c>
      <c r="M338" t="s">
        <v>13686</v>
      </c>
      <c r="N338">
        <v>280219</v>
      </c>
      <c r="O338" t="s">
        <v>703</v>
      </c>
      <c r="P338">
        <v>280200</v>
      </c>
      <c r="Q338" t="s">
        <v>106</v>
      </c>
      <c r="R338">
        <v>280000</v>
      </c>
      <c r="S338" t="s">
        <v>40</v>
      </c>
      <c r="T338">
        <v>42381</v>
      </c>
      <c r="U338" t="s">
        <v>41</v>
      </c>
      <c r="V338" t="s">
        <v>13687</v>
      </c>
      <c r="W338" s="1" t="s">
        <v>13688</v>
      </c>
      <c r="X338" t="s">
        <v>86</v>
      </c>
      <c r="Y338" t="s">
        <v>86</v>
      </c>
      <c r="Z338">
        <v>4</v>
      </c>
      <c r="AA338">
        <v>20601876</v>
      </c>
      <c r="AB338" t="s">
        <v>11702</v>
      </c>
      <c r="AC338" t="s">
        <v>60</v>
      </c>
      <c r="AD338">
        <v>13111026</v>
      </c>
      <c r="AE338" t="s">
        <v>17897</v>
      </c>
      <c r="AF338" t="str">
        <f>VLOOKUP(AD338,[1]Sheet1!$B$2:$C$49,2,FALSE)</f>
        <v>AKUNTANSI</v>
      </c>
      <c r="AG338" t="b">
        <f t="shared" si="5"/>
        <v>1</v>
      </c>
    </row>
    <row r="339" spans="1:33" x14ac:dyDescent="0.35">
      <c r="A339">
        <v>425382273</v>
      </c>
      <c r="B339" s="1" t="s">
        <v>13782</v>
      </c>
      <c r="C339" t="s">
        <v>13783</v>
      </c>
      <c r="D339" t="s">
        <v>145</v>
      </c>
      <c r="E339" t="s">
        <v>560</v>
      </c>
      <c r="F339" s="2">
        <v>39100</v>
      </c>
      <c r="G339" s="1" t="s">
        <v>13784</v>
      </c>
      <c r="H339" s="1" t="s">
        <v>13785</v>
      </c>
      <c r="I339">
        <v>4</v>
      </c>
      <c r="J339" t="s">
        <v>13786</v>
      </c>
      <c r="K339">
        <v>3</v>
      </c>
      <c r="L339">
        <v>12</v>
      </c>
      <c r="M339" t="s">
        <v>5912</v>
      </c>
      <c r="N339">
        <v>280312</v>
      </c>
      <c r="O339" t="s">
        <v>938</v>
      </c>
      <c r="P339">
        <v>280300</v>
      </c>
      <c r="Q339" t="s">
        <v>39</v>
      </c>
      <c r="R339">
        <v>280000</v>
      </c>
      <c r="S339" t="s">
        <v>40</v>
      </c>
      <c r="T339">
        <v>15560</v>
      </c>
      <c r="U339" t="s">
        <v>41</v>
      </c>
      <c r="V339" t="s">
        <v>13787</v>
      </c>
      <c r="W339" s="1" t="s">
        <v>13788</v>
      </c>
      <c r="X339" t="s">
        <v>383</v>
      </c>
      <c r="Y339" t="s">
        <v>45</v>
      </c>
      <c r="Z339">
        <v>1</v>
      </c>
      <c r="AA339">
        <v>20603384</v>
      </c>
      <c r="AB339" t="s">
        <v>1324</v>
      </c>
      <c r="AC339" t="s">
        <v>269</v>
      </c>
      <c r="AD339">
        <v>13111026</v>
      </c>
      <c r="AE339" t="s">
        <v>17897</v>
      </c>
      <c r="AF339" t="str">
        <f>VLOOKUP(AD339,[1]Sheet1!$B$2:$C$49,2,FALSE)</f>
        <v>AKUNTANSI</v>
      </c>
      <c r="AG339" t="b">
        <f t="shared" si="5"/>
        <v>1</v>
      </c>
    </row>
    <row r="340" spans="1:33" x14ac:dyDescent="0.35">
      <c r="A340">
        <v>425189157</v>
      </c>
      <c r="B340" s="1" t="s">
        <v>13863</v>
      </c>
      <c r="C340" t="s">
        <v>13864</v>
      </c>
      <c r="D340" t="s">
        <v>145</v>
      </c>
      <c r="E340" t="s">
        <v>123</v>
      </c>
      <c r="F340" s="2">
        <v>39244</v>
      </c>
      <c r="G340" s="1" t="s">
        <v>13865</v>
      </c>
      <c r="H340" s="1" t="s">
        <v>13866</v>
      </c>
      <c r="I340">
        <v>4</v>
      </c>
      <c r="J340" t="s">
        <v>13867</v>
      </c>
      <c r="K340">
        <v>2</v>
      </c>
      <c r="L340">
        <v>2</v>
      </c>
      <c r="M340" t="s">
        <v>9200</v>
      </c>
      <c r="N340">
        <v>280103</v>
      </c>
      <c r="O340" t="s">
        <v>171</v>
      </c>
      <c r="P340">
        <v>280100</v>
      </c>
      <c r="Q340" t="s">
        <v>129</v>
      </c>
      <c r="R340">
        <v>280000</v>
      </c>
      <c r="S340" t="s">
        <v>40</v>
      </c>
      <c r="T340">
        <v>42285</v>
      </c>
      <c r="U340" t="s">
        <v>41</v>
      </c>
      <c r="V340" t="s">
        <v>13868</v>
      </c>
      <c r="W340" s="1" t="s">
        <v>13869</v>
      </c>
      <c r="X340" t="s">
        <v>86</v>
      </c>
      <c r="Y340" t="s">
        <v>45</v>
      </c>
      <c r="Z340">
        <v>4</v>
      </c>
      <c r="AA340">
        <v>20600465</v>
      </c>
      <c r="AB340" t="s">
        <v>174</v>
      </c>
      <c r="AC340" t="s">
        <v>60</v>
      </c>
      <c r="AD340">
        <v>13111026</v>
      </c>
      <c r="AE340" t="s">
        <v>17897</v>
      </c>
      <c r="AF340" t="str">
        <f>VLOOKUP(AD340,[1]Sheet1!$B$2:$C$49,2,FALSE)</f>
        <v>AKUNTANSI</v>
      </c>
      <c r="AG340" t="b">
        <f t="shared" si="5"/>
        <v>1</v>
      </c>
    </row>
    <row r="341" spans="1:33" x14ac:dyDescent="0.35">
      <c r="A341">
        <v>425485903</v>
      </c>
      <c r="B341" s="1" t="s">
        <v>14027</v>
      </c>
      <c r="C341" t="s">
        <v>14028</v>
      </c>
      <c r="D341" t="s">
        <v>32</v>
      </c>
      <c r="E341" t="s">
        <v>365</v>
      </c>
      <c r="F341" s="2">
        <v>39398</v>
      </c>
      <c r="G341" s="1" t="s">
        <v>14029</v>
      </c>
      <c r="J341" t="s">
        <v>14030</v>
      </c>
      <c r="K341">
        <v>1</v>
      </c>
      <c r="L341">
        <v>2</v>
      </c>
      <c r="M341" t="s">
        <v>14031</v>
      </c>
      <c r="N341">
        <v>280122</v>
      </c>
      <c r="O341" t="s">
        <v>1120</v>
      </c>
      <c r="P341">
        <v>280100</v>
      </c>
      <c r="Q341" t="s">
        <v>129</v>
      </c>
      <c r="R341">
        <v>280000</v>
      </c>
      <c r="S341" t="s">
        <v>40</v>
      </c>
      <c r="T341">
        <v>42253</v>
      </c>
      <c r="U341" t="s">
        <v>41</v>
      </c>
      <c r="V341" t="s">
        <v>14032</v>
      </c>
      <c r="W341" s="1" t="s">
        <v>14033</v>
      </c>
      <c r="X341" t="s">
        <v>44</v>
      </c>
      <c r="Y341" t="s">
        <v>45</v>
      </c>
      <c r="Z341">
        <v>5</v>
      </c>
      <c r="AA341">
        <v>20600462</v>
      </c>
      <c r="AB341" t="s">
        <v>2634</v>
      </c>
      <c r="AC341" t="s">
        <v>60</v>
      </c>
      <c r="AD341">
        <v>13111026</v>
      </c>
      <c r="AE341" t="s">
        <v>17897</v>
      </c>
      <c r="AF341" t="str">
        <f>VLOOKUP(AD341,[1]Sheet1!$B$2:$C$49,2,FALSE)</f>
        <v>AKUNTANSI</v>
      </c>
      <c r="AG341" t="b">
        <f t="shared" si="5"/>
        <v>1</v>
      </c>
    </row>
    <row r="342" spans="1:33" x14ac:dyDescent="0.35">
      <c r="A342">
        <v>425210094</v>
      </c>
      <c r="B342" s="1" t="s">
        <v>14049</v>
      </c>
      <c r="C342" t="s">
        <v>14050</v>
      </c>
      <c r="D342" t="s">
        <v>32</v>
      </c>
      <c r="E342" t="s">
        <v>262</v>
      </c>
      <c r="F342" s="2">
        <v>39364</v>
      </c>
      <c r="G342" s="1" t="s">
        <v>14051</v>
      </c>
      <c r="J342" t="s">
        <v>14052</v>
      </c>
      <c r="K342">
        <v>1</v>
      </c>
      <c r="L342">
        <v>9</v>
      </c>
      <c r="M342" t="s">
        <v>972</v>
      </c>
      <c r="N342">
        <v>286207</v>
      </c>
      <c r="O342" t="s">
        <v>116</v>
      </c>
      <c r="P342">
        <v>286200</v>
      </c>
      <c r="Q342" t="s">
        <v>117</v>
      </c>
      <c r="R342">
        <v>280000</v>
      </c>
      <c r="S342" t="s">
        <v>40</v>
      </c>
      <c r="T342">
        <v>42111</v>
      </c>
      <c r="U342" t="s">
        <v>41</v>
      </c>
      <c r="V342" t="s">
        <v>14053</v>
      </c>
      <c r="W342" s="1" t="s">
        <v>14054</v>
      </c>
      <c r="X342" t="s">
        <v>44</v>
      </c>
      <c r="Y342" t="s">
        <v>45</v>
      </c>
      <c r="Z342">
        <v>3</v>
      </c>
      <c r="AA342">
        <v>20605327</v>
      </c>
      <c r="AB342" t="s">
        <v>975</v>
      </c>
      <c r="AC342" t="s">
        <v>269</v>
      </c>
      <c r="AD342">
        <v>13111026</v>
      </c>
      <c r="AE342" t="s">
        <v>17897</v>
      </c>
      <c r="AF342" t="str">
        <f>VLOOKUP(AD342,[1]Sheet1!$B$2:$C$49,2,FALSE)</f>
        <v>AKUNTANSI</v>
      </c>
      <c r="AG342" t="b">
        <f t="shared" si="5"/>
        <v>1</v>
      </c>
    </row>
    <row r="343" spans="1:33" x14ac:dyDescent="0.35">
      <c r="A343">
        <v>425643746</v>
      </c>
      <c r="B343" s="1" t="s">
        <v>14069</v>
      </c>
      <c r="C343" t="s">
        <v>14070</v>
      </c>
      <c r="D343" t="s">
        <v>32</v>
      </c>
      <c r="E343" t="s">
        <v>112</v>
      </c>
      <c r="F343" s="2">
        <v>39058</v>
      </c>
      <c r="G343" s="1" t="s">
        <v>14071</v>
      </c>
      <c r="H343" s="1" t="s">
        <v>14072</v>
      </c>
      <c r="I343">
        <v>1</v>
      </c>
      <c r="J343" t="s">
        <v>1312</v>
      </c>
      <c r="K343">
        <v>5</v>
      </c>
      <c r="L343">
        <v>1</v>
      </c>
      <c r="M343" t="s">
        <v>14073</v>
      </c>
      <c r="N343">
        <v>280419</v>
      </c>
      <c r="O343" t="s">
        <v>891</v>
      </c>
      <c r="P343">
        <v>280400</v>
      </c>
      <c r="Q343" t="s">
        <v>150</v>
      </c>
      <c r="R343">
        <v>280000</v>
      </c>
      <c r="S343" t="s">
        <v>40</v>
      </c>
      <c r="T343">
        <v>42165</v>
      </c>
      <c r="U343" t="s">
        <v>41</v>
      </c>
      <c r="V343" t="s">
        <v>14074</v>
      </c>
      <c r="W343" s="1" t="s">
        <v>14075</v>
      </c>
      <c r="X343" t="s">
        <v>45</v>
      </c>
      <c r="Y343" t="s">
        <v>86</v>
      </c>
      <c r="Z343">
        <v>5</v>
      </c>
      <c r="AA343">
        <v>20605109</v>
      </c>
      <c r="AB343" t="s">
        <v>643</v>
      </c>
      <c r="AC343" t="s">
        <v>269</v>
      </c>
      <c r="AD343">
        <v>13111026</v>
      </c>
      <c r="AE343" t="s">
        <v>17897</v>
      </c>
      <c r="AF343" t="str">
        <f>VLOOKUP(AD343,[1]Sheet1!$B$2:$C$49,2,FALSE)</f>
        <v>AKUNTANSI</v>
      </c>
      <c r="AG343" t="b">
        <f t="shared" si="5"/>
        <v>1</v>
      </c>
    </row>
    <row r="344" spans="1:33" x14ac:dyDescent="0.35">
      <c r="A344">
        <v>425253941</v>
      </c>
      <c r="B344" s="1" t="s">
        <v>14266</v>
      </c>
      <c r="C344" t="s">
        <v>14267</v>
      </c>
      <c r="D344" t="s">
        <v>32</v>
      </c>
      <c r="E344" t="s">
        <v>14268</v>
      </c>
      <c r="F344" s="2">
        <v>39255</v>
      </c>
      <c r="G344" s="1" t="s">
        <v>14269</v>
      </c>
      <c r="J344" t="s">
        <v>14270</v>
      </c>
      <c r="K344">
        <v>5</v>
      </c>
      <c r="L344">
        <v>3</v>
      </c>
      <c r="M344" t="s">
        <v>7140</v>
      </c>
      <c r="N344">
        <v>286110</v>
      </c>
      <c r="O344" t="s">
        <v>2278</v>
      </c>
      <c r="P344">
        <v>286100</v>
      </c>
      <c r="Q344" t="s">
        <v>650</v>
      </c>
      <c r="R344">
        <v>280000</v>
      </c>
      <c r="S344" t="s">
        <v>40</v>
      </c>
      <c r="T344">
        <v>15114</v>
      </c>
      <c r="U344" t="s">
        <v>41</v>
      </c>
      <c r="V344" t="s">
        <v>14271</v>
      </c>
      <c r="W344" s="1" t="s">
        <v>14272</v>
      </c>
      <c r="X344" t="s">
        <v>362</v>
      </c>
      <c r="Y344" t="s">
        <v>45</v>
      </c>
      <c r="Z344">
        <v>2</v>
      </c>
      <c r="AA344">
        <v>20606915</v>
      </c>
      <c r="AB344" t="s">
        <v>1646</v>
      </c>
      <c r="AC344" t="s">
        <v>247</v>
      </c>
      <c r="AD344">
        <v>13111026</v>
      </c>
      <c r="AE344" t="s">
        <v>17897</v>
      </c>
      <c r="AF344" t="str">
        <f>VLOOKUP(AD344,[1]Sheet1!$B$2:$C$49,2,FALSE)</f>
        <v>AKUNTANSI</v>
      </c>
      <c r="AG344" t="b">
        <f t="shared" si="5"/>
        <v>1</v>
      </c>
    </row>
    <row r="345" spans="1:33" x14ac:dyDescent="0.35">
      <c r="A345">
        <v>425005491</v>
      </c>
      <c r="B345" s="1" t="s">
        <v>14569</v>
      </c>
      <c r="C345" t="s">
        <v>14570</v>
      </c>
      <c r="D345" t="s">
        <v>32</v>
      </c>
      <c r="E345" t="s">
        <v>350</v>
      </c>
      <c r="F345" s="2">
        <v>39137</v>
      </c>
      <c r="G345" s="1" t="s">
        <v>14571</v>
      </c>
      <c r="H345" s="1" t="s">
        <v>14572</v>
      </c>
      <c r="I345">
        <v>3</v>
      </c>
      <c r="J345" t="s">
        <v>14573</v>
      </c>
      <c r="K345">
        <v>13</v>
      </c>
      <c r="L345">
        <v>4</v>
      </c>
      <c r="M345" t="s">
        <v>1320</v>
      </c>
      <c r="N345">
        <v>280317</v>
      </c>
      <c r="O345" t="s">
        <v>1321</v>
      </c>
      <c r="P345">
        <v>280300</v>
      </c>
      <c r="Q345" t="s">
        <v>39</v>
      </c>
      <c r="R345">
        <v>280000</v>
      </c>
      <c r="S345" t="s">
        <v>40</v>
      </c>
      <c r="T345">
        <v>15540</v>
      </c>
      <c r="U345" t="s">
        <v>41</v>
      </c>
      <c r="V345" t="s">
        <v>14574</v>
      </c>
      <c r="W345" s="1" t="s">
        <v>14575</v>
      </c>
      <c r="X345" t="s">
        <v>533</v>
      </c>
      <c r="Y345" t="s">
        <v>45</v>
      </c>
      <c r="Z345">
        <v>4</v>
      </c>
      <c r="AA345">
        <v>20622441</v>
      </c>
      <c r="AB345" t="s">
        <v>1926</v>
      </c>
      <c r="AC345" t="s">
        <v>97</v>
      </c>
      <c r="AD345">
        <v>13111026</v>
      </c>
      <c r="AE345" t="s">
        <v>17897</v>
      </c>
      <c r="AF345" t="str">
        <f>VLOOKUP(AD345,[1]Sheet1!$B$2:$C$49,2,FALSE)</f>
        <v>AKUNTANSI</v>
      </c>
      <c r="AG345" t="b">
        <f t="shared" si="5"/>
        <v>1</v>
      </c>
    </row>
    <row r="346" spans="1:33" x14ac:dyDescent="0.35">
      <c r="A346">
        <v>425038677</v>
      </c>
      <c r="B346" s="1" t="s">
        <v>14976</v>
      </c>
      <c r="C346" t="s">
        <v>14977</v>
      </c>
      <c r="D346" t="s">
        <v>32</v>
      </c>
      <c r="E346" t="s">
        <v>262</v>
      </c>
      <c r="F346" s="2">
        <v>39398</v>
      </c>
      <c r="G346" s="1" t="s">
        <v>14978</v>
      </c>
      <c r="H346" s="1" t="s">
        <v>14979</v>
      </c>
      <c r="I346">
        <v>4</v>
      </c>
      <c r="J346" t="s">
        <v>14980</v>
      </c>
      <c r="K346">
        <v>3</v>
      </c>
      <c r="L346">
        <v>13</v>
      </c>
      <c r="M346" t="s">
        <v>2245</v>
      </c>
      <c r="N346">
        <v>286207</v>
      </c>
      <c r="O346" t="s">
        <v>116</v>
      </c>
      <c r="P346">
        <v>286200</v>
      </c>
      <c r="Q346" t="s">
        <v>117</v>
      </c>
      <c r="R346">
        <v>280000</v>
      </c>
      <c r="S346" t="s">
        <v>40</v>
      </c>
      <c r="T346">
        <v>42111</v>
      </c>
      <c r="U346" t="s">
        <v>41</v>
      </c>
      <c r="V346" t="s">
        <v>14981</v>
      </c>
      <c r="W346" s="1" t="s">
        <v>14982</v>
      </c>
      <c r="X346" t="s">
        <v>58</v>
      </c>
      <c r="Y346" t="s">
        <v>45</v>
      </c>
      <c r="Z346">
        <v>2</v>
      </c>
      <c r="AA346">
        <v>20605058</v>
      </c>
      <c r="AB346" t="s">
        <v>1274</v>
      </c>
      <c r="AC346" t="s">
        <v>247</v>
      </c>
      <c r="AD346">
        <v>13111026</v>
      </c>
      <c r="AE346" t="s">
        <v>17897</v>
      </c>
      <c r="AF346" t="str">
        <f>VLOOKUP(AD346,[1]Sheet1!$B$2:$C$49,2,FALSE)</f>
        <v>AKUNTANSI</v>
      </c>
      <c r="AG346" t="b">
        <f t="shared" si="5"/>
        <v>1</v>
      </c>
    </row>
    <row r="347" spans="1:33" x14ac:dyDescent="0.35">
      <c r="A347">
        <v>425349485</v>
      </c>
      <c r="B347" s="1" t="s">
        <v>15040</v>
      </c>
      <c r="C347" t="s">
        <v>15041</v>
      </c>
      <c r="D347" t="s">
        <v>32</v>
      </c>
      <c r="E347" t="s">
        <v>526</v>
      </c>
      <c r="F347" s="2">
        <v>39152</v>
      </c>
      <c r="G347" s="1" t="s">
        <v>15042</v>
      </c>
      <c r="H347" s="1" t="s">
        <v>15043</v>
      </c>
      <c r="I347">
        <v>1</v>
      </c>
      <c r="J347" t="s">
        <v>762</v>
      </c>
      <c r="K347">
        <v>2</v>
      </c>
      <c r="L347">
        <v>3</v>
      </c>
      <c r="M347" t="s">
        <v>15044</v>
      </c>
      <c r="N347">
        <v>280313</v>
      </c>
      <c r="O347" t="s">
        <v>764</v>
      </c>
      <c r="P347">
        <v>280300</v>
      </c>
      <c r="Q347" t="s">
        <v>39</v>
      </c>
      <c r="R347">
        <v>280000</v>
      </c>
      <c r="S347" t="s">
        <v>40</v>
      </c>
      <c r="T347">
        <v>15610</v>
      </c>
      <c r="U347" t="s">
        <v>41</v>
      </c>
      <c r="V347" t="s">
        <v>15045</v>
      </c>
      <c r="W347" s="1" t="s">
        <v>15046</v>
      </c>
      <c r="X347" t="s">
        <v>86</v>
      </c>
      <c r="Y347" t="s">
        <v>45</v>
      </c>
      <c r="Z347">
        <v>3</v>
      </c>
      <c r="AA347">
        <v>20613465</v>
      </c>
      <c r="AB347" t="s">
        <v>767</v>
      </c>
      <c r="AC347" t="s">
        <v>269</v>
      </c>
      <c r="AD347">
        <v>13111026</v>
      </c>
      <c r="AE347" t="s">
        <v>17897</v>
      </c>
      <c r="AF347" t="str">
        <f>VLOOKUP(AD347,[1]Sheet1!$B$2:$C$49,2,FALSE)</f>
        <v>AKUNTANSI</v>
      </c>
      <c r="AG347" t="b">
        <f t="shared" si="5"/>
        <v>1</v>
      </c>
    </row>
    <row r="348" spans="1:33" x14ac:dyDescent="0.35">
      <c r="A348">
        <v>425216916</v>
      </c>
      <c r="B348" s="1" t="s">
        <v>15206</v>
      </c>
      <c r="C348" t="s">
        <v>15207</v>
      </c>
      <c r="D348" t="s">
        <v>145</v>
      </c>
      <c r="E348" t="s">
        <v>123</v>
      </c>
      <c r="F348" s="2">
        <v>39367</v>
      </c>
      <c r="G348" s="1" t="s">
        <v>15208</v>
      </c>
      <c r="H348" s="1" t="s">
        <v>15209</v>
      </c>
      <c r="I348">
        <v>4</v>
      </c>
      <c r="J348" t="s">
        <v>15210</v>
      </c>
      <c r="K348">
        <v>3</v>
      </c>
      <c r="L348">
        <v>3</v>
      </c>
      <c r="M348" t="s">
        <v>15175</v>
      </c>
      <c r="N348">
        <v>280110</v>
      </c>
      <c r="O348" t="s">
        <v>3631</v>
      </c>
      <c r="P348">
        <v>280100</v>
      </c>
      <c r="Q348" t="s">
        <v>129</v>
      </c>
      <c r="R348">
        <v>280000</v>
      </c>
      <c r="S348" t="s">
        <v>40</v>
      </c>
      <c r="T348">
        <v>42273</v>
      </c>
      <c r="U348" t="s">
        <v>41</v>
      </c>
      <c r="V348" t="s">
        <v>15211</v>
      </c>
      <c r="W348" s="1" t="s">
        <v>15212</v>
      </c>
      <c r="X348" t="s">
        <v>194</v>
      </c>
      <c r="Y348" t="s">
        <v>45</v>
      </c>
      <c r="Z348">
        <v>3</v>
      </c>
      <c r="AA348">
        <v>20600452</v>
      </c>
      <c r="AB348" t="s">
        <v>3205</v>
      </c>
      <c r="AC348" t="s">
        <v>60</v>
      </c>
      <c r="AD348">
        <v>13111026</v>
      </c>
      <c r="AE348" t="s">
        <v>17897</v>
      </c>
      <c r="AF348" t="str">
        <f>VLOOKUP(AD348,[1]Sheet1!$B$2:$C$49,2,FALSE)</f>
        <v>AKUNTANSI</v>
      </c>
      <c r="AG348" t="b">
        <f t="shared" si="5"/>
        <v>1</v>
      </c>
    </row>
    <row r="349" spans="1:33" x14ac:dyDescent="0.35">
      <c r="A349">
        <v>425600948</v>
      </c>
      <c r="B349" s="1" t="s">
        <v>15357</v>
      </c>
      <c r="C349" t="s">
        <v>15358</v>
      </c>
      <c r="D349" t="s">
        <v>32</v>
      </c>
      <c r="E349" t="s">
        <v>387</v>
      </c>
      <c r="F349" s="2">
        <v>39395</v>
      </c>
      <c r="G349" s="1" t="s">
        <v>15359</v>
      </c>
      <c r="J349" t="s">
        <v>15360</v>
      </c>
      <c r="K349">
        <v>10</v>
      </c>
      <c r="L349">
        <v>1</v>
      </c>
      <c r="M349" t="s">
        <v>15361</v>
      </c>
      <c r="N349">
        <v>286006</v>
      </c>
      <c r="O349" t="s">
        <v>2800</v>
      </c>
      <c r="P349">
        <v>286000</v>
      </c>
      <c r="Q349" t="s">
        <v>55</v>
      </c>
      <c r="R349">
        <v>280000</v>
      </c>
      <c r="S349" t="s">
        <v>40</v>
      </c>
      <c r="T349">
        <v>42437</v>
      </c>
      <c r="U349" t="s">
        <v>41</v>
      </c>
      <c r="V349" t="s">
        <v>15362</v>
      </c>
      <c r="W349" s="1" t="s">
        <v>15363</v>
      </c>
      <c r="X349" t="s">
        <v>58</v>
      </c>
      <c r="Y349" t="s">
        <v>45</v>
      </c>
      <c r="Z349">
        <v>2</v>
      </c>
      <c r="AA349">
        <v>20606271</v>
      </c>
      <c r="AB349" t="s">
        <v>1245</v>
      </c>
      <c r="AC349" t="s">
        <v>60</v>
      </c>
      <c r="AD349">
        <v>13111026</v>
      </c>
      <c r="AE349" t="s">
        <v>17897</v>
      </c>
      <c r="AF349" t="str">
        <f>VLOOKUP(AD349,[1]Sheet1!$B$2:$C$49,2,FALSE)</f>
        <v>AKUNTANSI</v>
      </c>
      <c r="AG349" t="b">
        <f t="shared" si="5"/>
        <v>1</v>
      </c>
    </row>
    <row r="350" spans="1:33" x14ac:dyDescent="0.35">
      <c r="A350">
        <v>425555388</v>
      </c>
      <c r="B350" s="1" t="s">
        <v>15608</v>
      </c>
      <c r="C350" t="s">
        <v>15609</v>
      </c>
      <c r="D350" t="s">
        <v>32</v>
      </c>
      <c r="E350" t="s">
        <v>89</v>
      </c>
      <c r="F350" s="2">
        <v>39260</v>
      </c>
      <c r="G350" s="1" t="s">
        <v>15610</v>
      </c>
      <c r="J350" t="s">
        <v>15611</v>
      </c>
      <c r="K350">
        <v>6</v>
      </c>
      <c r="L350">
        <v>1</v>
      </c>
      <c r="M350" t="s">
        <v>14883</v>
      </c>
      <c r="N350">
        <v>280313</v>
      </c>
      <c r="O350" t="s">
        <v>764</v>
      </c>
      <c r="P350">
        <v>280300</v>
      </c>
      <c r="Q350" t="s">
        <v>39</v>
      </c>
      <c r="R350">
        <v>280000</v>
      </c>
      <c r="S350" t="s">
        <v>40</v>
      </c>
      <c r="T350">
        <v>15610</v>
      </c>
      <c r="U350" t="s">
        <v>41</v>
      </c>
      <c r="V350" t="s">
        <v>15612</v>
      </c>
      <c r="W350" s="1" t="s">
        <v>15613</v>
      </c>
      <c r="X350" t="s">
        <v>533</v>
      </c>
      <c r="Y350" t="s">
        <v>45</v>
      </c>
      <c r="Z350">
        <v>3</v>
      </c>
      <c r="AA350">
        <v>20622401</v>
      </c>
      <c r="AB350" t="s">
        <v>96</v>
      </c>
      <c r="AC350" t="s">
        <v>97</v>
      </c>
      <c r="AD350">
        <v>13111026</v>
      </c>
      <c r="AE350" t="s">
        <v>17897</v>
      </c>
      <c r="AF350" t="str">
        <f>VLOOKUP(AD350,[1]Sheet1!$B$2:$C$49,2,FALSE)</f>
        <v>AKUNTANSI</v>
      </c>
      <c r="AG350" t="b">
        <f t="shared" si="5"/>
        <v>1</v>
      </c>
    </row>
    <row r="351" spans="1:33" x14ac:dyDescent="0.35">
      <c r="A351">
        <v>425500451</v>
      </c>
      <c r="B351" s="1" t="s">
        <v>15724</v>
      </c>
      <c r="C351" t="s">
        <v>15725</v>
      </c>
      <c r="D351" t="s">
        <v>32</v>
      </c>
      <c r="E351" t="s">
        <v>560</v>
      </c>
      <c r="F351" s="2">
        <v>39375</v>
      </c>
      <c r="G351" s="1" t="s">
        <v>15726</v>
      </c>
      <c r="J351" t="s">
        <v>15727</v>
      </c>
      <c r="K351">
        <v>3</v>
      </c>
      <c r="L351">
        <v>19</v>
      </c>
      <c r="M351" t="s">
        <v>10569</v>
      </c>
      <c r="N351">
        <v>280305</v>
      </c>
      <c r="O351" t="s">
        <v>519</v>
      </c>
      <c r="P351">
        <v>280300</v>
      </c>
      <c r="Q351" t="s">
        <v>39</v>
      </c>
      <c r="R351">
        <v>280000</v>
      </c>
      <c r="S351" t="s">
        <v>40</v>
      </c>
      <c r="T351">
        <v>15810</v>
      </c>
      <c r="U351" t="s">
        <v>41</v>
      </c>
      <c r="V351" t="s">
        <v>15728</v>
      </c>
      <c r="W351" s="1" t="s">
        <v>15729</v>
      </c>
      <c r="X351" t="s">
        <v>44</v>
      </c>
      <c r="Y351" t="s">
        <v>45</v>
      </c>
      <c r="Z351">
        <v>2</v>
      </c>
      <c r="AA351">
        <v>20615689</v>
      </c>
      <c r="AB351" t="s">
        <v>5199</v>
      </c>
      <c r="AC351" t="s">
        <v>406</v>
      </c>
      <c r="AD351">
        <v>13111026</v>
      </c>
      <c r="AE351" t="s">
        <v>17897</v>
      </c>
      <c r="AF351" t="str">
        <f>VLOOKUP(AD351,[1]Sheet1!$B$2:$C$49,2,FALSE)</f>
        <v>AKUNTANSI</v>
      </c>
      <c r="AG351" t="b">
        <f t="shared" si="5"/>
        <v>1</v>
      </c>
    </row>
    <row r="352" spans="1:33" x14ac:dyDescent="0.35">
      <c r="A352">
        <v>425103983</v>
      </c>
      <c r="B352" s="1" t="s">
        <v>15775</v>
      </c>
      <c r="C352" t="s">
        <v>15776</v>
      </c>
      <c r="D352" t="s">
        <v>145</v>
      </c>
      <c r="E352" t="s">
        <v>262</v>
      </c>
      <c r="F352" s="2">
        <v>39310</v>
      </c>
      <c r="G352" s="1" t="s">
        <v>15777</v>
      </c>
      <c r="J352" t="s">
        <v>15778</v>
      </c>
      <c r="K352">
        <v>5</v>
      </c>
      <c r="L352">
        <v>4</v>
      </c>
      <c r="M352" t="s">
        <v>11431</v>
      </c>
      <c r="N352">
        <v>286203</v>
      </c>
      <c r="O352" t="s">
        <v>660</v>
      </c>
      <c r="P352">
        <v>286200</v>
      </c>
      <c r="Q352" t="s">
        <v>117</v>
      </c>
      <c r="R352">
        <v>280000</v>
      </c>
      <c r="S352" t="s">
        <v>40</v>
      </c>
      <c r="T352">
        <v>42191</v>
      </c>
      <c r="U352" t="s">
        <v>41</v>
      </c>
      <c r="V352" t="s">
        <v>15779</v>
      </c>
      <c r="W352" s="1" t="s">
        <v>15780</v>
      </c>
      <c r="X352" t="s">
        <v>533</v>
      </c>
      <c r="Y352" t="s">
        <v>45</v>
      </c>
      <c r="Z352">
        <v>2</v>
      </c>
      <c r="AA352">
        <v>20605106</v>
      </c>
      <c r="AB352" t="s">
        <v>663</v>
      </c>
      <c r="AC352" t="s">
        <v>269</v>
      </c>
      <c r="AD352">
        <v>13111026</v>
      </c>
      <c r="AE352" t="s">
        <v>17897</v>
      </c>
      <c r="AF352" t="str">
        <f>VLOOKUP(AD352,[1]Sheet1!$B$2:$C$49,2,FALSE)</f>
        <v>AKUNTANSI</v>
      </c>
      <c r="AG352" t="b">
        <f t="shared" si="5"/>
        <v>1</v>
      </c>
    </row>
    <row r="353" spans="1:33" x14ac:dyDescent="0.35">
      <c r="A353">
        <v>425625655</v>
      </c>
      <c r="B353" s="1" t="s">
        <v>15988</v>
      </c>
      <c r="C353" t="s">
        <v>15989</v>
      </c>
      <c r="D353" t="s">
        <v>32</v>
      </c>
      <c r="E353" t="s">
        <v>4863</v>
      </c>
      <c r="F353" s="2">
        <v>39305</v>
      </c>
      <c r="G353" s="1" t="s">
        <v>15990</v>
      </c>
      <c r="H353" s="1" t="s">
        <v>15991</v>
      </c>
      <c r="I353">
        <v>4</v>
      </c>
      <c r="J353" t="s">
        <v>15992</v>
      </c>
      <c r="K353">
        <v>2</v>
      </c>
      <c r="L353">
        <v>1</v>
      </c>
      <c r="M353" t="s">
        <v>14503</v>
      </c>
      <c r="N353">
        <v>280419</v>
      </c>
      <c r="O353" t="s">
        <v>891</v>
      </c>
      <c r="P353">
        <v>280400</v>
      </c>
      <c r="Q353" t="s">
        <v>150</v>
      </c>
      <c r="R353">
        <v>280000</v>
      </c>
      <c r="S353" t="s">
        <v>40</v>
      </c>
      <c r="T353">
        <v>42165</v>
      </c>
      <c r="U353" t="s">
        <v>41</v>
      </c>
      <c r="V353" t="s">
        <v>15993</v>
      </c>
      <c r="W353" s="1" t="s">
        <v>15994</v>
      </c>
      <c r="X353" t="s">
        <v>194</v>
      </c>
      <c r="Y353" t="s">
        <v>45</v>
      </c>
      <c r="Z353">
        <v>2</v>
      </c>
      <c r="AA353">
        <v>20605109</v>
      </c>
      <c r="AB353" t="s">
        <v>643</v>
      </c>
      <c r="AC353" t="s">
        <v>269</v>
      </c>
      <c r="AD353">
        <v>13111026</v>
      </c>
      <c r="AE353" t="s">
        <v>17897</v>
      </c>
      <c r="AF353" t="str">
        <f>VLOOKUP(AD353,[1]Sheet1!$B$2:$C$49,2,FALSE)</f>
        <v>AKUNTANSI</v>
      </c>
      <c r="AG353" t="b">
        <f t="shared" si="5"/>
        <v>1</v>
      </c>
    </row>
    <row r="354" spans="1:33" x14ac:dyDescent="0.35">
      <c r="A354">
        <v>425661649</v>
      </c>
      <c r="B354" s="1" t="s">
        <v>16340</v>
      </c>
      <c r="C354" t="s">
        <v>16341</v>
      </c>
      <c r="D354" t="s">
        <v>32</v>
      </c>
      <c r="E354" t="s">
        <v>89</v>
      </c>
      <c r="F354" s="2">
        <v>39290</v>
      </c>
      <c r="G354" s="1" t="s">
        <v>16342</v>
      </c>
      <c r="H354" s="1" t="s">
        <v>16343</v>
      </c>
      <c r="I354">
        <v>2</v>
      </c>
      <c r="J354" t="s">
        <v>16344</v>
      </c>
      <c r="K354">
        <v>3</v>
      </c>
      <c r="L354">
        <v>8</v>
      </c>
      <c r="M354" t="s">
        <v>14844</v>
      </c>
      <c r="N354">
        <v>286109</v>
      </c>
      <c r="O354" t="s">
        <v>649</v>
      </c>
      <c r="P354">
        <v>286100</v>
      </c>
      <c r="Q354" t="s">
        <v>650</v>
      </c>
      <c r="R354">
        <v>280000</v>
      </c>
      <c r="S354" t="s">
        <v>40</v>
      </c>
      <c r="T354">
        <v>15144</v>
      </c>
      <c r="U354" t="s">
        <v>41</v>
      </c>
      <c r="V354" t="s">
        <v>16345</v>
      </c>
      <c r="W354" s="1" t="s">
        <v>16346</v>
      </c>
      <c r="X354" t="s">
        <v>533</v>
      </c>
      <c r="Y354" t="s">
        <v>45</v>
      </c>
      <c r="Z354">
        <v>5</v>
      </c>
      <c r="AA354">
        <v>20606523</v>
      </c>
      <c r="AB354" t="s">
        <v>3594</v>
      </c>
      <c r="AC354" t="s">
        <v>269</v>
      </c>
      <c r="AD354">
        <v>13111026</v>
      </c>
      <c r="AE354" t="s">
        <v>17897</v>
      </c>
      <c r="AF354" t="str">
        <f>VLOOKUP(AD354,[1]Sheet1!$B$2:$C$49,2,FALSE)</f>
        <v>AKUNTANSI</v>
      </c>
      <c r="AG354" t="b">
        <f t="shared" si="5"/>
        <v>1</v>
      </c>
    </row>
    <row r="355" spans="1:33" x14ac:dyDescent="0.35">
      <c r="A355">
        <v>425175464</v>
      </c>
      <c r="B355" s="1" t="s">
        <v>16829</v>
      </c>
      <c r="C355" t="s">
        <v>16830</v>
      </c>
      <c r="D355" t="s">
        <v>32</v>
      </c>
      <c r="E355" t="s">
        <v>100</v>
      </c>
      <c r="F355" s="2">
        <v>39524</v>
      </c>
      <c r="G355" s="1" t="s">
        <v>16831</v>
      </c>
      <c r="H355" s="1" t="s">
        <v>16832</v>
      </c>
      <c r="I355">
        <v>1</v>
      </c>
      <c r="J355" t="s">
        <v>16833</v>
      </c>
      <c r="K355">
        <v>3</v>
      </c>
      <c r="L355">
        <v>1</v>
      </c>
      <c r="M355" t="s">
        <v>16834</v>
      </c>
      <c r="N355">
        <v>280210</v>
      </c>
      <c r="O355" t="s">
        <v>105</v>
      </c>
      <c r="P355">
        <v>280200</v>
      </c>
      <c r="Q355" t="s">
        <v>106</v>
      </c>
      <c r="R355">
        <v>280000</v>
      </c>
      <c r="S355" t="s">
        <v>40</v>
      </c>
      <c r="T355">
        <v>42362</v>
      </c>
      <c r="U355" t="s">
        <v>41</v>
      </c>
      <c r="V355" t="s">
        <v>16835</v>
      </c>
      <c r="W355" s="1" t="s">
        <v>16836</v>
      </c>
      <c r="X355" t="s">
        <v>194</v>
      </c>
      <c r="Y355" t="s">
        <v>45</v>
      </c>
      <c r="Z355">
        <v>3</v>
      </c>
      <c r="AA355">
        <v>60725227</v>
      </c>
      <c r="AB355" t="s">
        <v>109</v>
      </c>
      <c r="AC355" t="s">
        <v>60</v>
      </c>
      <c r="AD355">
        <v>13111026</v>
      </c>
      <c r="AE355" t="s">
        <v>17897</v>
      </c>
      <c r="AF355" t="str">
        <f>VLOOKUP(AD355,[1]Sheet1!$B$2:$C$49,2,FALSE)</f>
        <v>AKUNTANSI</v>
      </c>
      <c r="AG355" t="b">
        <f t="shared" si="5"/>
        <v>1</v>
      </c>
    </row>
    <row r="356" spans="1:33" x14ac:dyDescent="0.35">
      <c r="A356">
        <v>425196691</v>
      </c>
      <c r="B356" s="1" t="s">
        <v>17151</v>
      </c>
      <c r="C356" t="s">
        <v>17152</v>
      </c>
      <c r="D356" t="s">
        <v>145</v>
      </c>
      <c r="E356" t="s">
        <v>123</v>
      </c>
      <c r="F356" s="2">
        <v>39570</v>
      </c>
      <c r="G356" s="1" t="s">
        <v>17153</v>
      </c>
      <c r="J356" t="s">
        <v>17154</v>
      </c>
      <c r="K356">
        <v>1</v>
      </c>
      <c r="L356">
        <v>1</v>
      </c>
      <c r="M356" t="s">
        <v>17155</v>
      </c>
      <c r="N356">
        <v>280140</v>
      </c>
      <c r="O356" t="s">
        <v>139</v>
      </c>
      <c r="P356">
        <v>280100</v>
      </c>
      <c r="Q356" t="s">
        <v>129</v>
      </c>
      <c r="R356">
        <v>280000</v>
      </c>
      <c r="S356" t="s">
        <v>40</v>
      </c>
      <c r="T356">
        <v>42281</v>
      </c>
      <c r="U356" t="s">
        <v>41</v>
      </c>
      <c r="V356" t="s">
        <v>17156</v>
      </c>
      <c r="W356" s="1" t="s">
        <v>17157</v>
      </c>
      <c r="X356" t="s">
        <v>194</v>
      </c>
      <c r="Y356" t="s">
        <v>45</v>
      </c>
      <c r="Z356">
        <v>2</v>
      </c>
      <c r="AA356">
        <v>20600461</v>
      </c>
      <c r="AB356" t="s">
        <v>1799</v>
      </c>
      <c r="AC356" t="s">
        <v>60</v>
      </c>
      <c r="AD356">
        <v>13111026</v>
      </c>
      <c r="AE356" t="s">
        <v>17897</v>
      </c>
      <c r="AF356" t="str">
        <f>VLOOKUP(AD356,[1]Sheet1!$B$2:$C$49,2,FALSE)</f>
        <v>AKUNTANSI</v>
      </c>
      <c r="AG356" t="b">
        <f t="shared" si="5"/>
        <v>1</v>
      </c>
    </row>
    <row r="357" spans="1:33" x14ac:dyDescent="0.35">
      <c r="A357">
        <v>425124114</v>
      </c>
      <c r="B357">
        <v>3064903112</v>
      </c>
      <c r="C357" t="s">
        <v>17460</v>
      </c>
      <c r="D357" t="s">
        <v>32</v>
      </c>
      <c r="E357" t="s">
        <v>17461</v>
      </c>
      <c r="F357" s="2">
        <v>38786</v>
      </c>
      <c r="G357" s="1" t="s">
        <v>17462</v>
      </c>
      <c r="H357" s="1" t="s">
        <v>17463</v>
      </c>
      <c r="I357">
        <v>2</v>
      </c>
      <c r="J357" t="s">
        <v>17464</v>
      </c>
      <c r="K357">
        <v>1</v>
      </c>
      <c r="L357">
        <v>3</v>
      </c>
      <c r="M357" t="s">
        <v>17465</v>
      </c>
      <c r="N357">
        <v>286105</v>
      </c>
      <c r="O357" t="s">
        <v>1703</v>
      </c>
      <c r="P357">
        <v>286100</v>
      </c>
      <c r="Q357" t="s">
        <v>650</v>
      </c>
      <c r="R357">
        <v>280000</v>
      </c>
      <c r="S357" t="s">
        <v>40</v>
      </c>
      <c r="T357">
        <v>15141</v>
      </c>
      <c r="U357" t="s">
        <v>41</v>
      </c>
      <c r="V357" t="s">
        <v>17466</v>
      </c>
      <c r="W357" s="1" t="s">
        <v>17467</v>
      </c>
      <c r="X357" t="s">
        <v>194</v>
      </c>
      <c r="Y357" t="s">
        <v>45</v>
      </c>
      <c r="Z357">
        <v>2</v>
      </c>
      <c r="AA357">
        <v>20606845</v>
      </c>
      <c r="AB357" t="s">
        <v>4797</v>
      </c>
      <c r="AC357" t="s">
        <v>269</v>
      </c>
      <c r="AD357">
        <v>13111026</v>
      </c>
      <c r="AE357" t="s">
        <v>17897</v>
      </c>
      <c r="AF357" t="str">
        <f>VLOOKUP(AD357,[1]Sheet1!$B$2:$C$49,2,FALSE)</f>
        <v>AKUNTANSI</v>
      </c>
      <c r="AG357" t="b">
        <f t="shared" si="5"/>
        <v>1</v>
      </c>
    </row>
    <row r="358" spans="1:33" x14ac:dyDescent="0.35">
      <c r="A358">
        <v>425784865</v>
      </c>
      <c r="B358" s="1" t="s">
        <v>374</v>
      </c>
      <c r="C358" t="s">
        <v>375</v>
      </c>
      <c r="D358" t="s">
        <v>32</v>
      </c>
      <c r="E358" t="s">
        <v>112</v>
      </c>
      <c r="F358" s="2">
        <v>38821</v>
      </c>
      <c r="G358" s="1" t="s">
        <v>376</v>
      </c>
      <c r="H358" s="1" t="s">
        <v>377</v>
      </c>
      <c r="I358">
        <v>2</v>
      </c>
      <c r="J358" t="s">
        <v>378</v>
      </c>
      <c r="K358">
        <v>19</v>
      </c>
      <c r="L358">
        <v>6</v>
      </c>
      <c r="M358" t="s">
        <v>379</v>
      </c>
      <c r="N358">
        <v>280401</v>
      </c>
      <c r="O358" t="s">
        <v>380</v>
      </c>
      <c r="P358">
        <v>280400</v>
      </c>
      <c r="Q358" t="s">
        <v>150</v>
      </c>
      <c r="R358">
        <v>280000</v>
      </c>
      <c r="S358" t="s">
        <v>40</v>
      </c>
      <c r="T358">
        <v>42167</v>
      </c>
      <c r="U358" t="s">
        <v>41</v>
      </c>
      <c r="V358" t="s">
        <v>381</v>
      </c>
      <c r="W358" s="1" t="s">
        <v>382</v>
      </c>
      <c r="X358" t="s">
        <v>383</v>
      </c>
      <c r="Y358" t="s">
        <v>45</v>
      </c>
      <c r="Z358">
        <v>2</v>
      </c>
      <c r="AA358">
        <v>20605090</v>
      </c>
      <c r="AB358" t="s">
        <v>384</v>
      </c>
      <c r="AC358" t="s">
        <v>47</v>
      </c>
      <c r="AD358">
        <v>13113044</v>
      </c>
      <c r="AE358" t="s">
        <v>17901</v>
      </c>
      <c r="AF358" t="str">
        <f>VLOOKUP(AD358,[1]Sheet1!$B$2:$C$49,2,FALSE)</f>
        <v>AKUNTANSI</v>
      </c>
      <c r="AG358" t="b">
        <f t="shared" si="5"/>
        <v>0</v>
      </c>
    </row>
    <row r="359" spans="1:33" x14ac:dyDescent="0.35">
      <c r="A359">
        <v>425291437</v>
      </c>
      <c r="B359" s="1" t="s">
        <v>385</v>
      </c>
      <c r="C359" t="s">
        <v>386</v>
      </c>
      <c r="D359" t="s">
        <v>32</v>
      </c>
      <c r="E359" t="s">
        <v>387</v>
      </c>
      <c r="F359" s="2">
        <v>38842</v>
      </c>
      <c r="G359" s="1" t="s">
        <v>388</v>
      </c>
      <c r="H359" s="1" t="s">
        <v>389</v>
      </c>
      <c r="I359">
        <v>3</v>
      </c>
      <c r="J359" t="s">
        <v>390</v>
      </c>
      <c r="K359">
        <v>2</v>
      </c>
      <c r="L359">
        <v>4</v>
      </c>
      <c r="M359" t="s">
        <v>391</v>
      </c>
      <c r="N359">
        <v>286002</v>
      </c>
      <c r="O359" t="s">
        <v>306</v>
      </c>
      <c r="P359">
        <v>286000</v>
      </c>
      <c r="Q359" t="s">
        <v>55</v>
      </c>
      <c r="R359">
        <v>280000</v>
      </c>
      <c r="S359" t="s">
        <v>40</v>
      </c>
      <c r="T359">
        <v>42438</v>
      </c>
      <c r="U359" t="s">
        <v>41</v>
      </c>
      <c r="V359" t="s">
        <v>392</v>
      </c>
      <c r="W359" s="1" t="s">
        <v>393</v>
      </c>
      <c r="X359" t="s">
        <v>44</v>
      </c>
      <c r="Y359" t="s">
        <v>45</v>
      </c>
      <c r="Z359">
        <v>2</v>
      </c>
      <c r="AA359">
        <v>20613531</v>
      </c>
      <c r="AB359" t="s">
        <v>309</v>
      </c>
      <c r="AC359" t="s">
        <v>60</v>
      </c>
      <c r="AD359">
        <v>13113044</v>
      </c>
      <c r="AE359" t="s">
        <v>17901</v>
      </c>
      <c r="AF359" t="str">
        <f>VLOOKUP(AD359,[1]Sheet1!$B$2:$C$49,2,FALSE)</f>
        <v>AKUNTANSI</v>
      </c>
      <c r="AG359" t="b">
        <f t="shared" si="5"/>
        <v>0</v>
      </c>
    </row>
    <row r="360" spans="1:33" x14ac:dyDescent="0.35">
      <c r="A360">
        <v>425792086</v>
      </c>
      <c r="B360" s="1" t="s">
        <v>1741</v>
      </c>
      <c r="C360" t="s">
        <v>1742</v>
      </c>
      <c r="D360" t="s">
        <v>145</v>
      </c>
      <c r="E360" t="s">
        <v>89</v>
      </c>
      <c r="F360" s="2">
        <v>38917</v>
      </c>
      <c r="G360" s="1" t="s">
        <v>1743</v>
      </c>
      <c r="J360" t="s">
        <v>1744</v>
      </c>
      <c r="K360">
        <v>2</v>
      </c>
      <c r="L360">
        <v>6</v>
      </c>
      <c r="M360" t="s">
        <v>1745</v>
      </c>
      <c r="N360">
        <v>286302</v>
      </c>
      <c r="O360" t="s">
        <v>1296</v>
      </c>
      <c r="P360">
        <v>286300</v>
      </c>
      <c r="Q360" t="s">
        <v>400</v>
      </c>
      <c r="R360">
        <v>280000</v>
      </c>
      <c r="S360" t="s">
        <v>40</v>
      </c>
      <c r="T360">
        <v>15412</v>
      </c>
      <c r="U360" t="s">
        <v>401</v>
      </c>
      <c r="V360" t="s">
        <v>1746</v>
      </c>
      <c r="W360" s="1" t="s">
        <v>1747</v>
      </c>
      <c r="X360" t="s">
        <v>383</v>
      </c>
      <c r="Y360" t="s">
        <v>45</v>
      </c>
      <c r="Z360">
        <v>3</v>
      </c>
      <c r="AA360">
        <v>69894185</v>
      </c>
      <c r="AB360" t="s">
        <v>405</v>
      </c>
      <c r="AC360" t="s">
        <v>185</v>
      </c>
      <c r="AD360">
        <v>13113044</v>
      </c>
      <c r="AE360" t="s">
        <v>17901</v>
      </c>
      <c r="AF360" t="str">
        <f>VLOOKUP(AD360,[1]Sheet1!$B$2:$C$49,2,FALSE)</f>
        <v>AKUNTANSI</v>
      </c>
      <c r="AG360" t="b">
        <f t="shared" si="5"/>
        <v>0</v>
      </c>
    </row>
    <row r="361" spans="1:33" x14ac:dyDescent="0.35">
      <c r="A361">
        <v>425781695</v>
      </c>
      <c r="B361" s="1" t="s">
        <v>3072</v>
      </c>
      <c r="C361" t="s">
        <v>3073</v>
      </c>
      <c r="D361" t="s">
        <v>32</v>
      </c>
      <c r="E361" t="s">
        <v>100</v>
      </c>
      <c r="F361" s="2">
        <v>38851</v>
      </c>
      <c r="G361" s="1" t="s">
        <v>3074</v>
      </c>
      <c r="H361" s="1" t="s">
        <v>3075</v>
      </c>
      <c r="I361">
        <v>1</v>
      </c>
      <c r="J361" t="s">
        <v>3076</v>
      </c>
      <c r="K361">
        <v>3</v>
      </c>
      <c r="L361">
        <v>2</v>
      </c>
      <c r="M361" t="s">
        <v>3077</v>
      </c>
      <c r="N361">
        <v>280217</v>
      </c>
      <c r="O361" t="s">
        <v>2823</v>
      </c>
      <c r="P361">
        <v>280200</v>
      </c>
      <c r="Q361" t="s">
        <v>106</v>
      </c>
      <c r="R361">
        <v>280000</v>
      </c>
      <c r="S361" t="s">
        <v>40</v>
      </c>
      <c r="T361">
        <v>42351</v>
      </c>
      <c r="U361" t="s">
        <v>41</v>
      </c>
      <c r="V361" t="s">
        <v>3078</v>
      </c>
      <c r="W361" s="1" t="s">
        <v>3079</v>
      </c>
      <c r="X361" t="s">
        <v>45</v>
      </c>
      <c r="Y361" t="s">
        <v>86</v>
      </c>
      <c r="Z361">
        <v>2</v>
      </c>
      <c r="AA361">
        <v>20607980</v>
      </c>
      <c r="AB361" t="s">
        <v>2826</v>
      </c>
      <c r="AC361" t="s">
        <v>60</v>
      </c>
      <c r="AD361">
        <v>13113044</v>
      </c>
      <c r="AE361" t="s">
        <v>17901</v>
      </c>
      <c r="AF361" t="str">
        <f>VLOOKUP(AD361,[1]Sheet1!$B$2:$C$49,2,FALSE)</f>
        <v>AKUNTANSI</v>
      </c>
      <c r="AG361" t="b">
        <f t="shared" si="5"/>
        <v>0</v>
      </c>
    </row>
    <row r="362" spans="1:33" x14ac:dyDescent="0.35">
      <c r="A362">
        <v>425085525</v>
      </c>
      <c r="B362" s="1" t="s">
        <v>3184</v>
      </c>
      <c r="C362" t="s">
        <v>3185</v>
      </c>
      <c r="D362" t="s">
        <v>32</v>
      </c>
      <c r="E362" t="s">
        <v>63</v>
      </c>
      <c r="F362" s="2">
        <v>38974</v>
      </c>
      <c r="G362" s="1" t="s">
        <v>3186</v>
      </c>
      <c r="H362" s="1" t="s">
        <v>3187</v>
      </c>
      <c r="I362">
        <v>2</v>
      </c>
      <c r="J362" t="s">
        <v>3188</v>
      </c>
      <c r="K362">
        <v>1</v>
      </c>
      <c r="L362">
        <v>13</v>
      </c>
      <c r="M362" t="s">
        <v>3189</v>
      </c>
      <c r="N362" s="1" t="s">
        <v>3190</v>
      </c>
      <c r="O362" t="s">
        <v>3191</v>
      </c>
      <c r="P362" s="1" t="s">
        <v>3192</v>
      </c>
      <c r="Q362" t="s">
        <v>3193</v>
      </c>
      <c r="R362" s="1" t="s">
        <v>72</v>
      </c>
      <c r="S362" t="s">
        <v>73</v>
      </c>
      <c r="T362">
        <v>12720</v>
      </c>
      <c r="U362" t="s">
        <v>41</v>
      </c>
      <c r="V362" t="s">
        <v>3194</v>
      </c>
      <c r="W362" s="1" t="s">
        <v>3195</v>
      </c>
      <c r="X362" t="s">
        <v>45</v>
      </c>
      <c r="Y362" t="s">
        <v>194</v>
      </c>
      <c r="Z362">
        <v>1</v>
      </c>
      <c r="AA362">
        <v>20102558</v>
      </c>
      <c r="AB362" t="s">
        <v>3196</v>
      </c>
      <c r="AC362" t="s">
        <v>406</v>
      </c>
      <c r="AD362">
        <v>13113044</v>
      </c>
      <c r="AE362" t="s">
        <v>17901</v>
      </c>
      <c r="AF362" t="str">
        <f>VLOOKUP(AD362,[1]Sheet1!$B$2:$C$49,2,FALSE)</f>
        <v>AKUNTANSI</v>
      </c>
      <c r="AG362" t="b">
        <f t="shared" si="5"/>
        <v>0</v>
      </c>
    </row>
    <row r="363" spans="1:33" x14ac:dyDescent="0.35">
      <c r="A363">
        <v>425781918</v>
      </c>
      <c r="B363" s="1" t="s">
        <v>3752</v>
      </c>
      <c r="C363" t="s">
        <v>3753</v>
      </c>
      <c r="D363" t="s">
        <v>32</v>
      </c>
      <c r="E363" t="s">
        <v>262</v>
      </c>
      <c r="F363" s="2">
        <v>39030</v>
      </c>
      <c r="G363" s="1" t="s">
        <v>3754</v>
      </c>
      <c r="H363" s="1" t="s">
        <v>3755</v>
      </c>
      <c r="I363">
        <v>2</v>
      </c>
      <c r="J363" t="s">
        <v>3756</v>
      </c>
      <c r="K363">
        <v>1</v>
      </c>
      <c r="L363">
        <v>3</v>
      </c>
      <c r="M363" t="s">
        <v>3757</v>
      </c>
      <c r="N363">
        <v>280405</v>
      </c>
      <c r="O363" t="s">
        <v>232</v>
      </c>
      <c r="P363">
        <v>280400</v>
      </c>
      <c r="Q363" t="s">
        <v>150</v>
      </c>
      <c r="R363">
        <v>280000</v>
      </c>
      <c r="S363" t="s">
        <v>40</v>
      </c>
      <c r="T363">
        <v>42173</v>
      </c>
      <c r="U363" t="s">
        <v>41</v>
      </c>
      <c r="V363" t="s">
        <v>3758</v>
      </c>
      <c r="W363" s="1" t="s">
        <v>3759</v>
      </c>
      <c r="X363" t="s">
        <v>86</v>
      </c>
      <c r="Y363" t="s">
        <v>86</v>
      </c>
      <c r="Z363">
        <v>4</v>
      </c>
      <c r="AA363">
        <v>20605097</v>
      </c>
      <c r="AB363" t="s">
        <v>235</v>
      </c>
      <c r="AC363" t="s">
        <v>47</v>
      </c>
      <c r="AD363">
        <v>13113044</v>
      </c>
      <c r="AE363" t="s">
        <v>17901</v>
      </c>
      <c r="AF363" t="str">
        <f>VLOOKUP(AD363,[1]Sheet1!$B$2:$C$49,2,FALSE)</f>
        <v>AKUNTANSI</v>
      </c>
      <c r="AG363" t="b">
        <f t="shared" si="5"/>
        <v>0</v>
      </c>
    </row>
    <row r="364" spans="1:33" x14ac:dyDescent="0.35">
      <c r="A364">
        <v>425447929</v>
      </c>
      <c r="B364" s="1" t="s">
        <v>3809</v>
      </c>
      <c r="C364" t="s">
        <v>3810</v>
      </c>
      <c r="D364" t="s">
        <v>32</v>
      </c>
      <c r="E364" t="s">
        <v>100</v>
      </c>
      <c r="F364" s="2">
        <v>39041</v>
      </c>
      <c r="G364" s="1" t="s">
        <v>3811</v>
      </c>
      <c r="H364" s="1" t="s">
        <v>3812</v>
      </c>
      <c r="I364">
        <v>2</v>
      </c>
      <c r="J364" t="s">
        <v>3813</v>
      </c>
      <c r="K364">
        <v>2</v>
      </c>
      <c r="L364">
        <v>2</v>
      </c>
      <c r="M364" t="s">
        <v>3814</v>
      </c>
      <c r="N364">
        <v>280203</v>
      </c>
      <c r="O364" t="s">
        <v>3107</v>
      </c>
      <c r="P364">
        <v>280200</v>
      </c>
      <c r="Q364" t="s">
        <v>106</v>
      </c>
      <c r="R364">
        <v>280000</v>
      </c>
      <c r="S364" t="s">
        <v>40</v>
      </c>
      <c r="T364">
        <v>42393</v>
      </c>
      <c r="U364" t="s">
        <v>41</v>
      </c>
      <c r="V364" t="s">
        <v>3815</v>
      </c>
      <c r="W364" s="1" t="s">
        <v>3816</v>
      </c>
      <c r="X364" t="s">
        <v>194</v>
      </c>
      <c r="Y364" t="s">
        <v>45</v>
      </c>
      <c r="Z364">
        <v>3</v>
      </c>
      <c r="AA364">
        <v>20623321</v>
      </c>
      <c r="AB364" t="s">
        <v>3817</v>
      </c>
      <c r="AC364" t="s">
        <v>60</v>
      </c>
      <c r="AD364">
        <v>13113044</v>
      </c>
      <c r="AE364" t="s">
        <v>17901</v>
      </c>
      <c r="AF364" t="str">
        <f>VLOOKUP(AD364,[1]Sheet1!$B$2:$C$49,2,FALSE)</f>
        <v>AKUNTANSI</v>
      </c>
      <c r="AG364" t="b">
        <f t="shared" si="5"/>
        <v>0</v>
      </c>
    </row>
    <row r="365" spans="1:33" x14ac:dyDescent="0.35">
      <c r="A365">
        <v>425501973</v>
      </c>
      <c r="B365" s="1" t="s">
        <v>4193</v>
      </c>
      <c r="C365" t="s">
        <v>4194</v>
      </c>
      <c r="D365" t="s">
        <v>32</v>
      </c>
      <c r="E365" t="s">
        <v>262</v>
      </c>
      <c r="F365" s="2">
        <v>38940</v>
      </c>
      <c r="G365" s="1" t="s">
        <v>4195</v>
      </c>
      <c r="H365" s="1" t="s">
        <v>4196</v>
      </c>
      <c r="I365">
        <v>2</v>
      </c>
      <c r="J365" t="s">
        <v>4197</v>
      </c>
      <c r="K365">
        <v>1</v>
      </c>
      <c r="L365">
        <v>2</v>
      </c>
      <c r="M365" t="s">
        <v>4198</v>
      </c>
      <c r="N365">
        <v>280410</v>
      </c>
      <c r="O365" t="s">
        <v>3241</v>
      </c>
      <c r="P365">
        <v>280400</v>
      </c>
      <c r="Q365" t="s">
        <v>150</v>
      </c>
      <c r="R365">
        <v>280000</v>
      </c>
      <c r="S365" t="s">
        <v>40</v>
      </c>
      <c r="T365">
        <v>42177</v>
      </c>
      <c r="U365" t="s">
        <v>41</v>
      </c>
      <c r="V365" t="s">
        <v>4199</v>
      </c>
      <c r="W365" s="1" t="s">
        <v>4200</v>
      </c>
      <c r="X365" t="s">
        <v>533</v>
      </c>
      <c r="Y365" t="s">
        <v>45</v>
      </c>
      <c r="Z365">
        <v>2</v>
      </c>
      <c r="AA365">
        <v>20605105</v>
      </c>
      <c r="AB365" t="s">
        <v>320</v>
      </c>
      <c r="AC365" t="s">
        <v>60</v>
      </c>
      <c r="AD365">
        <v>13113044</v>
      </c>
      <c r="AE365" t="s">
        <v>17901</v>
      </c>
      <c r="AF365" t="str">
        <f>VLOOKUP(AD365,[1]Sheet1!$B$2:$C$49,2,FALSE)</f>
        <v>AKUNTANSI</v>
      </c>
      <c r="AG365" t="b">
        <f t="shared" si="5"/>
        <v>0</v>
      </c>
    </row>
    <row r="366" spans="1:33" x14ac:dyDescent="0.35">
      <c r="A366">
        <v>425549801</v>
      </c>
      <c r="B366" s="1" t="s">
        <v>4617</v>
      </c>
      <c r="C366" t="s">
        <v>4618</v>
      </c>
      <c r="D366" t="s">
        <v>32</v>
      </c>
      <c r="E366" t="s">
        <v>112</v>
      </c>
      <c r="F366" s="2">
        <v>39010</v>
      </c>
      <c r="G366" s="1" t="s">
        <v>4619</v>
      </c>
      <c r="J366" t="s">
        <v>4620</v>
      </c>
      <c r="K366">
        <v>3</v>
      </c>
      <c r="L366">
        <v>11</v>
      </c>
      <c r="M366" t="s">
        <v>4621</v>
      </c>
      <c r="N366">
        <v>286203</v>
      </c>
      <c r="O366" t="s">
        <v>660</v>
      </c>
      <c r="P366">
        <v>286200</v>
      </c>
      <c r="Q366" t="s">
        <v>117</v>
      </c>
      <c r="R366">
        <v>280000</v>
      </c>
      <c r="S366" t="s">
        <v>40</v>
      </c>
      <c r="T366">
        <v>42191</v>
      </c>
      <c r="U366" t="s">
        <v>41</v>
      </c>
      <c r="V366" t="s">
        <v>4622</v>
      </c>
      <c r="W366" s="1" t="s">
        <v>4623</v>
      </c>
      <c r="X366" t="s">
        <v>45</v>
      </c>
      <c r="Y366" t="s">
        <v>44</v>
      </c>
      <c r="Z366">
        <v>2</v>
      </c>
      <c r="AA366">
        <v>20605094</v>
      </c>
      <c r="AB366" t="s">
        <v>4624</v>
      </c>
      <c r="AC366" t="s">
        <v>60</v>
      </c>
      <c r="AD366">
        <v>13113044</v>
      </c>
      <c r="AE366" t="s">
        <v>17901</v>
      </c>
      <c r="AF366" t="str">
        <f>VLOOKUP(AD366,[1]Sheet1!$B$2:$C$49,2,FALSE)</f>
        <v>AKUNTANSI</v>
      </c>
      <c r="AG366" t="b">
        <f t="shared" si="5"/>
        <v>0</v>
      </c>
    </row>
    <row r="367" spans="1:33" x14ac:dyDescent="0.35">
      <c r="A367">
        <v>425309701</v>
      </c>
      <c r="B367" s="1" t="s">
        <v>5523</v>
      </c>
      <c r="C367" t="s">
        <v>5524</v>
      </c>
      <c r="D367" t="s">
        <v>145</v>
      </c>
      <c r="E367" t="s">
        <v>262</v>
      </c>
      <c r="F367" s="2">
        <v>38911</v>
      </c>
      <c r="G367" s="1" t="s">
        <v>5525</v>
      </c>
      <c r="H367" s="1" t="s">
        <v>5526</v>
      </c>
      <c r="I367">
        <v>4</v>
      </c>
      <c r="J367" t="s">
        <v>5527</v>
      </c>
      <c r="K367">
        <v>2</v>
      </c>
      <c r="L367">
        <v>3</v>
      </c>
      <c r="M367" t="s">
        <v>744</v>
      </c>
      <c r="N367">
        <v>280429</v>
      </c>
      <c r="O367" t="s">
        <v>745</v>
      </c>
      <c r="P367">
        <v>280400</v>
      </c>
      <c r="Q367" t="s">
        <v>150</v>
      </c>
      <c r="R367">
        <v>280000</v>
      </c>
      <c r="S367" t="s">
        <v>40</v>
      </c>
      <c r="T367">
        <v>42185</v>
      </c>
      <c r="U367" t="s">
        <v>41</v>
      </c>
      <c r="V367" t="s">
        <v>5528</v>
      </c>
      <c r="W367" s="1" t="s">
        <v>5529</v>
      </c>
      <c r="X367" t="s">
        <v>45</v>
      </c>
      <c r="Y367" t="s">
        <v>258</v>
      </c>
      <c r="Z367">
        <v>2</v>
      </c>
      <c r="AA367">
        <v>20605107</v>
      </c>
      <c r="AB367" t="s">
        <v>748</v>
      </c>
      <c r="AC367" t="s">
        <v>47</v>
      </c>
      <c r="AD367">
        <v>13113044</v>
      </c>
      <c r="AE367" t="s">
        <v>17901</v>
      </c>
      <c r="AF367" t="str">
        <f>VLOOKUP(AD367,[1]Sheet1!$B$2:$C$49,2,FALSE)</f>
        <v>AKUNTANSI</v>
      </c>
      <c r="AG367" t="b">
        <f t="shared" si="5"/>
        <v>0</v>
      </c>
    </row>
    <row r="368" spans="1:33" x14ac:dyDescent="0.35">
      <c r="A368">
        <v>425305648</v>
      </c>
      <c r="B368" s="1" t="s">
        <v>6718</v>
      </c>
      <c r="C368" t="s">
        <v>6719</v>
      </c>
      <c r="D368" t="s">
        <v>32</v>
      </c>
      <c r="E368" t="s">
        <v>89</v>
      </c>
      <c r="F368" s="2">
        <v>39087</v>
      </c>
      <c r="G368" s="1" t="s">
        <v>6720</v>
      </c>
      <c r="H368" s="1" t="s">
        <v>6721</v>
      </c>
      <c r="I368">
        <v>4</v>
      </c>
      <c r="J368" t="s">
        <v>6722</v>
      </c>
      <c r="K368">
        <v>2</v>
      </c>
      <c r="L368">
        <v>16</v>
      </c>
      <c r="M368" t="s">
        <v>937</v>
      </c>
      <c r="N368">
        <v>280312</v>
      </c>
      <c r="O368" t="s">
        <v>938</v>
      </c>
      <c r="P368">
        <v>280300</v>
      </c>
      <c r="Q368" t="s">
        <v>39</v>
      </c>
      <c r="R368">
        <v>280000</v>
      </c>
      <c r="S368" t="s">
        <v>40</v>
      </c>
      <c r="T368">
        <v>15561</v>
      </c>
      <c r="U368" t="s">
        <v>41</v>
      </c>
      <c r="V368" t="s">
        <v>6723</v>
      </c>
      <c r="W368" s="1" t="s">
        <v>6724</v>
      </c>
      <c r="X368" t="s">
        <v>194</v>
      </c>
      <c r="Y368" t="s">
        <v>45</v>
      </c>
      <c r="Z368">
        <v>3</v>
      </c>
      <c r="AA368">
        <v>20615542</v>
      </c>
      <c r="AB368" t="s">
        <v>3704</v>
      </c>
      <c r="AC368" t="s">
        <v>247</v>
      </c>
      <c r="AD368">
        <v>13113044</v>
      </c>
      <c r="AE368" t="s">
        <v>17901</v>
      </c>
      <c r="AF368" t="str">
        <f>VLOOKUP(AD368,[1]Sheet1!$B$2:$C$49,2,FALSE)</f>
        <v>AKUNTANSI</v>
      </c>
      <c r="AG368" t="b">
        <f t="shared" si="5"/>
        <v>0</v>
      </c>
    </row>
    <row r="369" spans="1:33" x14ac:dyDescent="0.35">
      <c r="A369">
        <v>425724467</v>
      </c>
      <c r="B369" s="1" t="s">
        <v>6936</v>
      </c>
      <c r="C369" t="s">
        <v>6937</v>
      </c>
      <c r="D369" t="s">
        <v>32</v>
      </c>
      <c r="E369" t="s">
        <v>262</v>
      </c>
      <c r="F369" s="2">
        <v>39343</v>
      </c>
      <c r="G369" s="1" t="s">
        <v>6938</v>
      </c>
      <c r="J369" t="s">
        <v>6939</v>
      </c>
      <c r="K369">
        <v>4</v>
      </c>
      <c r="L369">
        <v>4</v>
      </c>
      <c r="M369" t="s">
        <v>6313</v>
      </c>
      <c r="N369">
        <v>286201</v>
      </c>
      <c r="O369" t="s">
        <v>817</v>
      </c>
      <c r="P369">
        <v>286200</v>
      </c>
      <c r="Q369" t="s">
        <v>117</v>
      </c>
      <c r="R369">
        <v>280000</v>
      </c>
      <c r="S369" t="s">
        <v>40</v>
      </c>
      <c r="T369">
        <v>42125</v>
      </c>
      <c r="U369" t="s">
        <v>41</v>
      </c>
      <c r="V369" t="s">
        <v>6940</v>
      </c>
      <c r="W369" s="1" t="s">
        <v>6941</v>
      </c>
      <c r="X369" t="s">
        <v>533</v>
      </c>
      <c r="Y369" t="s">
        <v>44</v>
      </c>
      <c r="Z369">
        <v>3</v>
      </c>
      <c r="AA369">
        <v>20605103</v>
      </c>
      <c r="AB369" t="s">
        <v>1081</v>
      </c>
      <c r="AC369" t="s">
        <v>60</v>
      </c>
      <c r="AD369">
        <v>13113044</v>
      </c>
      <c r="AE369" t="s">
        <v>17901</v>
      </c>
      <c r="AF369" t="str">
        <f>VLOOKUP(AD369,[1]Sheet1!$B$2:$C$49,2,FALSE)</f>
        <v>AKUNTANSI</v>
      </c>
      <c r="AG369" t="b">
        <f t="shared" si="5"/>
        <v>0</v>
      </c>
    </row>
    <row r="370" spans="1:33" x14ac:dyDescent="0.35">
      <c r="A370">
        <v>425710177</v>
      </c>
      <c r="B370" s="1" t="s">
        <v>7027</v>
      </c>
      <c r="C370" t="s">
        <v>7028</v>
      </c>
      <c r="D370" t="s">
        <v>32</v>
      </c>
      <c r="E370" t="s">
        <v>560</v>
      </c>
      <c r="F370" s="2">
        <v>39330</v>
      </c>
      <c r="G370" s="1" t="s">
        <v>7029</v>
      </c>
      <c r="J370" t="s">
        <v>7030</v>
      </c>
      <c r="K370">
        <v>2</v>
      </c>
      <c r="L370">
        <v>11</v>
      </c>
      <c r="M370" t="s">
        <v>5912</v>
      </c>
      <c r="N370">
        <v>280312</v>
      </c>
      <c r="O370" t="s">
        <v>938</v>
      </c>
      <c r="P370">
        <v>280300</v>
      </c>
      <c r="Q370" t="s">
        <v>39</v>
      </c>
      <c r="R370">
        <v>280000</v>
      </c>
      <c r="S370" t="s">
        <v>40</v>
      </c>
      <c r="T370">
        <v>15560</v>
      </c>
      <c r="U370" t="s">
        <v>401</v>
      </c>
      <c r="V370" t="s">
        <v>7031</v>
      </c>
      <c r="W370" s="1" t="s">
        <v>7032</v>
      </c>
      <c r="X370" t="s">
        <v>58</v>
      </c>
      <c r="Y370" t="s">
        <v>45</v>
      </c>
      <c r="Z370">
        <v>2</v>
      </c>
      <c r="AA370">
        <v>20603384</v>
      </c>
      <c r="AB370" t="s">
        <v>1324</v>
      </c>
      <c r="AC370" t="s">
        <v>269</v>
      </c>
      <c r="AD370">
        <v>13113044</v>
      </c>
      <c r="AE370" t="s">
        <v>17901</v>
      </c>
      <c r="AF370" t="str">
        <f>VLOOKUP(AD370,[1]Sheet1!$B$2:$C$49,2,FALSE)</f>
        <v>AKUNTANSI</v>
      </c>
      <c r="AG370" t="b">
        <f t="shared" si="5"/>
        <v>0</v>
      </c>
    </row>
    <row r="371" spans="1:33" x14ac:dyDescent="0.35">
      <c r="A371">
        <v>425426401</v>
      </c>
      <c r="B371" s="1" t="s">
        <v>7421</v>
      </c>
      <c r="C371" t="s">
        <v>7422</v>
      </c>
      <c r="D371" t="s">
        <v>32</v>
      </c>
      <c r="E371" t="s">
        <v>50</v>
      </c>
      <c r="F371" s="2">
        <v>39131</v>
      </c>
      <c r="G371" s="1" t="s">
        <v>7423</v>
      </c>
      <c r="J371" t="s">
        <v>7424</v>
      </c>
      <c r="K371">
        <v>5</v>
      </c>
      <c r="L371">
        <v>7</v>
      </c>
      <c r="M371" t="s">
        <v>7425</v>
      </c>
      <c r="N371">
        <v>286005</v>
      </c>
      <c r="O371" t="s">
        <v>1242</v>
      </c>
      <c r="P371">
        <v>286000</v>
      </c>
      <c r="Q371" t="s">
        <v>55</v>
      </c>
      <c r="R371">
        <v>280000</v>
      </c>
      <c r="S371" t="s">
        <v>40</v>
      </c>
      <c r="T371">
        <v>42411</v>
      </c>
      <c r="U371" t="s">
        <v>41</v>
      </c>
      <c r="V371" t="s">
        <v>7426</v>
      </c>
      <c r="W371" s="1" t="s">
        <v>7427</v>
      </c>
      <c r="X371" t="s">
        <v>58</v>
      </c>
      <c r="Y371" t="s">
        <v>45</v>
      </c>
      <c r="Z371">
        <v>3</v>
      </c>
      <c r="AA371">
        <v>20623263</v>
      </c>
      <c r="AB371" t="s">
        <v>3854</v>
      </c>
      <c r="AC371" t="s">
        <v>60</v>
      </c>
      <c r="AD371">
        <v>13113044</v>
      </c>
      <c r="AE371" t="s">
        <v>17901</v>
      </c>
      <c r="AF371" t="str">
        <f>VLOOKUP(AD371,[1]Sheet1!$B$2:$C$49,2,FALSE)</f>
        <v>AKUNTANSI</v>
      </c>
      <c r="AG371" t="b">
        <f t="shared" si="5"/>
        <v>0</v>
      </c>
    </row>
    <row r="372" spans="1:33" x14ac:dyDescent="0.35">
      <c r="A372">
        <v>425136296</v>
      </c>
      <c r="B372" s="1" t="s">
        <v>7440</v>
      </c>
      <c r="C372" t="s">
        <v>7441</v>
      </c>
      <c r="D372" t="s">
        <v>32</v>
      </c>
      <c r="E372" t="s">
        <v>560</v>
      </c>
      <c r="F372" s="2">
        <v>39183</v>
      </c>
      <c r="G372" s="1" t="s">
        <v>7442</v>
      </c>
      <c r="H372" s="1" t="s">
        <v>7443</v>
      </c>
      <c r="I372">
        <v>4</v>
      </c>
      <c r="J372" t="s">
        <v>7444</v>
      </c>
      <c r="K372">
        <v>4</v>
      </c>
      <c r="L372">
        <v>1</v>
      </c>
      <c r="M372" t="s">
        <v>7445</v>
      </c>
      <c r="N372">
        <v>280303</v>
      </c>
      <c r="O372" t="s">
        <v>1643</v>
      </c>
      <c r="P372">
        <v>280300</v>
      </c>
      <c r="Q372" t="s">
        <v>39</v>
      </c>
      <c r="R372">
        <v>280000</v>
      </c>
      <c r="S372" t="s">
        <v>40</v>
      </c>
      <c r="T372">
        <v>15710</v>
      </c>
      <c r="U372" t="s">
        <v>41</v>
      </c>
      <c r="V372" t="s">
        <v>7446</v>
      </c>
      <c r="W372" s="1" t="s">
        <v>7447</v>
      </c>
      <c r="X372" t="s">
        <v>383</v>
      </c>
      <c r="Y372" t="s">
        <v>45</v>
      </c>
      <c r="Z372">
        <v>2</v>
      </c>
      <c r="AA372">
        <v>20614413</v>
      </c>
      <c r="AB372" t="s">
        <v>5549</v>
      </c>
      <c r="AC372" t="s">
        <v>269</v>
      </c>
      <c r="AD372">
        <v>13113044</v>
      </c>
      <c r="AE372" t="s">
        <v>17901</v>
      </c>
      <c r="AF372" t="str">
        <f>VLOOKUP(AD372,[1]Sheet1!$B$2:$C$49,2,FALSE)</f>
        <v>AKUNTANSI</v>
      </c>
      <c r="AG372" t="b">
        <f t="shared" si="5"/>
        <v>0</v>
      </c>
    </row>
    <row r="373" spans="1:33" x14ac:dyDescent="0.35">
      <c r="A373">
        <v>425674318</v>
      </c>
      <c r="B373" s="1" t="s">
        <v>8031</v>
      </c>
      <c r="C373" t="s">
        <v>8032</v>
      </c>
      <c r="D373" t="s">
        <v>32</v>
      </c>
      <c r="E373" t="s">
        <v>262</v>
      </c>
      <c r="F373" s="2">
        <v>39297</v>
      </c>
      <c r="G373" s="1" t="s">
        <v>8033</v>
      </c>
      <c r="H373" s="1" t="s">
        <v>8034</v>
      </c>
      <c r="I373">
        <v>4</v>
      </c>
      <c r="J373" t="s">
        <v>8035</v>
      </c>
      <c r="K373">
        <v>7</v>
      </c>
      <c r="L373">
        <v>2</v>
      </c>
      <c r="M373" t="s">
        <v>8036</v>
      </c>
      <c r="N373">
        <v>280429</v>
      </c>
      <c r="O373" t="s">
        <v>745</v>
      </c>
      <c r="P373">
        <v>280400</v>
      </c>
      <c r="Q373" t="s">
        <v>150</v>
      </c>
      <c r="R373">
        <v>280000</v>
      </c>
      <c r="S373" t="s">
        <v>40</v>
      </c>
      <c r="T373">
        <v>42182</v>
      </c>
      <c r="U373" t="s">
        <v>41</v>
      </c>
      <c r="V373" t="s">
        <v>8037</v>
      </c>
      <c r="W373" s="1" t="s">
        <v>8038</v>
      </c>
      <c r="X373" t="s">
        <v>45</v>
      </c>
      <c r="Y373" t="s">
        <v>194</v>
      </c>
      <c r="Z373">
        <v>2</v>
      </c>
      <c r="AA373">
        <v>20605107</v>
      </c>
      <c r="AB373" t="s">
        <v>748</v>
      </c>
      <c r="AC373" t="s">
        <v>47</v>
      </c>
      <c r="AD373">
        <v>13113044</v>
      </c>
      <c r="AE373" t="s">
        <v>17901</v>
      </c>
      <c r="AF373" t="str">
        <f>VLOOKUP(AD373,[1]Sheet1!$B$2:$C$49,2,FALSE)</f>
        <v>AKUNTANSI</v>
      </c>
      <c r="AG373" t="b">
        <f t="shared" si="5"/>
        <v>0</v>
      </c>
    </row>
    <row r="374" spans="1:33" x14ac:dyDescent="0.35">
      <c r="A374">
        <v>425015130</v>
      </c>
      <c r="B374" s="1" t="s">
        <v>8457</v>
      </c>
      <c r="C374" t="s">
        <v>8458</v>
      </c>
      <c r="D374" t="s">
        <v>32</v>
      </c>
      <c r="E374" t="s">
        <v>100</v>
      </c>
      <c r="F374" s="2">
        <v>39303</v>
      </c>
      <c r="G374" s="1" t="s">
        <v>8459</v>
      </c>
      <c r="H374" s="1" t="s">
        <v>8460</v>
      </c>
      <c r="I374">
        <v>2</v>
      </c>
      <c r="J374" t="s">
        <v>8461</v>
      </c>
      <c r="K374">
        <v>1</v>
      </c>
      <c r="L374">
        <v>2</v>
      </c>
      <c r="M374" t="s">
        <v>8462</v>
      </c>
      <c r="N374">
        <v>280214</v>
      </c>
      <c r="O374" t="s">
        <v>1005</v>
      </c>
      <c r="P374">
        <v>280200</v>
      </c>
      <c r="Q374" t="s">
        <v>106</v>
      </c>
      <c r="R374">
        <v>280000</v>
      </c>
      <c r="S374" t="s">
        <v>40</v>
      </c>
      <c r="T374">
        <v>42361</v>
      </c>
      <c r="U374" t="s">
        <v>41</v>
      </c>
      <c r="V374" t="s">
        <v>8463</v>
      </c>
      <c r="W374" s="1" t="s">
        <v>8464</v>
      </c>
      <c r="X374" t="s">
        <v>45</v>
      </c>
      <c r="Y374" t="s">
        <v>45</v>
      </c>
      <c r="Z374">
        <v>1</v>
      </c>
      <c r="AA374">
        <v>20601880</v>
      </c>
      <c r="AB374" t="s">
        <v>7863</v>
      </c>
      <c r="AC374" t="s">
        <v>60</v>
      </c>
      <c r="AD374">
        <v>13113044</v>
      </c>
      <c r="AE374" t="s">
        <v>17901</v>
      </c>
      <c r="AF374" t="str">
        <f>VLOOKUP(AD374,[1]Sheet1!$B$2:$C$49,2,FALSE)</f>
        <v>AKUNTANSI</v>
      </c>
      <c r="AG374" t="b">
        <f t="shared" si="5"/>
        <v>0</v>
      </c>
    </row>
    <row r="375" spans="1:33" x14ac:dyDescent="0.35">
      <c r="A375">
        <v>425014045</v>
      </c>
      <c r="B375" s="1" t="s">
        <v>8487</v>
      </c>
      <c r="C375" t="s">
        <v>8488</v>
      </c>
      <c r="D375" t="s">
        <v>32</v>
      </c>
      <c r="E375" t="s">
        <v>387</v>
      </c>
      <c r="F375" s="2">
        <v>39351</v>
      </c>
      <c r="G375" s="1" t="s">
        <v>8489</v>
      </c>
      <c r="J375" t="s">
        <v>824</v>
      </c>
      <c r="K375">
        <v>1</v>
      </c>
      <c r="L375">
        <v>13</v>
      </c>
      <c r="M375" t="s">
        <v>3526</v>
      </c>
      <c r="N375">
        <v>286007</v>
      </c>
      <c r="O375" t="s">
        <v>826</v>
      </c>
      <c r="P375">
        <v>286000</v>
      </c>
      <c r="Q375" t="s">
        <v>55</v>
      </c>
      <c r="R375">
        <v>280000</v>
      </c>
      <c r="S375" t="s">
        <v>40</v>
      </c>
      <c r="T375">
        <v>42421</v>
      </c>
      <c r="U375" t="s">
        <v>41</v>
      </c>
      <c r="V375" t="s">
        <v>8490</v>
      </c>
      <c r="W375" s="1" t="s">
        <v>8491</v>
      </c>
      <c r="X375" t="s">
        <v>383</v>
      </c>
      <c r="Y375" t="s">
        <v>45</v>
      </c>
      <c r="Z375">
        <v>5</v>
      </c>
      <c r="AA375">
        <v>20605096</v>
      </c>
      <c r="AB375" t="s">
        <v>862</v>
      </c>
      <c r="AC375" t="s">
        <v>47</v>
      </c>
      <c r="AD375">
        <v>13113044</v>
      </c>
      <c r="AE375" t="s">
        <v>17901</v>
      </c>
      <c r="AF375" t="str">
        <f>VLOOKUP(AD375,[1]Sheet1!$B$2:$C$49,2,FALSE)</f>
        <v>AKUNTANSI</v>
      </c>
      <c r="AG375" t="b">
        <f t="shared" si="5"/>
        <v>0</v>
      </c>
    </row>
    <row r="376" spans="1:33" x14ac:dyDescent="0.35">
      <c r="A376">
        <v>425410509</v>
      </c>
      <c r="B376" s="1" t="s">
        <v>8569</v>
      </c>
      <c r="C376" t="s">
        <v>8570</v>
      </c>
      <c r="D376" t="s">
        <v>32</v>
      </c>
      <c r="E376" t="s">
        <v>262</v>
      </c>
      <c r="F376" s="2">
        <v>39311</v>
      </c>
      <c r="G376" s="1" t="s">
        <v>8571</v>
      </c>
      <c r="H376" s="1" t="s">
        <v>8572</v>
      </c>
      <c r="I376">
        <v>4</v>
      </c>
      <c r="J376" t="s">
        <v>8573</v>
      </c>
      <c r="K376">
        <v>2</v>
      </c>
      <c r="L376">
        <v>3</v>
      </c>
      <c r="M376" t="s">
        <v>3748</v>
      </c>
      <c r="N376">
        <v>280218</v>
      </c>
      <c r="O376" t="s">
        <v>1712</v>
      </c>
      <c r="P376">
        <v>280200</v>
      </c>
      <c r="Q376" t="s">
        <v>106</v>
      </c>
      <c r="R376">
        <v>280000</v>
      </c>
      <c r="S376" t="s">
        <v>40</v>
      </c>
      <c r="T376">
        <v>42312</v>
      </c>
      <c r="U376" t="s">
        <v>41</v>
      </c>
      <c r="V376" t="s">
        <v>8574</v>
      </c>
      <c r="W376" s="1" t="s">
        <v>8575</v>
      </c>
      <c r="X376" t="s">
        <v>383</v>
      </c>
      <c r="Y376" t="s">
        <v>45</v>
      </c>
      <c r="Z376">
        <v>3</v>
      </c>
      <c r="AA376">
        <v>70011680</v>
      </c>
      <c r="AB376" t="s">
        <v>8576</v>
      </c>
      <c r="AC376" t="s">
        <v>47</v>
      </c>
      <c r="AD376">
        <v>13113044</v>
      </c>
      <c r="AE376" t="s">
        <v>17901</v>
      </c>
      <c r="AF376" t="str">
        <f>VLOOKUP(AD376,[1]Sheet1!$B$2:$C$49,2,FALSE)</f>
        <v>AKUNTANSI</v>
      </c>
      <c r="AG376" t="b">
        <f t="shared" si="5"/>
        <v>0</v>
      </c>
    </row>
    <row r="377" spans="1:33" x14ac:dyDescent="0.35">
      <c r="A377">
        <v>425106189</v>
      </c>
      <c r="B377" s="1" t="s">
        <v>8903</v>
      </c>
      <c r="C377" t="s">
        <v>8904</v>
      </c>
      <c r="D377" t="s">
        <v>32</v>
      </c>
      <c r="E377" t="s">
        <v>262</v>
      </c>
      <c r="F377" s="2">
        <v>39172</v>
      </c>
      <c r="G377" s="1" t="s">
        <v>8905</v>
      </c>
      <c r="H377" s="1" t="s">
        <v>8906</v>
      </c>
      <c r="I377">
        <v>4</v>
      </c>
      <c r="J377" t="s">
        <v>4111</v>
      </c>
      <c r="K377">
        <v>2</v>
      </c>
      <c r="L377">
        <v>3</v>
      </c>
      <c r="M377" t="s">
        <v>8517</v>
      </c>
      <c r="N377">
        <v>280420</v>
      </c>
      <c r="O377" t="s">
        <v>3134</v>
      </c>
      <c r="P377">
        <v>280400</v>
      </c>
      <c r="Q377" t="s">
        <v>150</v>
      </c>
      <c r="R377">
        <v>280000</v>
      </c>
      <c r="S377" t="s">
        <v>40</v>
      </c>
      <c r="T377">
        <v>42166</v>
      </c>
      <c r="U377" t="s">
        <v>41</v>
      </c>
      <c r="V377" t="s">
        <v>8907</v>
      </c>
      <c r="W377" s="1" t="s">
        <v>8908</v>
      </c>
      <c r="X377" t="s">
        <v>86</v>
      </c>
      <c r="Y377" t="s">
        <v>45</v>
      </c>
      <c r="Z377">
        <v>3</v>
      </c>
      <c r="AA377">
        <v>20605353</v>
      </c>
      <c r="AB377" t="s">
        <v>2538</v>
      </c>
      <c r="AC377" t="s">
        <v>7636</v>
      </c>
      <c r="AD377">
        <v>13113044</v>
      </c>
      <c r="AE377" t="s">
        <v>17901</v>
      </c>
      <c r="AF377" t="str">
        <f>VLOOKUP(AD377,[1]Sheet1!$B$2:$C$49,2,FALSE)</f>
        <v>AKUNTANSI</v>
      </c>
      <c r="AG377" t="b">
        <f t="shared" si="5"/>
        <v>0</v>
      </c>
    </row>
    <row r="378" spans="1:33" x14ac:dyDescent="0.35">
      <c r="A378">
        <v>425264373</v>
      </c>
      <c r="B378" s="1" t="s">
        <v>10664</v>
      </c>
      <c r="C378" t="s">
        <v>10665</v>
      </c>
      <c r="D378" t="s">
        <v>145</v>
      </c>
      <c r="E378" t="s">
        <v>616</v>
      </c>
      <c r="F378" s="2">
        <v>39100</v>
      </c>
      <c r="G378" s="1" t="s">
        <v>10666</v>
      </c>
      <c r="J378" t="s">
        <v>10667</v>
      </c>
      <c r="K378">
        <v>7</v>
      </c>
      <c r="L378">
        <v>7</v>
      </c>
      <c r="M378" t="s">
        <v>2386</v>
      </c>
      <c r="N378">
        <v>286206</v>
      </c>
      <c r="O378" t="s">
        <v>181</v>
      </c>
      <c r="P378">
        <v>286200</v>
      </c>
      <c r="Q378" t="s">
        <v>117</v>
      </c>
      <c r="R378">
        <v>280000</v>
      </c>
      <c r="S378" t="s">
        <v>40</v>
      </c>
      <c r="T378">
        <v>42183</v>
      </c>
      <c r="U378" t="s">
        <v>41</v>
      </c>
      <c r="V378" t="s">
        <v>10668</v>
      </c>
      <c r="W378" s="1" t="s">
        <v>10669</v>
      </c>
      <c r="X378" t="s">
        <v>45</v>
      </c>
      <c r="Y378" t="s">
        <v>44</v>
      </c>
      <c r="Z378">
        <v>3</v>
      </c>
      <c r="AA378">
        <v>69771387</v>
      </c>
      <c r="AB378" t="s">
        <v>3288</v>
      </c>
      <c r="AC378" t="s">
        <v>568</v>
      </c>
      <c r="AD378">
        <v>13113044</v>
      </c>
      <c r="AE378" t="s">
        <v>17901</v>
      </c>
      <c r="AF378" t="str">
        <f>VLOOKUP(AD378,[1]Sheet1!$B$2:$C$49,2,FALSE)</f>
        <v>AKUNTANSI</v>
      </c>
      <c r="AG378" t="b">
        <f t="shared" si="5"/>
        <v>0</v>
      </c>
    </row>
    <row r="379" spans="1:33" x14ac:dyDescent="0.35">
      <c r="A379">
        <v>425472132</v>
      </c>
      <c r="B379" s="1" t="s">
        <v>11125</v>
      </c>
      <c r="C379" t="s">
        <v>11126</v>
      </c>
      <c r="D379" t="s">
        <v>32</v>
      </c>
      <c r="E379" t="s">
        <v>262</v>
      </c>
      <c r="F379" s="2">
        <v>39278</v>
      </c>
      <c r="G379" s="1" t="s">
        <v>11127</v>
      </c>
      <c r="H379" s="1" t="s">
        <v>11128</v>
      </c>
      <c r="I379">
        <v>4</v>
      </c>
      <c r="J379" t="s">
        <v>11129</v>
      </c>
      <c r="K379">
        <v>3</v>
      </c>
      <c r="L379">
        <v>2</v>
      </c>
      <c r="M379" t="s">
        <v>11130</v>
      </c>
      <c r="N379">
        <v>280422</v>
      </c>
      <c r="O379" t="s">
        <v>859</v>
      </c>
      <c r="P379">
        <v>280400</v>
      </c>
      <c r="Q379" t="s">
        <v>150</v>
      </c>
      <c r="R379">
        <v>280000</v>
      </c>
      <c r="S379" t="s">
        <v>40</v>
      </c>
      <c r="T379">
        <v>42161</v>
      </c>
      <c r="U379" t="s">
        <v>41</v>
      </c>
      <c r="V379" t="s">
        <v>11131</v>
      </c>
      <c r="W379" s="1" t="s">
        <v>11132</v>
      </c>
      <c r="X379" t="s">
        <v>194</v>
      </c>
      <c r="Y379" t="s">
        <v>45</v>
      </c>
      <c r="Z379">
        <v>2</v>
      </c>
      <c r="AA379">
        <v>20605108</v>
      </c>
      <c r="AB379" t="s">
        <v>290</v>
      </c>
      <c r="AC379" t="s">
        <v>269</v>
      </c>
      <c r="AD379">
        <v>13113044</v>
      </c>
      <c r="AE379" t="s">
        <v>17901</v>
      </c>
      <c r="AF379" t="str">
        <f>VLOOKUP(AD379,[1]Sheet1!$B$2:$C$49,2,FALSE)</f>
        <v>AKUNTANSI</v>
      </c>
      <c r="AG379" t="b">
        <f t="shared" si="5"/>
        <v>0</v>
      </c>
    </row>
    <row r="380" spans="1:33" x14ac:dyDescent="0.35">
      <c r="A380">
        <v>425359560</v>
      </c>
      <c r="B380" s="1" t="s">
        <v>11610</v>
      </c>
      <c r="C380" t="s">
        <v>11611</v>
      </c>
      <c r="D380" t="s">
        <v>32</v>
      </c>
      <c r="E380" t="s">
        <v>112</v>
      </c>
      <c r="F380" s="2">
        <v>39118</v>
      </c>
      <c r="G380" s="1" t="s">
        <v>11612</v>
      </c>
      <c r="J380" t="s">
        <v>4339</v>
      </c>
      <c r="K380">
        <v>3</v>
      </c>
      <c r="L380">
        <v>4</v>
      </c>
      <c r="M380" t="s">
        <v>2768</v>
      </c>
      <c r="N380">
        <v>286201</v>
      </c>
      <c r="O380" t="s">
        <v>817</v>
      </c>
      <c r="P380">
        <v>286200</v>
      </c>
      <c r="Q380" t="s">
        <v>117</v>
      </c>
      <c r="R380">
        <v>280000</v>
      </c>
      <c r="S380" t="s">
        <v>40</v>
      </c>
      <c r="T380">
        <v>42121</v>
      </c>
      <c r="U380" t="s">
        <v>41</v>
      </c>
      <c r="V380" t="s">
        <v>11613</v>
      </c>
      <c r="W380" s="1" t="s">
        <v>11614</v>
      </c>
      <c r="X380" t="s">
        <v>58</v>
      </c>
      <c r="Y380" t="s">
        <v>45</v>
      </c>
      <c r="Z380">
        <v>3</v>
      </c>
      <c r="AA380">
        <v>20607979</v>
      </c>
      <c r="AB380" t="s">
        <v>1058</v>
      </c>
      <c r="AC380" t="s">
        <v>60</v>
      </c>
      <c r="AD380">
        <v>13113044</v>
      </c>
      <c r="AE380" t="s">
        <v>17901</v>
      </c>
      <c r="AF380" t="str">
        <f>VLOOKUP(AD380,[1]Sheet1!$B$2:$C$49,2,FALSE)</f>
        <v>AKUNTANSI</v>
      </c>
      <c r="AG380" t="b">
        <f t="shared" si="5"/>
        <v>0</v>
      </c>
    </row>
    <row r="381" spans="1:33" x14ac:dyDescent="0.35">
      <c r="A381">
        <v>425602806</v>
      </c>
      <c r="B381" s="1" t="s">
        <v>13395</v>
      </c>
      <c r="C381" t="s">
        <v>13396</v>
      </c>
      <c r="D381" t="s">
        <v>32</v>
      </c>
      <c r="E381" t="s">
        <v>89</v>
      </c>
      <c r="F381" s="2">
        <v>39170</v>
      </c>
      <c r="G381" s="1" t="s">
        <v>13397</v>
      </c>
      <c r="J381" t="s">
        <v>13398</v>
      </c>
      <c r="K381">
        <v>8</v>
      </c>
      <c r="L381">
        <v>6</v>
      </c>
      <c r="M381" t="s">
        <v>13399</v>
      </c>
      <c r="N381">
        <v>280317</v>
      </c>
      <c r="O381" t="s">
        <v>1321</v>
      </c>
      <c r="P381">
        <v>280300</v>
      </c>
      <c r="Q381" t="s">
        <v>39</v>
      </c>
      <c r="R381">
        <v>280000</v>
      </c>
      <c r="S381" t="s">
        <v>40</v>
      </c>
      <c r="T381">
        <v>15540</v>
      </c>
      <c r="U381" t="s">
        <v>41</v>
      </c>
      <c r="V381" t="s">
        <v>13400</v>
      </c>
      <c r="W381" s="1" t="s">
        <v>13401</v>
      </c>
      <c r="X381" t="s">
        <v>58</v>
      </c>
      <c r="Y381" t="s">
        <v>45</v>
      </c>
      <c r="Z381">
        <v>1</v>
      </c>
      <c r="AA381">
        <v>20603384</v>
      </c>
      <c r="AB381" t="s">
        <v>1324</v>
      </c>
      <c r="AC381" t="s">
        <v>269</v>
      </c>
      <c r="AD381">
        <v>13113044</v>
      </c>
      <c r="AE381" t="s">
        <v>17901</v>
      </c>
      <c r="AF381" t="str">
        <f>VLOOKUP(AD381,[1]Sheet1!$B$2:$C$49,2,FALSE)</f>
        <v>AKUNTANSI</v>
      </c>
      <c r="AG381" t="b">
        <f t="shared" si="5"/>
        <v>0</v>
      </c>
    </row>
    <row r="382" spans="1:33" x14ac:dyDescent="0.35">
      <c r="A382">
        <v>425377369</v>
      </c>
      <c r="B382" s="1" t="s">
        <v>13774</v>
      </c>
      <c r="C382" t="s">
        <v>13775</v>
      </c>
      <c r="D382" t="s">
        <v>32</v>
      </c>
      <c r="E382" t="s">
        <v>112</v>
      </c>
      <c r="F382" s="2">
        <v>39104</v>
      </c>
      <c r="G382" s="1" t="s">
        <v>13776</v>
      </c>
      <c r="H382" s="1" t="s">
        <v>13777</v>
      </c>
      <c r="I382">
        <v>4</v>
      </c>
      <c r="J382" t="s">
        <v>13778</v>
      </c>
      <c r="K382">
        <v>2</v>
      </c>
      <c r="L382">
        <v>1</v>
      </c>
      <c r="M382" t="s">
        <v>13779</v>
      </c>
      <c r="N382">
        <v>280420</v>
      </c>
      <c r="O382" t="s">
        <v>3134</v>
      </c>
      <c r="P382">
        <v>280400</v>
      </c>
      <c r="Q382" t="s">
        <v>150</v>
      </c>
      <c r="R382">
        <v>280000</v>
      </c>
      <c r="S382" t="s">
        <v>40</v>
      </c>
      <c r="T382">
        <v>42466</v>
      </c>
      <c r="U382" t="s">
        <v>41</v>
      </c>
      <c r="V382" t="s">
        <v>13780</v>
      </c>
      <c r="W382" s="1" t="s">
        <v>13781</v>
      </c>
      <c r="X382" t="s">
        <v>44</v>
      </c>
      <c r="Y382" t="s">
        <v>45</v>
      </c>
      <c r="Z382">
        <v>2</v>
      </c>
      <c r="AA382">
        <v>20605353</v>
      </c>
      <c r="AB382" t="s">
        <v>2538</v>
      </c>
      <c r="AC382" t="s">
        <v>269</v>
      </c>
      <c r="AD382">
        <v>13113044</v>
      </c>
      <c r="AE382" t="s">
        <v>17901</v>
      </c>
      <c r="AF382" t="str">
        <f>VLOOKUP(AD382,[1]Sheet1!$B$2:$C$49,2,FALSE)</f>
        <v>AKUNTANSI</v>
      </c>
      <c r="AG382" t="b">
        <f t="shared" si="5"/>
        <v>0</v>
      </c>
    </row>
    <row r="383" spans="1:33" x14ac:dyDescent="0.35">
      <c r="A383">
        <v>425580595</v>
      </c>
      <c r="B383" s="1" t="s">
        <v>13977</v>
      </c>
      <c r="C383" t="s">
        <v>13978</v>
      </c>
      <c r="D383" t="s">
        <v>32</v>
      </c>
      <c r="E383" t="s">
        <v>100</v>
      </c>
      <c r="F383" s="2">
        <v>39432</v>
      </c>
      <c r="G383" s="1" t="s">
        <v>13979</v>
      </c>
      <c r="H383" s="1" t="s">
        <v>13980</v>
      </c>
      <c r="I383">
        <v>2</v>
      </c>
      <c r="J383" t="s">
        <v>13981</v>
      </c>
      <c r="K383">
        <v>4</v>
      </c>
      <c r="L383">
        <v>1</v>
      </c>
      <c r="M383" t="s">
        <v>13982</v>
      </c>
      <c r="N383">
        <v>280204</v>
      </c>
      <c r="O383" t="s">
        <v>459</v>
      </c>
      <c r="P383">
        <v>280200</v>
      </c>
      <c r="Q383" t="s">
        <v>106</v>
      </c>
      <c r="R383">
        <v>280000</v>
      </c>
      <c r="S383" t="s">
        <v>40</v>
      </c>
      <c r="T383">
        <v>42394</v>
      </c>
      <c r="U383" t="s">
        <v>41</v>
      </c>
      <c r="V383" t="s">
        <v>13983</v>
      </c>
      <c r="W383" s="1" t="s">
        <v>13984</v>
      </c>
      <c r="X383" t="s">
        <v>86</v>
      </c>
      <c r="Y383" t="s">
        <v>45</v>
      </c>
      <c r="Z383">
        <v>3</v>
      </c>
      <c r="AA383">
        <v>20616229</v>
      </c>
      <c r="AB383" t="s">
        <v>6184</v>
      </c>
      <c r="AC383" t="s">
        <v>60</v>
      </c>
      <c r="AD383">
        <v>13113044</v>
      </c>
      <c r="AE383" t="s">
        <v>17901</v>
      </c>
      <c r="AF383" t="str">
        <f>VLOOKUP(AD383,[1]Sheet1!$B$2:$C$49,2,FALSE)</f>
        <v>AKUNTANSI</v>
      </c>
      <c r="AG383" t="b">
        <f t="shared" si="5"/>
        <v>0</v>
      </c>
    </row>
    <row r="384" spans="1:33" x14ac:dyDescent="0.35">
      <c r="A384">
        <v>425548695</v>
      </c>
      <c r="B384" s="1" t="s">
        <v>14332</v>
      </c>
      <c r="C384" t="s">
        <v>14333</v>
      </c>
      <c r="D384" t="s">
        <v>32</v>
      </c>
      <c r="E384" t="s">
        <v>89</v>
      </c>
      <c r="F384" s="2">
        <v>39324</v>
      </c>
      <c r="G384" s="1" t="s">
        <v>14334</v>
      </c>
      <c r="H384" s="1" t="s">
        <v>14335</v>
      </c>
      <c r="I384">
        <v>2</v>
      </c>
      <c r="J384" t="s">
        <v>14336</v>
      </c>
      <c r="K384">
        <v>3</v>
      </c>
      <c r="L384">
        <v>12</v>
      </c>
      <c r="M384" t="s">
        <v>9391</v>
      </c>
      <c r="N384">
        <v>280334</v>
      </c>
      <c r="O384" t="s">
        <v>1600</v>
      </c>
      <c r="P384">
        <v>280300</v>
      </c>
      <c r="Q384" t="s">
        <v>39</v>
      </c>
      <c r="R384">
        <v>280000</v>
      </c>
      <c r="S384" t="s">
        <v>40</v>
      </c>
      <c r="T384">
        <v>15811</v>
      </c>
      <c r="U384" t="s">
        <v>41</v>
      </c>
      <c r="V384" t="s">
        <v>14337</v>
      </c>
      <c r="W384" s="1" t="s">
        <v>14338</v>
      </c>
      <c r="X384" t="s">
        <v>153</v>
      </c>
      <c r="Y384" t="s">
        <v>45</v>
      </c>
      <c r="Z384">
        <v>2</v>
      </c>
      <c r="AA384">
        <v>20613785</v>
      </c>
      <c r="AB384" t="s">
        <v>9394</v>
      </c>
      <c r="AC384" t="s">
        <v>269</v>
      </c>
      <c r="AD384">
        <v>13113044</v>
      </c>
      <c r="AE384" t="s">
        <v>17901</v>
      </c>
      <c r="AF384" t="str">
        <f>VLOOKUP(AD384,[1]Sheet1!$B$2:$C$49,2,FALSE)</f>
        <v>AKUNTANSI</v>
      </c>
      <c r="AG384" t="b">
        <f t="shared" si="5"/>
        <v>0</v>
      </c>
    </row>
    <row r="385" spans="1:33" x14ac:dyDescent="0.35">
      <c r="A385">
        <v>425674204</v>
      </c>
      <c r="B385" s="1" t="s">
        <v>14724</v>
      </c>
      <c r="C385" t="s">
        <v>14725</v>
      </c>
      <c r="D385" t="s">
        <v>145</v>
      </c>
      <c r="E385" t="s">
        <v>112</v>
      </c>
      <c r="F385" s="2">
        <v>39225</v>
      </c>
      <c r="G385" s="1" t="s">
        <v>14726</v>
      </c>
      <c r="H385" s="1" t="s">
        <v>14727</v>
      </c>
      <c r="I385">
        <v>2</v>
      </c>
      <c r="J385" t="s">
        <v>14728</v>
      </c>
      <c r="K385">
        <v>1</v>
      </c>
      <c r="L385">
        <v>1</v>
      </c>
      <c r="M385" t="s">
        <v>14729</v>
      </c>
      <c r="N385">
        <v>280428</v>
      </c>
      <c r="O385" t="s">
        <v>276</v>
      </c>
      <c r="P385">
        <v>280400</v>
      </c>
      <c r="Q385" t="s">
        <v>150</v>
      </c>
      <c r="R385">
        <v>280000</v>
      </c>
      <c r="S385" t="s">
        <v>40</v>
      </c>
      <c r="T385">
        <v>42174</v>
      </c>
      <c r="U385" t="s">
        <v>41</v>
      </c>
      <c r="V385" t="s">
        <v>14730</v>
      </c>
      <c r="W385" s="1" t="s">
        <v>14731</v>
      </c>
      <c r="X385" t="s">
        <v>45</v>
      </c>
      <c r="Y385" t="s">
        <v>45</v>
      </c>
      <c r="Z385">
        <v>2</v>
      </c>
      <c r="AA385">
        <v>20605091</v>
      </c>
      <c r="AB385" t="s">
        <v>739</v>
      </c>
      <c r="AC385" t="s">
        <v>269</v>
      </c>
      <c r="AD385">
        <v>13113044</v>
      </c>
      <c r="AE385" t="s">
        <v>17901</v>
      </c>
      <c r="AF385" t="str">
        <f>VLOOKUP(AD385,[1]Sheet1!$B$2:$C$49,2,FALSE)</f>
        <v>AKUNTANSI</v>
      </c>
      <c r="AG385" t="b">
        <f t="shared" si="5"/>
        <v>0</v>
      </c>
    </row>
    <row r="386" spans="1:33" x14ac:dyDescent="0.35">
      <c r="A386">
        <v>425327020</v>
      </c>
      <c r="B386" s="1" t="s">
        <v>14827</v>
      </c>
      <c r="C386" t="s">
        <v>14828</v>
      </c>
      <c r="D386" t="s">
        <v>32</v>
      </c>
      <c r="E386" t="s">
        <v>560</v>
      </c>
      <c r="F386" s="2">
        <v>39165</v>
      </c>
      <c r="G386" s="1" t="s">
        <v>14829</v>
      </c>
      <c r="J386" t="s">
        <v>14830</v>
      </c>
      <c r="K386">
        <v>2</v>
      </c>
      <c r="L386">
        <v>9</v>
      </c>
      <c r="M386" t="s">
        <v>2472</v>
      </c>
      <c r="N386">
        <v>280337</v>
      </c>
      <c r="O386" t="s">
        <v>1435</v>
      </c>
      <c r="P386">
        <v>280300</v>
      </c>
      <c r="Q386" t="s">
        <v>39</v>
      </c>
      <c r="R386">
        <v>280000</v>
      </c>
      <c r="S386" t="s">
        <v>40</v>
      </c>
      <c r="T386">
        <v>15730</v>
      </c>
      <c r="U386" t="s">
        <v>41</v>
      </c>
      <c r="V386" t="s">
        <v>14831</v>
      </c>
      <c r="W386" s="1" t="s">
        <v>14832</v>
      </c>
      <c r="X386" t="s">
        <v>58</v>
      </c>
      <c r="Y386" t="s">
        <v>45</v>
      </c>
      <c r="Z386">
        <v>2</v>
      </c>
      <c r="AA386">
        <v>20613471</v>
      </c>
      <c r="AB386" t="s">
        <v>9665</v>
      </c>
      <c r="AC386" t="s">
        <v>269</v>
      </c>
      <c r="AD386">
        <v>13113044</v>
      </c>
      <c r="AE386" t="s">
        <v>17901</v>
      </c>
      <c r="AF386" t="str">
        <f>VLOOKUP(AD386,[1]Sheet1!$B$2:$C$49,2,FALSE)</f>
        <v>AKUNTANSI</v>
      </c>
      <c r="AG386" t="b">
        <f t="shared" si="5"/>
        <v>0</v>
      </c>
    </row>
    <row r="387" spans="1:33" x14ac:dyDescent="0.35">
      <c r="A387">
        <v>425627172</v>
      </c>
      <c r="B387" s="1" t="s">
        <v>14866</v>
      </c>
      <c r="C387" t="s">
        <v>14867</v>
      </c>
      <c r="D387" t="s">
        <v>32</v>
      </c>
      <c r="E387" t="s">
        <v>100</v>
      </c>
      <c r="F387" s="2">
        <v>39362</v>
      </c>
      <c r="G387" s="1" t="s">
        <v>14868</v>
      </c>
      <c r="H387" s="1" t="s">
        <v>14869</v>
      </c>
      <c r="I387">
        <v>2</v>
      </c>
      <c r="J387" t="s">
        <v>12337</v>
      </c>
      <c r="K387">
        <v>11</v>
      </c>
      <c r="L387">
        <v>3</v>
      </c>
      <c r="M387" t="s">
        <v>2042</v>
      </c>
      <c r="N387">
        <v>280201</v>
      </c>
      <c r="O387" t="s">
        <v>1787</v>
      </c>
      <c r="P387">
        <v>280200</v>
      </c>
      <c r="Q387" t="s">
        <v>106</v>
      </c>
      <c r="R387">
        <v>280000</v>
      </c>
      <c r="S387" t="s">
        <v>40</v>
      </c>
      <c r="T387">
        <v>42391</v>
      </c>
      <c r="U387" t="s">
        <v>41</v>
      </c>
      <c r="V387" t="s">
        <v>14870</v>
      </c>
      <c r="W387" s="1" t="s">
        <v>14871</v>
      </c>
      <c r="X387" t="s">
        <v>533</v>
      </c>
      <c r="Y387" t="s">
        <v>45</v>
      </c>
      <c r="Z387">
        <v>2</v>
      </c>
      <c r="AA387">
        <v>20601875</v>
      </c>
      <c r="AB387" t="s">
        <v>1790</v>
      </c>
      <c r="AC387" t="s">
        <v>60</v>
      </c>
      <c r="AD387">
        <v>13113044</v>
      </c>
      <c r="AE387" t="s">
        <v>17901</v>
      </c>
      <c r="AF387" t="str">
        <f>VLOOKUP(AD387,[1]Sheet1!$B$2:$C$49,2,FALSE)</f>
        <v>AKUNTANSI</v>
      </c>
      <c r="AG387" t="b">
        <f t="shared" ref="AG387:AG450" si="6">EXACT(UPPER(AE387),AF387)</f>
        <v>0</v>
      </c>
    </row>
    <row r="388" spans="1:33" x14ac:dyDescent="0.35">
      <c r="A388">
        <v>425687100</v>
      </c>
      <c r="B388" s="1" t="s">
        <v>15099</v>
      </c>
      <c r="C388" t="s">
        <v>15100</v>
      </c>
      <c r="D388" t="s">
        <v>145</v>
      </c>
      <c r="E388" t="s">
        <v>616</v>
      </c>
      <c r="F388" s="2">
        <v>39201</v>
      </c>
      <c r="G388" s="1" t="s">
        <v>15101</v>
      </c>
      <c r="J388" t="s">
        <v>15102</v>
      </c>
      <c r="K388">
        <v>17</v>
      </c>
      <c r="L388">
        <v>1</v>
      </c>
      <c r="M388" t="s">
        <v>15103</v>
      </c>
      <c r="N388" s="1" t="s">
        <v>8748</v>
      </c>
      <c r="O388" t="s">
        <v>8749</v>
      </c>
      <c r="P388" s="1" t="s">
        <v>4314</v>
      </c>
      <c r="Q388" t="s">
        <v>4315</v>
      </c>
      <c r="R388" s="1" t="s">
        <v>72</v>
      </c>
      <c r="S388" t="s">
        <v>73</v>
      </c>
      <c r="T388">
        <v>10440</v>
      </c>
      <c r="U388" t="s">
        <v>41</v>
      </c>
      <c r="V388" t="s">
        <v>15104</v>
      </c>
      <c r="W388" s="1" t="s">
        <v>15105</v>
      </c>
      <c r="X388" t="s">
        <v>44</v>
      </c>
      <c r="Y388" t="s">
        <v>45</v>
      </c>
      <c r="Z388">
        <v>3</v>
      </c>
      <c r="AA388">
        <v>20100114</v>
      </c>
      <c r="AB388" t="s">
        <v>15106</v>
      </c>
      <c r="AC388" t="s">
        <v>406</v>
      </c>
      <c r="AD388">
        <v>13113044</v>
      </c>
      <c r="AE388" t="s">
        <v>17901</v>
      </c>
      <c r="AF388" t="str">
        <f>VLOOKUP(AD388,[1]Sheet1!$B$2:$C$49,2,FALSE)</f>
        <v>AKUNTANSI</v>
      </c>
      <c r="AG388" t="b">
        <f t="shared" si="6"/>
        <v>0</v>
      </c>
    </row>
    <row r="389" spans="1:33" x14ac:dyDescent="0.35">
      <c r="A389">
        <v>425545249</v>
      </c>
      <c r="B389" s="1" t="s">
        <v>15505</v>
      </c>
      <c r="C389" t="s">
        <v>15506</v>
      </c>
      <c r="D389" t="s">
        <v>32</v>
      </c>
      <c r="E389" t="s">
        <v>89</v>
      </c>
      <c r="F389" s="2">
        <v>39383</v>
      </c>
      <c r="G389" s="1" t="s">
        <v>15507</v>
      </c>
      <c r="H389" s="1" t="s">
        <v>15508</v>
      </c>
      <c r="I389">
        <v>4</v>
      </c>
      <c r="J389" t="s">
        <v>15509</v>
      </c>
      <c r="K389">
        <v>2</v>
      </c>
      <c r="L389">
        <v>10</v>
      </c>
      <c r="M389" t="s">
        <v>15510</v>
      </c>
      <c r="N389">
        <v>280302</v>
      </c>
      <c r="O389" t="s">
        <v>496</v>
      </c>
      <c r="P389">
        <v>280300</v>
      </c>
      <c r="Q389" t="s">
        <v>39</v>
      </c>
      <c r="R389">
        <v>280000</v>
      </c>
      <c r="S389" t="s">
        <v>40</v>
      </c>
      <c r="T389">
        <v>15720</v>
      </c>
      <c r="U389" t="s">
        <v>41</v>
      </c>
      <c r="V389" t="s">
        <v>15511</v>
      </c>
      <c r="W389" s="1" t="s">
        <v>15512</v>
      </c>
      <c r="X389" t="s">
        <v>153</v>
      </c>
      <c r="Y389" t="s">
        <v>45</v>
      </c>
      <c r="Z389">
        <v>2</v>
      </c>
      <c r="AA389">
        <v>20622445</v>
      </c>
      <c r="AB389" t="s">
        <v>1612</v>
      </c>
      <c r="AC389" t="s">
        <v>97</v>
      </c>
      <c r="AD389">
        <v>13113044</v>
      </c>
      <c r="AE389" t="s">
        <v>17901</v>
      </c>
      <c r="AF389" t="str">
        <f>VLOOKUP(AD389,[1]Sheet1!$B$2:$C$49,2,FALSE)</f>
        <v>AKUNTANSI</v>
      </c>
      <c r="AG389" t="b">
        <f t="shared" si="6"/>
        <v>0</v>
      </c>
    </row>
    <row r="390" spans="1:33" x14ac:dyDescent="0.35">
      <c r="A390">
        <v>425194639</v>
      </c>
      <c r="B390" s="1" t="s">
        <v>15586</v>
      </c>
      <c r="C390" t="s">
        <v>15587</v>
      </c>
      <c r="D390" t="s">
        <v>32</v>
      </c>
      <c r="E390" t="s">
        <v>100</v>
      </c>
      <c r="F390" s="2">
        <v>39401</v>
      </c>
      <c r="G390" s="1" t="s">
        <v>15588</v>
      </c>
      <c r="H390" s="1" t="s">
        <v>15589</v>
      </c>
      <c r="I390">
        <v>2</v>
      </c>
      <c r="J390" t="s">
        <v>15590</v>
      </c>
      <c r="K390">
        <v>5</v>
      </c>
      <c r="L390">
        <v>2</v>
      </c>
      <c r="M390" t="s">
        <v>3150</v>
      </c>
      <c r="N390">
        <v>280206</v>
      </c>
      <c r="O390" t="s">
        <v>4940</v>
      </c>
      <c r="P390">
        <v>280200</v>
      </c>
      <c r="Q390" t="s">
        <v>106</v>
      </c>
      <c r="R390">
        <v>280000</v>
      </c>
      <c r="S390" t="s">
        <v>40</v>
      </c>
      <c r="T390">
        <v>42355</v>
      </c>
      <c r="U390" t="s">
        <v>41</v>
      </c>
      <c r="V390" t="s">
        <v>15591</v>
      </c>
      <c r="W390" s="1" t="s">
        <v>15592</v>
      </c>
      <c r="X390" t="s">
        <v>45</v>
      </c>
      <c r="Y390" t="s">
        <v>86</v>
      </c>
      <c r="Z390">
        <v>1</v>
      </c>
      <c r="AA390">
        <v>20601867</v>
      </c>
      <c r="AB390" t="s">
        <v>4943</v>
      </c>
      <c r="AC390" t="s">
        <v>269</v>
      </c>
      <c r="AD390">
        <v>13113044</v>
      </c>
      <c r="AE390" t="s">
        <v>17901</v>
      </c>
      <c r="AF390" t="str">
        <f>VLOOKUP(AD390,[1]Sheet1!$B$2:$C$49,2,FALSE)</f>
        <v>AKUNTANSI</v>
      </c>
      <c r="AG390" t="b">
        <f t="shared" si="6"/>
        <v>0</v>
      </c>
    </row>
    <row r="391" spans="1:33" x14ac:dyDescent="0.35">
      <c r="A391">
        <v>425182928</v>
      </c>
      <c r="B391" s="1" t="s">
        <v>15703</v>
      </c>
      <c r="C391" t="s">
        <v>15704</v>
      </c>
      <c r="D391" t="s">
        <v>32</v>
      </c>
      <c r="E391" t="s">
        <v>262</v>
      </c>
      <c r="F391" s="2">
        <v>39203</v>
      </c>
      <c r="G391" s="1" t="s">
        <v>15705</v>
      </c>
      <c r="H391" s="1" t="s">
        <v>15706</v>
      </c>
      <c r="I391">
        <v>1</v>
      </c>
      <c r="J391" t="s">
        <v>15707</v>
      </c>
      <c r="K391">
        <v>16</v>
      </c>
      <c r="L391">
        <v>4</v>
      </c>
      <c r="M391" t="s">
        <v>2091</v>
      </c>
      <c r="N391">
        <v>280406</v>
      </c>
      <c r="O391" t="s">
        <v>736</v>
      </c>
      <c r="P391">
        <v>280400</v>
      </c>
      <c r="Q391" t="s">
        <v>150</v>
      </c>
      <c r="R391">
        <v>280000</v>
      </c>
      <c r="S391" t="s">
        <v>40</v>
      </c>
      <c r="T391">
        <v>42172</v>
      </c>
      <c r="U391" t="s">
        <v>41</v>
      </c>
      <c r="V391" t="s">
        <v>15708</v>
      </c>
      <c r="W391" s="1" t="s">
        <v>15709</v>
      </c>
      <c r="X391" t="s">
        <v>533</v>
      </c>
      <c r="Y391" t="s">
        <v>45</v>
      </c>
      <c r="Z391">
        <v>3</v>
      </c>
      <c r="AA391">
        <v>20605091</v>
      </c>
      <c r="AB391" t="s">
        <v>739</v>
      </c>
      <c r="AC391" t="s">
        <v>269</v>
      </c>
      <c r="AD391">
        <v>13113044</v>
      </c>
      <c r="AE391" t="s">
        <v>17901</v>
      </c>
      <c r="AF391" t="str">
        <f>VLOOKUP(AD391,[1]Sheet1!$B$2:$C$49,2,FALSE)</f>
        <v>AKUNTANSI</v>
      </c>
      <c r="AG391" t="b">
        <f t="shared" si="6"/>
        <v>0</v>
      </c>
    </row>
    <row r="392" spans="1:33" x14ac:dyDescent="0.35">
      <c r="A392">
        <v>425233468</v>
      </c>
      <c r="B392" s="1" t="s">
        <v>15730</v>
      </c>
      <c r="C392" t="s">
        <v>15731</v>
      </c>
      <c r="D392" t="s">
        <v>32</v>
      </c>
      <c r="E392" t="s">
        <v>112</v>
      </c>
      <c r="F392" s="2">
        <v>39423</v>
      </c>
      <c r="G392" s="1" t="s">
        <v>15732</v>
      </c>
      <c r="J392" t="s">
        <v>15733</v>
      </c>
      <c r="K392">
        <v>11</v>
      </c>
      <c r="L392">
        <v>9</v>
      </c>
      <c r="M392" t="s">
        <v>15734</v>
      </c>
      <c r="N392">
        <v>280421</v>
      </c>
      <c r="O392" t="s">
        <v>2679</v>
      </c>
      <c r="P392">
        <v>280400</v>
      </c>
      <c r="Q392" t="s">
        <v>150</v>
      </c>
      <c r="R392">
        <v>280000</v>
      </c>
      <c r="S392" t="s">
        <v>40</v>
      </c>
      <c r="T392">
        <v>42454</v>
      </c>
      <c r="U392" t="s">
        <v>41</v>
      </c>
      <c r="V392" t="s">
        <v>15735</v>
      </c>
      <c r="W392" s="1" t="s">
        <v>15736</v>
      </c>
      <c r="X392" t="s">
        <v>44</v>
      </c>
      <c r="Y392" t="s">
        <v>45</v>
      </c>
      <c r="Z392">
        <v>3</v>
      </c>
      <c r="AA392">
        <v>20606247</v>
      </c>
      <c r="AB392" t="s">
        <v>15737</v>
      </c>
      <c r="AC392" t="s">
        <v>406</v>
      </c>
      <c r="AD392">
        <v>13113044</v>
      </c>
      <c r="AE392" t="s">
        <v>17901</v>
      </c>
      <c r="AF392" t="str">
        <f>VLOOKUP(AD392,[1]Sheet1!$B$2:$C$49,2,FALSE)</f>
        <v>AKUNTANSI</v>
      </c>
      <c r="AG392" t="b">
        <f t="shared" si="6"/>
        <v>0</v>
      </c>
    </row>
    <row r="393" spans="1:33" x14ac:dyDescent="0.35">
      <c r="A393">
        <v>425275462</v>
      </c>
      <c r="B393" s="1" t="s">
        <v>16918</v>
      </c>
      <c r="C393" t="s">
        <v>16919</v>
      </c>
      <c r="D393" t="s">
        <v>145</v>
      </c>
      <c r="E393" t="s">
        <v>616</v>
      </c>
      <c r="F393" s="2">
        <v>39334</v>
      </c>
      <c r="G393" s="1" t="s">
        <v>16920</v>
      </c>
      <c r="H393" s="1" t="s">
        <v>16921</v>
      </c>
      <c r="I393">
        <v>2</v>
      </c>
      <c r="J393" t="s">
        <v>16922</v>
      </c>
      <c r="K393">
        <v>2</v>
      </c>
      <c r="L393">
        <v>6</v>
      </c>
      <c r="M393" t="s">
        <v>16923</v>
      </c>
      <c r="N393">
        <v>280420</v>
      </c>
      <c r="O393" t="s">
        <v>3134</v>
      </c>
      <c r="P393">
        <v>280400</v>
      </c>
      <c r="Q393" t="s">
        <v>150</v>
      </c>
      <c r="R393">
        <v>280000</v>
      </c>
      <c r="S393" t="s">
        <v>40</v>
      </c>
      <c r="T393">
        <v>42166</v>
      </c>
      <c r="U393" t="s">
        <v>41</v>
      </c>
      <c r="V393" t="s">
        <v>16924</v>
      </c>
      <c r="W393" s="1" t="s">
        <v>16925</v>
      </c>
      <c r="X393" t="s">
        <v>45</v>
      </c>
      <c r="Y393" t="s">
        <v>86</v>
      </c>
      <c r="Z393">
        <v>4</v>
      </c>
      <c r="AA393">
        <v>20605353</v>
      </c>
      <c r="AB393" t="s">
        <v>2538</v>
      </c>
      <c r="AC393" t="s">
        <v>269</v>
      </c>
      <c r="AD393">
        <v>13113044</v>
      </c>
      <c r="AE393" t="s">
        <v>17901</v>
      </c>
      <c r="AF393" t="str">
        <f>VLOOKUP(AD393,[1]Sheet1!$B$2:$C$49,2,FALSE)</f>
        <v>AKUNTANSI</v>
      </c>
      <c r="AG393" t="b">
        <f t="shared" si="6"/>
        <v>0</v>
      </c>
    </row>
    <row r="394" spans="1:33" x14ac:dyDescent="0.35">
      <c r="A394">
        <v>425683044</v>
      </c>
      <c r="B394">
        <v>3087568746</v>
      </c>
      <c r="C394" t="s">
        <v>17861</v>
      </c>
      <c r="D394" t="s">
        <v>32</v>
      </c>
      <c r="E394" t="s">
        <v>262</v>
      </c>
      <c r="F394" s="2">
        <v>39564</v>
      </c>
      <c r="G394" s="1" t="s">
        <v>17862</v>
      </c>
      <c r="H394" s="1" t="s">
        <v>17863</v>
      </c>
      <c r="I394">
        <v>2</v>
      </c>
      <c r="J394" t="s">
        <v>17864</v>
      </c>
      <c r="K394">
        <v>9</v>
      </c>
      <c r="L394">
        <v>3</v>
      </c>
      <c r="M394" t="s">
        <v>3240</v>
      </c>
      <c r="N394">
        <v>280410</v>
      </c>
      <c r="O394" t="s">
        <v>3241</v>
      </c>
      <c r="P394">
        <v>280400</v>
      </c>
      <c r="Q394" t="s">
        <v>150</v>
      </c>
      <c r="R394">
        <v>280000</v>
      </c>
      <c r="S394" t="s">
        <v>40</v>
      </c>
      <c r="T394">
        <v>42177</v>
      </c>
      <c r="U394" t="s">
        <v>41</v>
      </c>
      <c r="V394" t="s">
        <v>17865</v>
      </c>
      <c r="W394" s="1" t="s">
        <v>17866</v>
      </c>
      <c r="X394" t="s">
        <v>86</v>
      </c>
      <c r="Y394" t="s">
        <v>45</v>
      </c>
      <c r="Z394">
        <v>2</v>
      </c>
      <c r="AA394">
        <v>20605105</v>
      </c>
      <c r="AB394" t="s">
        <v>320</v>
      </c>
      <c r="AC394" t="s">
        <v>60</v>
      </c>
      <c r="AD394">
        <v>13113044</v>
      </c>
      <c r="AE394" t="s">
        <v>17901</v>
      </c>
      <c r="AF394" t="str">
        <f>VLOOKUP(AD394,[1]Sheet1!$B$2:$C$49,2,FALSE)</f>
        <v>AKUNTANSI</v>
      </c>
      <c r="AG394" t="b">
        <f t="shared" si="6"/>
        <v>0</v>
      </c>
    </row>
    <row r="395" spans="1:33" x14ac:dyDescent="0.35">
      <c r="A395">
        <v>425256322</v>
      </c>
      <c r="B395" s="1" t="s">
        <v>543</v>
      </c>
      <c r="C395" t="s">
        <v>544</v>
      </c>
      <c r="D395" t="s">
        <v>32</v>
      </c>
      <c r="E395" t="s">
        <v>262</v>
      </c>
      <c r="F395" s="2">
        <v>38957</v>
      </c>
      <c r="G395" s="1" t="s">
        <v>545</v>
      </c>
      <c r="J395" t="s">
        <v>546</v>
      </c>
      <c r="K395">
        <v>1</v>
      </c>
      <c r="L395">
        <v>2</v>
      </c>
      <c r="M395" t="s">
        <v>262</v>
      </c>
      <c r="N395">
        <v>286207</v>
      </c>
      <c r="O395" t="s">
        <v>116</v>
      </c>
      <c r="P395">
        <v>286200</v>
      </c>
      <c r="Q395" t="s">
        <v>117</v>
      </c>
      <c r="R395">
        <v>280000</v>
      </c>
      <c r="S395" t="s">
        <v>40</v>
      </c>
      <c r="T395">
        <v>42111</v>
      </c>
      <c r="U395" t="s">
        <v>41</v>
      </c>
      <c r="V395" t="s">
        <v>547</v>
      </c>
      <c r="W395" s="1" t="s">
        <v>548</v>
      </c>
      <c r="X395" t="s">
        <v>194</v>
      </c>
      <c r="Y395" t="s">
        <v>45</v>
      </c>
      <c r="Z395">
        <v>4</v>
      </c>
      <c r="AA395">
        <v>69968325</v>
      </c>
      <c r="AB395" t="s">
        <v>549</v>
      </c>
      <c r="AC395" t="s">
        <v>60</v>
      </c>
      <c r="AD395">
        <v>13111040</v>
      </c>
      <c r="AE395" t="s">
        <v>17907</v>
      </c>
      <c r="AF395" t="str">
        <f>VLOOKUP(AD395,[1]Sheet1!$B$2:$C$49,2,FALSE)</f>
        <v>BIMBINGAN DAN KONSELING</v>
      </c>
      <c r="AG395" t="b">
        <f t="shared" si="6"/>
        <v>1</v>
      </c>
    </row>
    <row r="396" spans="1:33" x14ac:dyDescent="0.35">
      <c r="A396">
        <v>425614637</v>
      </c>
      <c r="B396" s="1" t="s">
        <v>614</v>
      </c>
      <c r="C396" t="s">
        <v>615</v>
      </c>
      <c r="D396" t="s">
        <v>32</v>
      </c>
      <c r="E396" t="s">
        <v>616</v>
      </c>
      <c r="F396" s="2">
        <v>39053</v>
      </c>
      <c r="G396" s="1" t="s">
        <v>617</v>
      </c>
      <c r="H396" s="1" t="s">
        <v>618</v>
      </c>
      <c r="I396">
        <v>4</v>
      </c>
      <c r="J396" t="s">
        <v>619</v>
      </c>
      <c r="K396">
        <v>3</v>
      </c>
      <c r="L396">
        <v>14</v>
      </c>
      <c r="M396" t="s">
        <v>620</v>
      </c>
      <c r="N396">
        <v>280306</v>
      </c>
      <c r="O396" t="s">
        <v>621</v>
      </c>
      <c r="P396">
        <v>280300</v>
      </c>
      <c r="Q396" t="s">
        <v>39</v>
      </c>
      <c r="R396">
        <v>280000</v>
      </c>
      <c r="S396" t="s">
        <v>40</v>
      </c>
      <c r="T396">
        <v>15820</v>
      </c>
      <c r="U396" t="s">
        <v>41</v>
      </c>
      <c r="V396" t="s">
        <v>622</v>
      </c>
      <c r="W396" s="1" t="s">
        <v>623</v>
      </c>
      <c r="X396" t="s">
        <v>44</v>
      </c>
      <c r="Y396" t="s">
        <v>45</v>
      </c>
      <c r="Z396">
        <v>5</v>
      </c>
      <c r="AA396">
        <v>20613528</v>
      </c>
      <c r="AB396" t="s">
        <v>624</v>
      </c>
      <c r="AC396" t="s">
        <v>47</v>
      </c>
      <c r="AD396">
        <v>13111040</v>
      </c>
      <c r="AE396" t="s">
        <v>17907</v>
      </c>
      <c r="AF396" t="str">
        <f>VLOOKUP(AD396,[1]Sheet1!$B$2:$C$49,2,FALSE)</f>
        <v>BIMBINGAN DAN KONSELING</v>
      </c>
      <c r="AG396" t="b">
        <f t="shared" si="6"/>
        <v>1</v>
      </c>
    </row>
    <row r="397" spans="1:33" x14ac:dyDescent="0.35">
      <c r="A397">
        <v>425138065</v>
      </c>
      <c r="B397" s="1" t="s">
        <v>688</v>
      </c>
      <c r="C397" t="s">
        <v>689</v>
      </c>
      <c r="D397" t="s">
        <v>145</v>
      </c>
      <c r="E397" t="s">
        <v>63</v>
      </c>
      <c r="F397" s="2">
        <v>38753</v>
      </c>
      <c r="G397" s="1" t="s">
        <v>690</v>
      </c>
      <c r="J397" t="s">
        <v>691</v>
      </c>
      <c r="K397">
        <v>6</v>
      </c>
      <c r="L397">
        <v>8</v>
      </c>
      <c r="M397" t="s">
        <v>692</v>
      </c>
      <c r="N397">
        <v>280124</v>
      </c>
      <c r="O397" t="s">
        <v>693</v>
      </c>
      <c r="P397">
        <v>280100</v>
      </c>
      <c r="Q397" t="s">
        <v>129</v>
      </c>
      <c r="R397">
        <v>280000</v>
      </c>
      <c r="S397" t="s">
        <v>40</v>
      </c>
      <c r="T397">
        <v>42272</v>
      </c>
      <c r="U397" t="s">
        <v>41</v>
      </c>
      <c r="V397" t="s">
        <v>694</v>
      </c>
      <c r="W397" s="1" t="s">
        <v>695</v>
      </c>
      <c r="X397" t="s">
        <v>153</v>
      </c>
      <c r="Y397" t="s">
        <v>45</v>
      </c>
      <c r="Z397">
        <v>3</v>
      </c>
      <c r="AA397">
        <v>20600957</v>
      </c>
      <c r="AB397" t="s">
        <v>696</v>
      </c>
      <c r="AC397" t="s">
        <v>697</v>
      </c>
      <c r="AD397">
        <v>13111040</v>
      </c>
      <c r="AE397" t="s">
        <v>17907</v>
      </c>
      <c r="AF397" t="str">
        <f>VLOOKUP(AD397,[1]Sheet1!$B$2:$C$49,2,FALSE)</f>
        <v>BIMBINGAN DAN KONSELING</v>
      </c>
      <c r="AG397" t="b">
        <f t="shared" si="6"/>
        <v>1</v>
      </c>
    </row>
    <row r="398" spans="1:33" x14ac:dyDescent="0.35">
      <c r="A398">
        <v>425614151</v>
      </c>
      <c r="B398" s="1" t="s">
        <v>811</v>
      </c>
      <c r="C398" t="s">
        <v>812</v>
      </c>
      <c r="D398" t="s">
        <v>32</v>
      </c>
      <c r="E398" t="s">
        <v>813</v>
      </c>
      <c r="F398" s="2">
        <v>38889</v>
      </c>
      <c r="G398" s="1" t="s">
        <v>814</v>
      </c>
      <c r="J398" t="s">
        <v>815</v>
      </c>
      <c r="K398">
        <v>3</v>
      </c>
      <c r="L398">
        <v>9</v>
      </c>
      <c r="M398" t="s">
        <v>816</v>
      </c>
      <c r="N398">
        <v>286201</v>
      </c>
      <c r="O398" t="s">
        <v>817</v>
      </c>
      <c r="P398">
        <v>286200</v>
      </c>
      <c r="Q398" t="s">
        <v>117</v>
      </c>
      <c r="R398">
        <v>280000</v>
      </c>
      <c r="S398" t="s">
        <v>40</v>
      </c>
      <c r="T398">
        <v>42122</v>
      </c>
      <c r="U398" t="s">
        <v>41</v>
      </c>
      <c r="V398" t="s">
        <v>818</v>
      </c>
      <c r="W398" s="1" t="s">
        <v>819</v>
      </c>
      <c r="X398" t="s">
        <v>44</v>
      </c>
      <c r="Y398" t="s">
        <v>533</v>
      </c>
      <c r="Z398">
        <v>3</v>
      </c>
      <c r="AA398">
        <v>20623374</v>
      </c>
      <c r="AB398" t="s">
        <v>820</v>
      </c>
      <c r="AC398" t="s">
        <v>60</v>
      </c>
      <c r="AD398">
        <v>13111040</v>
      </c>
      <c r="AE398" t="s">
        <v>17907</v>
      </c>
      <c r="AF398" t="str">
        <f>VLOOKUP(AD398,[1]Sheet1!$B$2:$C$49,2,FALSE)</f>
        <v>BIMBINGAN DAN KONSELING</v>
      </c>
      <c r="AG398" t="b">
        <f t="shared" si="6"/>
        <v>1</v>
      </c>
    </row>
    <row r="399" spans="1:33" x14ac:dyDescent="0.35">
      <c r="A399">
        <v>425327006</v>
      </c>
      <c r="B399" s="1" t="s">
        <v>1082</v>
      </c>
      <c r="C399" t="s">
        <v>1083</v>
      </c>
      <c r="D399" t="s">
        <v>32</v>
      </c>
      <c r="E399" t="s">
        <v>100</v>
      </c>
      <c r="F399" s="2">
        <v>39055</v>
      </c>
      <c r="G399" s="1" t="s">
        <v>1084</v>
      </c>
      <c r="H399" s="1" t="s">
        <v>1085</v>
      </c>
      <c r="I399">
        <v>1</v>
      </c>
      <c r="J399" t="s">
        <v>1086</v>
      </c>
      <c r="K399">
        <v>3</v>
      </c>
      <c r="L399">
        <v>1</v>
      </c>
      <c r="M399" t="s">
        <v>1087</v>
      </c>
      <c r="N399">
        <v>280215</v>
      </c>
      <c r="O399" t="s">
        <v>1088</v>
      </c>
      <c r="P399">
        <v>280200</v>
      </c>
      <c r="Q399" t="s">
        <v>106</v>
      </c>
      <c r="R399">
        <v>280000</v>
      </c>
      <c r="S399" t="s">
        <v>40</v>
      </c>
      <c r="T399">
        <v>42356</v>
      </c>
      <c r="U399" t="s">
        <v>41</v>
      </c>
      <c r="V399" t="s">
        <v>1089</v>
      </c>
      <c r="W399" s="1" t="s">
        <v>1090</v>
      </c>
      <c r="X399" t="s">
        <v>45</v>
      </c>
      <c r="Y399" t="s">
        <v>45</v>
      </c>
      <c r="Z399">
        <v>1</v>
      </c>
      <c r="AA399">
        <v>20607982</v>
      </c>
      <c r="AB399" t="s">
        <v>1091</v>
      </c>
      <c r="AC399" t="s">
        <v>47</v>
      </c>
      <c r="AD399">
        <v>13111040</v>
      </c>
      <c r="AE399" t="s">
        <v>17907</v>
      </c>
      <c r="AF399" t="str">
        <f>VLOOKUP(AD399,[1]Sheet1!$B$2:$C$49,2,FALSE)</f>
        <v>BIMBINGAN DAN KONSELING</v>
      </c>
      <c r="AG399" t="b">
        <f t="shared" si="6"/>
        <v>1</v>
      </c>
    </row>
    <row r="400" spans="1:33" x14ac:dyDescent="0.35">
      <c r="A400">
        <v>425681632</v>
      </c>
      <c r="B400" s="1" t="s">
        <v>1300</v>
      </c>
      <c r="C400" t="s">
        <v>1301</v>
      </c>
      <c r="D400" t="s">
        <v>32</v>
      </c>
      <c r="E400" t="s">
        <v>112</v>
      </c>
      <c r="F400" s="2">
        <v>39038</v>
      </c>
      <c r="G400" s="1" t="s">
        <v>1302</v>
      </c>
      <c r="H400" s="1" t="s">
        <v>1303</v>
      </c>
      <c r="I400">
        <v>2</v>
      </c>
      <c r="J400" t="s">
        <v>1304</v>
      </c>
      <c r="K400">
        <v>3</v>
      </c>
      <c r="L400">
        <v>1</v>
      </c>
      <c r="M400" t="s">
        <v>1305</v>
      </c>
      <c r="N400">
        <v>280419</v>
      </c>
      <c r="O400" t="s">
        <v>891</v>
      </c>
      <c r="P400">
        <v>280400</v>
      </c>
      <c r="Q400" t="s">
        <v>150</v>
      </c>
      <c r="R400">
        <v>280000</v>
      </c>
      <c r="S400" t="s">
        <v>40</v>
      </c>
      <c r="T400">
        <v>42165</v>
      </c>
      <c r="U400" t="s">
        <v>41</v>
      </c>
      <c r="V400" t="s">
        <v>1306</v>
      </c>
      <c r="W400" s="1" t="s">
        <v>1307</v>
      </c>
      <c r="X400" t="s">
        <v>86</v>
      </c>
      <c r="Y400" t="s">
        <v>45</v>
      </c>
      <c r="Z400">
        <v>7</v>
      </c>
      <c r="AA400">
        <v>20605109</v>
      </c>
      <c r="AB400" t="s">
        <v>643</v>
      </c>
      <c r="AC400" t="s">
        <v>47</v>
      </c>
      <c r="AD400">
        <v>13111040</v>
      </c>
      <c r="AE400" t="s">
        <v>17907</v>
      </c>
      <c r="AF400" t="str">
        <f>VLOOKUP(AD400,[1]Sheet1!$B$2:$C$49,2,FALSE)</f>
        <v>BIMBINGAN DAN KONSELING</v>
      </c>
      <c r="AG400" t="b">
        <f t="shared" si="6"/>
        <v>1</v>
      </c>
    </row>
    <row r="401" spans="1:33" x14ac:dyDescent="0.35">
      <c r="A401">
        <v>425492640</v>
      </c>
      <c r="B401" s="1" t="s">
        <v>1398</v>
      </c>
      <c r="C401" t="s">
        <v>1399</v>
      </c>
      <c r="D401" t="s">
        <v>32</v>
      </c>
      <c r="E401" t="s">
        <v>112</v>
      </c>
      <c r="F401" s="2">
        <v>39020</v>
      </c>
      <c r="G401" s="1" t="s">
        <v>1400</v>
      </c>
      <c r="H401" s="1" t="s">
        <v>1401</v>
      </c>
      <c r="I401">
        <v>4</v>
      </c>
      <c r="J401" t="s">
        <v>1402</v>
      </c>
      <c r="K401">
        <v>1</v>
      </c>
      <c r="L401">
        <v>11</v>
      </c>
      <c r="M401" t="s">
        <v>1403</v>
      </c>
      <c r="N401">
        <v>286207</v>
      </c>
      <c r="O401" t="s">
        <v>116</v>
      </c>
      <c r="P401">
        <v>286200</v>
      </c>
      <c r="Q401" t="s">
        <v>117</v>
      </c>
      <c r="R401">
        <v>280000</v>
      </c>
      <c r="S401" t="s">
        <v>40</v>
      </c>
      <c r="T401">
        <v>42118</v>
      </c>
      <c r="U401" t="s">
        <v>41</v>
      </c>
      <c r="V401" t="s">
        <v>1404</v>
      </c>
      <c r="W401" s="1" t="s">
        <v>1405</v>
      </c>
      <c r="X401" t="s">
        <v>45</v>
      </c>
      <c r="Y401" t="s">
        <v>194</v>
      </c>
      <c r="Z401">
        <v>2</v>
      </c>
      <c r="AA401">
        <v>20605327</v>
      </c>
      <c r="AB401" t="s">
        <v>975</v>
      </c>
      <c r="AC401" t="s">
        <v>47</v>
      </c>
      <c r="AD401">
        <v>13111040</v>
      </c>
      <c r="AE401" t="s">
        <v>17907</v>
      </c>
      <c r="AF401" t="str">
        <f>VLOOKUP(AD401,[1]Sheet1!$B$2:$C$49,2,FALSE)</f>
        <v>BIMBINGAN DAN KONSELING</v>
      </c>
      <c r="AG401" t="b">
        <f t="shared" si="6"/>
        <v>1</v>
      </c>
    </row>
    <row r="402" spans="1:33" x14ac:dyDescent="0.35">
      <c r="A402">
        <v>425374098</v>
      </c>
      <c r="B402" s="1" t="s">
        <v>1421</v>
      </c>
      <c r="C402" t="s">
        <v>1422</v>
      </c>
      <c r="D402" t="s">
        <v>32</v>
      </c>
      <c r="E402" t="s">
        <v>89</v>
      </c>
      <c r="F402" s="2">
        <v>39006</v>
      </c>
      <c r="G402" s="1" t="s">
        <v>1423</v>
      </c>
      <c r="J402" t="s">
        <v>1424</v>
      </c>
      <c r="K402">
        <v>1</v>
      </c>
      <c r="L402">
        <v>5</v>
      </c>
      <c r="M402" t="s">
        <v>1425</v>
      </c>
      <c r="N402">
        <v>286108</v>
      </c>
      <c r="O402" t="s">
        <v>1426</v>
      </c>
      <c r="P402">
        <v>286100</v>
      </c>
      <c r="Q402" t="s">
        <v>650</v>
      </c>
      <c r="R402">
        <v>280000</v>
      </c>
      <c r="S402" t="s">
        <v>40</v>
      </c>
      <c r="T402">
        <v>15158</v>
      </c>
      <c r="U402" t="s">
        <v>41</v>
      </c>
      <c r="V402" t="s">
        <v>1427</v>
      </c>
      <c r="W402" s="1" t="s">
        <v>1428</v>
      </c>
      <c r="X402" t="s">
        <v>58</v>
      </c>
      <c r="Y402" t="s">
        <v>45</v>
      </c>
      <c r="Z402">
        <v>2</v>
      </c>
      <c r="AA402">
        <v>20606843</v>
      </c>
      <c r="AB402" t="s">
        <v>1429</v>
      </c>
      <c r="AC402" t="s">
        <v>60</v>
      </c>
      <c r="AD402">
        <v>13111040</v>
      </c>
      <c r="AE402" t="s">
        <v>17907</v>
      </c>
      <c r="AF402" t="str">
        <f>VLOOKUP(AD402,[1]Sheet1!$B$2:$C$49,2,FALSE)</f>
        <v>BIMBINGAN DAN KONSELING</v>
      </c>
      <c r="AG402" t="b">
        <f t="shared" si="6"/>
        <v>1</v>
      </c>
    </row>
    <row r="403" spans="1:33" x14ac:dyDescent="0.35">
      <c r="A403">
        <v>425577288</v>
      </c>
      <c r="B403" s="1" t="s">
        <v>1902</v>
      </c>
      <c r="C403" t="s">
        <v>1903</v>
      </c>
      <c r="D403" t="s">
        <v>32</v>
      </c>
      <c r="E403" t="s">
        <v>365</v>
      </c>
      <c r="F403" s="2">
        <v>39007</v>
      </c>
      <c r="G403" s="1" t="s">
        <v>1904</v>
      </c>
      <c r="H403" s="1" t="s">
        <v>1905</v>
      </c>
      <c r="I403">
        <v>4</v>
      </c>
      <c r="J403" t="s">
        <v>1906</v>
      </c>
      <c r="K403">
        <v>14</v>
      </c>
      <c r="L403">
        <v>5</v>
      </c>
      <c r="M403" t="s">
        <v>1907</v>
      </c>
      <c r="N403">
        <v>280302</v>
      </c>
      <c r="O403" t="s">
        <v>496</v>
      </c>
      <c r="P403">
        <v>280300</v>
      </c>
      <c r="Q403" t="s">
        <v>39</v>
      </c>
      <c r="R403">
        <v>280000</v>
      </c>
      <c r="S403" t="s">
        <v>40</v>
      </c>
      <c r="T403">
        <v>15720</v>
      </c>
      <c r="U403" t="s">
        <v>41</v>
      </c>
      <c r="V403" t="s">
        <v>1908</v>
      </c>
      <c r="W403" s="1" t="s">
        <v>1909</v>
      </c>
      <c r="X403" t="s">
        <v>258</v>
      </c>
      <c r="Y403" t="s">
        <v>45</v>
      </c>
      <c r="Z403">
        <v>2</v>
      </c>
      <c r="AA403">
        <v>20622445</v>
      </c>
      <c r="AB403" t="s">
        <v>1612</v>
      </c>
      <c r="AC403" t="s">
        <v>97</v>
      </c>
      <c r="AD403">
        <v>13111040</v>
      </c>
      <c r="AE403" t="s">
        <v>17907</v>
      </c>
      <c r="AF403" t="str">
        <f>VLOOKUP(AD403,[1]Sheet1!$B$2:$C$49,2,FALSE)</f>
        <v>BIMBINGAN DAN KONSELING</v>
      </c>
      <c r="AG403" t="b">
        <f t="shared" si="6"/>
        <v>1</v>
      </c>
    </row>
    <row r="404" spans="1:33" x14ac:dyDescent="0.35">
      <c r="A404">
        <v>425507913</v>
      </c>
      <c r="B404" s="1" t="s">
        <v>2389</v>
      </c>
      <c r="C404" t="s">
        <v>2390</v>
      </c>
      <c r="D404" t="s">
        <v>32</v>
      </c>
      <c r="E404" t="s">
        <v>123</v>
      </c>
      <c r="F404" s="2">
        <v>38997</v>
      </c>
      <c r="G404" s="1" t="s">
        <v>2391</v>
      </c>
      <c r="H404" s="1" t="s">
        <v>2392</v>
      </c>
      <c r="I404">
        <v>4</v>
      </c>
      <c r="J404" t="s">
        <v>2393</v>
      </c>
      <c r="K404">
        <v>1</v>
      </c>
      <c r="L404">
        <v>5</v>
      </c>
      <c r="M404" t="s">
        <v>2394</v>
      </c>
      <c r="N404">
        <v>280122</v>
      </c>
      <c r="O404" t="s">
        <v>1120</v>
      </c>
      <c r="P404">
        <v>280100</v>
      </c>
      <c r="Q404" t="s">
        <v>129</v>
      </c>
      <c r="R404">
        <v>280000</v>
      </c>
      <c r="S404" t="s">
        <v>40</v>
      </c>
      <c r="T404">
        <v>42253</v>
      </c>
      <c r="U404" t="s">
        <v>41</v>
      </c>
      <c r="V404" t="s">
        <v>2395</v>
      </c>
      <c r="W404" s="1" t="s">
        <v>2396</v>
      </c>
      <c r="X404" t="s">
        <v>45</v>
      </c>
      <c r="Y404" t="s">
        <v>86</v>
      </c>
      <c r="Z404">
        <v>1</v>
      </c>
      <c r="AA404">
        <v>20600468</v>
      </c>
      <c r="AB404" t="s">
        <v>453</v>
      </c>
      <c r="AC404" t="s">
        <v>60</v>
      </c>
      <c r="AD404">
        <v>13111040</v>
      </c>
      <c r="AE404" t="s">
        <v>17907</v>
      </c>
      <c r="AF404" t="str">
        <f>VLOOKUP(AD404,[1]Sheet1!$B$2:$C$49,2,FALSE)</f>
        <v>BIMBINGAN DAN KONSELING</v>
      </c>
      <c r="AG404" t="b">
        <f t="shared" si="6"/>
        <v>1</v>
      </c>
    </row>
    <row r="405" spans="1:33" x14ac:dyDescent="0.35">
      <c r="A405">
        <v>425735941</v>
      </c>
      <c r="B405" s="1" t="s">
        <v>2605</v>
      </c>
      <c r="C405" t="s">
        <v>2606</v>
      </c>
      <c r="D405" t="s">
        <v>32</v>
      </c>
      <c r="E405" t="s">
        <v>208</v>
      </c>
      <c r="F405" s="2">
        <v>39057</v>
      </c>
      <c r="G405" s="1" t="s">
        <v>2607</v>
      </c>
      <c r="J405" t="s">
        <v>2608</v>
      </c>
      <c r="K405">
        <v>5</v>
      </c>
      <c r="L405">
        <v>9</v>
      </c>
      <c r="M405" t="s">
        <v>2609</v>
      </c>
      <c r="N405">
        <v>286201</v>
      </c>
      <c r="O405" t="s">
        <v>817</v>
      </c>
      <c r="P405">
        <v>286200</v>
      </c>
      <c r="Q405" t="s">
        <v>117</v>
      </c>
      <c r="R405">
        <v>280000</v>
      </c>
      <c r="S405" t="s">
        <v>40</v>
      </c>
      <c r="T405">
        <v>42124</v>
      </c>
      <c r="U405" t="s">
        <v>41</v>
      </c>
      <c r="V405" t="s">
        <v>2610</v>
      </c>
      <c r="W405" s="1" t="s">
        <v>2611</v>
      </c>
      <c r="X405" t="s">
        <v>86</v>
      </c>
      <c r="Y405" t="s">
        <v>45</v>
      </c>
      <c r="Z405">
        <v>1</v>
      </c>
      <c r="AA405">
        <v>20607979</v>
      </c>
      <c r="AB405" t="s">
        <v>1058</v>
      </c>
      <c r="AC405" t="s">
        <v>60</v>
      </c>
      <c r="AD405">
        <v>13111040</v>
      </c>
      <c r="AE405" t="s">
        <v>17907</v>
      </c>
      <c r="AF405" t="str">
        <f>VLOOKUP(AD405,[1]Sheet1!$B$2:$C$49,2,FALSE)</f>
        <v>BIMBINGAN DAN KONSELING</v>
      </c>
      <c r="AG405" t="b">
        <f t="shared" si="6"/>
        <v>1</v>
      </c>
    </row>
    <row r="406" spans="1:33" x14ac:dyDescent="0.35">
      <c r="A406">
        <v>425147280</v>
      </c>
      <c r="B406" s="1" t="s">
        <v>2890</v>
      </c>
      <c r="C406" t="s">
        <v>2891</v>
      </c>
      <c r="D406" t="s">
        <v>32</v>
      </c>
      <c r="E406" t="s">
        <v>387</v>
      </c>
      <c r="F406" s="2">
        <v>39021</v>
      </c>
      <c r="G406" s="1" t="s">
        <v>2892</v>
      </c>
      <c r="J406" t="s">
        <v>2893</v>
      </c>
      <c r="K406">
        <v>4</v>
      </c>
      <c r="L406">
        <v>2</v>
      </c>
      <c r="M406" t="s">
        <v>2894</v>
      </c>
      <c r="N406">
        <v>286006</v>
      </c>
      <c r="O406" t="s">
        <v>2800</v>
      </c>
      <c r="P406">
        <v>286000</v>
      </c>
      <c r="Q406" t="s">
        <v>55</v>
      </c>
      <c r="R406">
        <v>280000</v>
      </c>
      <c r="S406" t="s">
        <v>40</v>
      </c>
      <c r="T406">
        <v>42437</v>
      </c>
      <c r="U406" t="s">
        <v>41</v>
      </c>
      <c r="V406" t="s">
        <v>2895</v>
      </c>
      <c r="W406" s="1" t="s">
        <v>2896</v>
      </c>
      <c r="X406" t="s">
        <v>58</v>
      </c>
      <c r="Y406" t="s">
        <v>45</v>
      </c>
      <c r="Z406">
        <v>4</v>
      </c>
      <c r="AA406">
        <v>20606271</v>
      </c>
      <c r="AB406" t="s">
        <v>1245</v>
      </c>
      <c r="AC406" t="s">
        <v>60</v>
      </c>
      <c r="AD406">
        <v>13111040</v>
      </c>
      <c r="AE406" t="s">
        <v>17907</v>
      </c>
      <c r="AF406" t="str">
        <f>VLOOKUP(AD406,[1]Sheet1!$B$2:$C$49,2,FALSE)</f>
        <v>BIMBINGAN DAN KONSELING</v>
      </c>
      <c r="AG406" t="b">
        <f t="shared" si="6"/>
        <v>1</v>
      </c>
    </row>
    <row r="407" spans="1:33" x14ac:dyDescent="0.35">
      <c r="A407">
        <v>425659948</v>
      </c>
      <c r="B407" s="1" t="s">
        <v>3721</v>
      </c>
      <c r="C407" t="s">
        <v>3722</v>
      </c>
      <c r="D407" t="s">
        <v>32</v>
      </c>
      <c r="E407" t="s">
        <v>262</v>
      </c>
      <c r="F407" s="2">
        <v>39022</v>
      </c>
      <c r="G407" s="1" t="s">
        <v>3723</v>
      </c>
      <c r="J407" t="s">
        <v>3724</v>
      </c>
      <c r="K407">
        <v>17</v>
      </c>
      <c r="L407">
        <v>5</v>
      </c>
      <c r="M407" t="s">
        <v>3725</v>
      </c>
      <c r="N407">
        <v>280406</v>
      </c>
      <c r="O407" t="s">
        <v>736</v>
      </c>
      <c r="P407">
        <v>280400</v>
      </c>
      <c r="Q407" t="s">
        <v>150</v>
      </c>
      <c r="R407">
        <v>280000</v>
      </c>
      <c r="S407" t="s">
        <v>40</v>
      </c>
      <c r="T407">
        <v>42172</v>
      </c>
      <c r="U407" t="s">
        <v>41</v>
      </c>
      <c r="V407" t="s">
        <v>3726</v>
      </c>
      <c r="W407" s="1" t="s">
        <v>3727</v>
      </c>
      <c r="X407" t="s">
        <v>86</v>
      </c>
      <c r="Y407" t="s">
        <v>45</v>
      </c>
      <c r="Z407">
        <v>2</v>
      </c>
      <c r="AA407">
        <v>20613955</v>
      </c>
      <c r="AB407" t="s">
        <v>1446</v>
      </c>
      <c r="AC407" t="s">
        <v>269</v>
      </c>
      <c r="AD407">
        <v>13111040</v>
      </c>
      <c r="AE407" t="s">
        <v>17907</v>
      </c>
      <c r="AF407" t="str">
        <f>VLOOKUP(AD407,[1]Sheet1!$B$2:$C$49,2,FALSE)</f>
        <v>BIMBINGAN DAN KONSELING</v>
      </c>
      <c r="AG407" t="b">
        <f t="shared" si="6"/>
        <v>1</v>
      </c>
    </row>
    <row r="408" spans="1:33" x14ac:dyDescent="0.35">
      <c r="A408">
        <v>425275167</v>
      </c>
      <c r="B408" s="1" t="s">
        <v>5185</v>
      </c>
      <c r="C408" t="s">
        <v>5186</v>
      </c>
      <c r="D408" t="s">
        <v>32</v>
      </c>
      <c r="E408" t="s">
        <v>262</v>
      </c>
      <c r="F408" s="2">
        <v>38898</v>
      </c>
      <c r="G408" s="1" t="s">
        <v>5187</v>
      </c>
      <c r="H408" s="1" t="s">
        <v>5188</v>
      </c>
      <c r="I408">
        <v>3</v>
      </c>
      <c r="J408" t="s">
        <v>5189</v>
      </c>
      <c r="K408">
        <v>9</v>
      </c>
      <c r="L408">
        <v>2</v>
      </c>
      <c r="M408" t="s">
        <v>431</v>
      </c>
      <c r="N408">
        <v>280402</v>
      </c>
      <c r="O408" t="s">
        <v>243</v>
      </c>
      <c r="P408">
        <v>280400</v>
      </c>
      <c r="Q408" t="s">
        <v>150</v>
      </c>
      <c r="R408">
        <v>280000</v>
      </c>
      <c r="S408" t="s">
        <v>40</v>
      </c>
      <c r="T408">
        <v>42168</v>
      </c>
      <c r="U408" t="s">
        <v>41</v>
      </c>
      <c r="V408" t="s">
        <v>5190</v>
      </c>
      <c r="W408" s="1" t="s">
        <v>5191</v>
      </c>
      <c r="X408" t="s">
        <v>194</v>
      </c>
      <c r="Y408" t="s">
        <v>45</v>
      </c>
      <c r="Z408">
        <v>3</v>
      </c>
      <c r="AA408">
        <v>20605101</v>
      </c>
      <c r="AB408" t="s">
        <v>434</v>
      </c>
      <c r="AC408" t="s">
        <v>47</v>
      </c>
      <c r="AD408">
        <v>13111040</v>
      </c>
      <c r="AE408" t="s">
        <v>17907</v>
      </c>
      <c r="AF408" t="str">
        <f>VLOOKUP(AD408,[1]Sheet1!$B$2:$C$49,2,FALSE)</f>
        <v>BIMBINGAN DAN KONSELING</v>
      </c>
      <c r="AG408" t="b">
        <f t="shared" si="6"/>
        <v>1</v>
      </c>
    </row>
    <row r="409" spans="1:33" x14ac:dyDescent="0.35">
      <c r="A409">
        <v>425045496</v>
      </c>
      <c r="B409" s="1" t="s">
        <v>5331</v>
      </c>
      <c r="C409" t="s">
        <v>5332</v>
      </c>
      <c r="D409" t="s">
        <v>32</v>
      </c>
      <c r="E409" t="s">
        <v>100</v>
      </c>
      <c r="F409" s="2">
        <v>38822</v>
      </c>
      <c r="G409" s="1" t="s">
        <v>5333</v>
      </c>
      <c r="H409" s="1" t="s">
        <v>5334</v>
      </c>
      <c r="I409">
        <v>4</v>
      </c>
      <c r="J409" t="s">
        <v>5335</v>
      </c>
      <c r="K409">
        <v>3</v>
      </c>
      <c r="L409">
        <v>6</v>
      </c>
      <c r="M409" t="s">
        <v>2574</v>
      </c>
      <c r="N409">
        <v>280210</v>
      </c>
      <c r="O409" t="s">
        <v>105</v>
      </c>
      <c r="P409">
        <v>280200</v>
      </c>
      <c r="Q409" t="s">
        <v>106</v>
      </c>
      <c r="R409">
        <v>280000</v>
      </c>
      <c r="S409" t="s">
        <v>40</v>
      </c>
      <c r="T409">
        <v>42362</v>
      </c>
      <c r="U409" t="s">
        <v>41</v>
      </c>
      <c r="V409" t="s">
        <v>5336</v>
      </c>
      <c r="W409" s="1" t="s">
        <v>5337</v>
      </c>
      <c r="X409" t="s">
        <v>86</v>
      </c>
      <c r="Y409" t="s">
        <v>45</v>
      </c>
      <c r="Z409">
        <v>2</v>
      </c>
      <c r="AA409">
        <v>60725227</v>
      </c>
      <c r="AB409" t="s">
        <v>109</v>
      </c>
      <c r="AC409" t="s">
        <v>60</v>
      </c>
      <c r="AD409">
        <v>13111040</v>
      </c>
      <c r="AE409" t="s">
        <v>17907</v>
      </c>
      <c r="AF409" t="str">
        <f>VLOOKUP(AD409,[1]Sheet1!$B$2:$C$49,2,FALSE)</f>
        <v>BIMBINGAN DAN KONSELING</v>
      </c>
      <c r="AG409" t="b">
        <f t="shared" si="6"/>
        <v>1</v>
      </c>
    </row>
    <row r="410" spans="1:33" x14ac:dyDescent="0.35">
      <c r="A410">
        <v>425345701</v>
      </c>
      <c r="B410" s="1" t="s">
        <v>6066</v>
      </c>
      <c r="C410" t="s">
        <v>6067</v>
      </c>
      <c r="D410" t="s">
        <v>32</v>
      </c>
      <c r="E410" t="s">
        <v>89</v>
      </c>
      <c r="F410" s="2">
        <v>39314</v>
      </c>
      <c r="G410" s="1" t="s">
        <v>6068</v>
      </c>
      <c r="J410" t="s">
        <v>6069</v>
      </c>
      <c r="K410">
        <v>9</v>
      </c>
      <c r="L410">
        <v>5</v>
      </c>
      <c r="M410" t="s">
        <v>6070</v>
      </c>
      <c r="N410">
        <v>280321</v>
      </c>
      <c r="O410" t="s">
        <v>4721</v>
      </c>
      <c r="P410">
        <v>280300</v>
      </c>
      <c r="Q410" t="s">
        <v>39</v>
      </c>
      <c r="R410">
        <v>280000</v>
      </c>
      <c r="S410" t="s">
        <v>40</v>
      </c>
      <c r="T410">
        <v>15215</v>
      </c>
      <c r="U410" t="s">
        <v>41</v>
      </c>
      <c r="V410" t="s">
        <v>6071</v>
      </c>
      <c r="W410" s="1" t="s">
        <v>6072</v>
      </c>
      <c r="X410" t="s">
        <v>533</v>
      </c>
      <c r="Y410" t="s">
        <v>533</v>
      </c>
      <c r="Z410">
        <v>4</v>
      </c>
      <c r="AA410">
        <v>20613865</v>
      </c>
      <c r="AB410" t="s">
        <v>6073</v>
      </c>
      <c r="AC410" t="s">
        <v>60</v>
      </c>
      <c r="AD410">
        <v>13111040</v>
      </c>
      <c r="AE410" t="s">
        <v>17907</v>
      </c>
      <c r="AF410" t="str">
        <f>VLOOKUP(AD410,[1]Sheet1!$B$2:$C$49,2,FALSE)</f>
        <v>BIMBINGAN DAN KONSELING</v>
      </c>
      <c r="AG410" t="b">
        <f t="shared" si="6"/>
        <v>1</v>
      </c>
    </row>
    <row r="411" spans="1:33" x14ac:dyDescent="0.35">
      <c r="A411">
        <v>425053307</v>
      </c>
      <c r="B411" s="1" t="s">
        <v>6860</v>
      </c>
      <c r="C411" t="s">
        <v>6861</v>
      </c>
      <c r="D411" t="s">
        <v>145</v>
      </c>
      <c r="E411" t="s">
        <v>365</v>
      </c>
      <c r="F411" s="2">
        <v>39431</v>
      </c>
      <c r="G411" s="1" t="s">
        <v>6862</v>
      </c>
      <c r="H411" s="1" t="s">
        <v>6863</v>
      </c>
      <c r="I411">
        <v>4</v>
      </c>
      <c r="J411" t="s">
        <v>6864</v>
      </c>
      <c r="K411">
        <v>6</v>
      </c>
      <c r="L411">
        <v>2</v>
      </c>
      <c r="M411" t="s">
        <v>6865</v>
      </c>
      <c r="N411">
        <v>280110</v>
      </c>
      <c r="O411" t="s">
        <v>3631</v>
      </c>
      <c r="P411">
        <v>280100</v>
      </c>
      <c r="Q411" t="s">
        <v>129</v>
      </c>
      <c r="R411">
        <v>280000</v>
      </c>
      <c r="S411" t="s">
        <v>40</v>
      </c>
      <c r="T411">
        <v>42273</v>
      </c>
      <c r="U411" t="s">
        <v>41</v>
      </c>
      <c r="V411" t="s">
        <v>6866</v>
      </c>
      <c r="W411" s="1" t="s">
        <v>6867</v>
      </c>
      <c r="X411" t="s">
        <v>258</v>
      </c>
      <c r="Y411" t="s">
        <v>45</v>
      </c>
      <c r="Z411">
        <v>3</v>
      </c>
      <c r="AA411">
        <v>20622330</v>
      </c>
      <c r="AB411" t="s">
        <v>1129</v>
      </c>
      <c r="AC411" t="s">
        <v>47</v>
      </c>
      <c r="AD411">
        <v>13111040</v>
      </c>
      <c r="AE411" t="s">
        <v>17907</v>
      </c>
      <c r="AF411" t="str">
        <f>VLOOKUP(AD411,[1]Sheet1!$B$2:$C$49,2,FALSE)</f>
        <v>BIMBINGAN DAN KONSELING</v>
      </c>
      <c r="AG411" t="b">
        <f t="shared" si="6"/>
        <v>1</v>
      </c>
    </row>
    <row r="412" spans="1:33" x14ac:dyDescent="0.35">
      <c r="A412">
        <v>425696652</v>
      </c>
      <c r="B412" s="1" t="s">
        <v>7012</v>
      </c>
      <c r="C412" t="s">
        <v>7013</v>
      </c>
      <c r="D412" t="s">
        <v>32</v>
      </c>
      <c r="E412" t="s">
        <v>616</v>
      </c>
      <c r="F412" s="2">
        <v>39281</v>
      </c>
      <c r="G412" s="1" t="s">
        <v>7014</v>
      </c>
      <c r="J412" t="s">
        <v>7015</v>
      </c>
      <c r="K412">
        <v>9</v>
      </c>
      <c r="L412">
        <v>5</v>
      </c>
      <c r="M412" t="s">
        <v>7016</v>
      </c>
      <c r="N412">
        <v>280133</v>
      </c>
      <c r="O412" t="s">
        <v>6264</v>
      </c>
      <c r="P412">
        <v>280100</v>
      </c>
      <c r="Q412" t="s">
        <v>129</v>
      </c>
      <c r="R412">
        <v>280000</v>
      </c>
      <c r="S412" t="s">
        <v>40</v>
      </c>
      <c r="T412">
        <v>42271</v>
      </c>
      <c r="U412" t="s">
        <v>41</v>
      </c>
      <c r="V412" t="s">
        <v>7017</v>
      </c>
      <c r="W412" s="1" t="s">
        <v>7018</v>
      </c>
      <c r="X412" t="s">
        <v>86</v>
      </c>
      <c r="Y412" t="s">
        <v>45</v>
      </c>
      <c r="Z412">
        <v>1</v>
      </c>
      <c r="AA412">
        <v>20622330</v>
      </c>
      <c r="AB412" t="s">
        <v>1129</v>
      </c>
      <c r="AC412" t="s">
        <v>97</v>
      </c>
      <c r="AD412">
        <v>13111040</v>
      </c>
      <c r="AE412" t="s">
        <v>17907</v>
      </c>
      <c r="AF412" t="str">
        <f>VLOOKUP(AD412,[1]Sheet1!$B$2:$C$49,2,FALSE)</f>
        <v>BIMBINGAN DAN KONSELING</v>
      </c>
      <c r="AG412" t="b">
        <f t="shared" si="6"/>
        <v>1</v>
      </c>
    </row>
    <row r="413" spans="1:33" x14ac:dyDescent="0.35">
      <c r="A413">
        <v>425451324</v>
      </c>
      <c r="B413" s="1" t="s">
        <v>7530</v>
      </c>
      <c r="C413" t="s">
        <v>7531</v>
      </c>
      <c r="D413" t="s">
        <v>32</v>
      </c>
      <c r="E413" t="s">
        <v>262</v>
      </c>
      <c r="F413" s="2">
        <v>39206</v>
      </c>
      <c r="G413" s="1" t="s">
        <v>7532</v>
      </c>
      <c r="J413" t="s">
        <v>7533</v>
      </c>
      <c r="K413">
        <v>1</v>
      </c>
      <c r="L413">
        <v>11</v>
      </c>
      <c r="M413" t="s">
        <v>972</v>
      </c>
      <c r="N413">
        <v>286207</v>
      </c>
      <c r="O413" t="s">
        <v>116</v>
      </c>
      <c r="P413">
        <v>286200</v>
      </c>
      <c r="Q413" t="s">
        <v>117</v>
      </c>
      <c r="R413">
        <v>280000</v>
      </c>
      <c r="S413" t="s">
        <v>40</v>
      </c>
      <c r="T413">
        <v>42113</v>
      </c>
      <c r="U413" t="s">
        <v>41</v>
      </c>
      <c r="V413" t="s">
        <v>7534</v>
      </c>
      <c r="W413" s="1" t="s">
        <v>7535</v>
      </c>
      <c r="X413" t="s">
        <v>404</v>
      </c>
      <c r="Y413" t="s">
        <v>45</v>
      </c>
      <c r="Z413">
        <v>3</v>
      </c>
      <c r="AA413">
        <v>20623275</v>
      </c>
      <c r="AB413" t="s">
        <v>1755</v>
      </c>
      <c r="AC413" t="s">
        <v>697</v>
      </c>
      <c r="AD413">
        <v>13111040</v>
      </c>
      <c r="AE413" t="s">
        <v>17907</v>
      </c>
      <c r="AF413" t="str">
        <f>VLOOKUP(AD413,[1]Sheet1!$B$2:$C$49,2,FALSE)</f>
        <v>BIMBINGAN DAN KONSELING</v>
      </c>
      <c r="AG413" t="b">
        <f t="shared" si="6"/>
        <v>1</v>
      </c>
    </row>
    <row r="414" spans="1:33" x14ac:dyDescent="0.35">
      <c r="A414">
        <v>425673891</v>
      </c>
      <c r="B414" s="1" t="s">
        <v>8118</v>
      </c>
      <c r="C414" t="s">
        <v>8119</v>
      </c>
      <c r="D414" t="s">
        <v>32</v>
      </c>
      <c r="E414" t="s">
        <v>208</v>
      </c>
      <c r="F414" s="2">
        <v>39327</v>
      </c>
      <c r="G414" s="1" t="s">
        <v>8120</v>
      </c>
      <c r="J414" t="s">
        <v>8121</v>
      </c>
      <c r="K414">
        <v>6</v>
      </c>
      <c r="L414">
        <v>2</v>
      </c>
      <c r="M414" t="s">
        <v>8122</v>
      </c>
      <c r="N414">
        <v>280225</v>
      </c>
      <c r="O414" t="s">
        <v>8123</v>
      </c>
      <c r="P414">
        <v>280200</v>
      </c>
      <c r="Q414" t="s">
        <v>106</v>
      </c>
      <c r="R414">
        <v>280000</v>
      </c>
      <c r="S414" t="s">
        <v>40</v>
      </c>
      <c r="T414">
        <v>42391</v>
      </c>
      <c r="U414" t="s">
        <v>41</v>
      </c>
      <c r="V414" t="s">
        <v>8124</v>
      </c>
      <c r="W414" s="1" t="s">
        <v>8125</v>
      </c>
      <c r="X414" t="s">
        <v>153</v>
      </c>
      <c r="Y414" t="s">
        <v>45</v>
      </c>
      <c r="Z414">
        <v>2</v>
      </c>
      <c r="AA414">
        <v>20601875</v>
      </c>
      <c r="AB414" t="s">
        <v>1790</v>
      </c>
      <c r="AC414" t="s">
        <v>60</v>
      </c>
      <c r="AD414">
        <v>13111040</v>
      </c>
      <c r="AE414" t="s">
        <v>17907</v>
      </c>
      <c r="AF414" t="str">
        <f>VLOOKUP(AD414,[1]Sheet1!$B$2:$C$49,2,FALSE)</f>
        <v>BIMBINGAN DAN KONSELING</v>
      </c>
      <c r="AG414" t="b">
        <f t="shared" si="6"/>
        <v>1</v>
      </c>
    </row>
    <row r="415" spans="1:33" x14ac:dyDescent="0.35">
      <c r="A415">
        <v>425297080</v>
      </c>
      <c r="B415" s="1" t="s">
        <v>8231</v>
      </c>
      <c r="C415" t="s">
        <v>8232</v>
      </c>
      <c r="D415" t="s">
        <v>32</v>
      </c>
      <c r="E415" t="s">
        <v>365</v>
      </c>
      <c r="F415" s="2">
        <v>39433</v>
      </c>
      <c r="G415" s="1" t="s">
        <v>8233</v>
      </c>
      <c r="H415" s="1" t="s">
        <v>8234</v>
      </c>
      <c r="I415">
        <v>1</v>
      </c>
      <c r="J415" t="s">
        <v>8235</v>
      </c>
      <c r="K415">
        <v>1</v>
      </c>
      <c r="L415">
        <v>0</v>
      </c>
      <c r="M415" t="s">
        <v>7520</v>
      </c>
      <c r="N415">
        <v>280119</v>
      </c>
      <c r="O415" t="s">
        <v>2027</v>
      </c>
      <c r="P415">
        <v>280100</v>
      </c>
      <c r="Q415" t="s">
        <v>129</v>
      </c>
      <c r="R415">
        <v>280000</v>
      </c>
      <c r="S415" t="s">
        <v>40</v>
      </c>
      <c r="T415">
        <v>42251</v>
      </c>
      <c r="U415" t="s">
        <v>41</v>
      </c>
      <c r="V415" t="s">
        <v>8236</v>
      </c>
      <c r="W415" s="1" t="s">
        <v>8237</v>
      </c>
      <c r="X415" t="s">
        <v>86</v>
      </c>
      <c r="Y415" t="s">
        <v>45</v>
      </c>
      <c r="Z415">
        <v>6</v>
      </c>
      <c r="AA415">
        <v>20605097</v>
      </c>
      <c r="AB415" t="s">
        <v>235</v>
      </c>
      <c r="AC415" t="s">
        <v>47</v>
      </c>
      <c r="AD415">
        <v>13111040</v>
      </c>
      <c r="AE415" t="s">
        <v>17907</v>
      </c>
      <c r="AF415" t="str">
        <f>VLOOKUP(AD415,[1]Sheet1!$B$2:$C$49,2,FALSE)</f>
        <v>BIMBINGAN DAN KONSELING</v>
      </c>
      <c r="AG415" t="b">
        <f t="shared" si="6"/>
        <v>1</v>
      </c>
    </row>
    <row r="416" spans="1:33" x14ac:dyDescent="0.35">
      <c r="A416">
        <v>425120320</v>
      </c>
      <c r="B416" s="1" t="s">
        <v>9613</v>
      </c>
      <c r="C416" t="s">
        <v>9614</v>
      </c>
      <c r="D416" t="s">
        <v>32</v>
      </c>
      <c r="E416" t="s">
        <v>365</v>
      </c>
      <c r="F416" s="2">
        <v>38928</v>
      </c>
      <c r="G416" s="1" t="s">
        <v>9615</v>
      </c>
      <c r="H416" s="1" t="s">
        <v>9616</v>
      </c>
      <c r="I416">
        <v>2</v>
      </c>
      <c r="J416" t="s">
        <v>9617</v>
      </c>
      <c r="K416">
        <v>1</v>
      </c>
      <c r="L416">
        <v>1</v>
      </c>
      <c r="M416" t="s">
        <v>9618</v>
      </c>
      <c r="N416">
        <v>280102</v>
      </c>
      <c r="O416" t="s">
        <v>488</v>
      </c>
      <c r="P416">
        <v>280100</v>
      </c>
      <c r="Q416" t="s">
        <v>129</v>
      </c>
      <c r="R416">
        <v>280000</v>
      </c>
      <c r="S416" t="s">
        <v>40</v>
      </c>
      <c r="T416">
        <v>42284</v>
      </c>
      <c r="U416" t="s">
        <v>41</v>
      </c>
      <c r="V416" t="s">
        <v>9619</v>
      </c>
      <c r="W416" s="1" t="s">
        <v>9620</v>
      </c>
      <c r="X416" t="s">
        <v>153</v>
      </c>
      <c r="Y416" t="s">
        <v>153</v>
      </c>
      <c r="Z416">
        <v>1</v>
      </c>
      <c r="AA416">
        <v>20622327</v>
      </c>
      <c r="AB416" t="s">
        <v>1918</v>
      </c>
      <c r="AC416" t="s">
        <v>60</v>
      </c>
      <c r="AD416">
        <v>13111040</v>
      </c>
      <c r="AE416" t="s">
        <v>17907</v>
      </c>
      <c r="AF416" t="str">
        <f>VLOOKUP(AD416,[1]Sheet1!$B$2:$C$49,2,FALSE)</f>
        <v>BIMBINGAN DAN KONSELING</v>
      </c>
      <c r="AG416" t="b">
        <f t="shared" si="6"/>
        <v>1</v>
      </c>
    </row>
    <row r="417" spans="1:33" x14ac:dyDescent="0.35">
      <c r="A417">
        <v>425486089</v>
      </c>
      <c r="B417" s="1" t="s">
        <v>9843</v>
      </c>
      <c r="C417" t="s">
        <v>9844</v>
      </c>
      <c r="D417" t="s">
        <v>145</v>
      </c>
      <c r="E417" t="s">
        <v>123</v>
      </c>
      <c r="F417" s="2">
        <v>39278</v>
      </c>
      <c r="G417" s="1" t="s">
        <v>9845</v>
      </c>
      <c r="H417" s="1" t="s">
        <v>9846</v>
      </c>
      <c r="I417">
        <v>2</v>
      </c>
      <c r="J417" t="s">
        <v>9847</v>
      </c>
      <c r="K417">
        <v>1</v>
      </c>
      <c r="L417">
        <v>4</v>
      </c>
      <c r="M417" t="s">
        <v>9848</v>
      </c>
      <c r="N417">
        <v>280115</v>
      </c>
      <c r="O417" t="s">
        <v>630</v>
      </c>
      <c r="P417">
        <v>280100</v>
      </c>
      <c r="Q417" t="s">
        <v>129</v>
      </c>
      <c r="R417">
        <v>280000</v>
      </c>
      <c r="S417" t="s">
        <v>40</v>
      </c>
      <c r="T417">
        <v>42261</v>
      </c>
      <c r="U417" t="s">
        <v>41</v>
      </c>
      <c r="V417" t="s">
        <v>9849</v>
      </c>
      <c r="W417" s="1" t="s">
        <v>9850</v>
      </c>
      <c r="X417" t="s">
        <v>194</v>
      </c>
      <c r="Y417" t="s">
        <v>45</v>
      </c>
      <c r="Z417">
        <v>3</v>
      </c>
      <c r="AA417">
        <v>20614396</v>
      </c>
      <c r="AB417" t="s">
        <v>9851</v>
      </c>
      <c r="AC417" t="s">
        <v>280</v>
      </c>
      <c r="AD417">
        <v>13111040</v>
      </c>
      <c r="AE417" t="s">
        <v>17907</v>
      </c>
      <c r="AF417" t="str">
        <f>VLOOKUP(AD417,[1]Sheet1!$B$2:$C$49,2,FALSE)</f>
        <v>BIMBINGAN DAN KONSELING</v>
      </c>
      <c r="AG417" t="b">
        <f t="shared" si="6"/>
        <v>1</v>
      </c>
    </row>
    <row r="418" spans="1:33" x14ac:dyDescent="0.35">
      <c r="A418">
        <v>425418750</v>
      </c>
      <c r="B418" s="1" t="s">
        <v>10678</v>
      </c>
      <c r="C418" t="s">
        <v>10679</v>
      </c>
      <c r="D418" t="s">
        <v>32</v>
      </c>
      <c r="E418" t="s">
        <v>560</v>
      </c>
      <c r="F418" s="2">
        <v>39376</v>
      </c>
      <c r="G418" s="1" t="s">
        <v>10680</v>
      </c>
      <c r="H418" s="1" t="s">
        <v>10681</v>
      </c>
      <c r="I418">
        <v>2</v>
      </c>
      <c r="J418" t="s">
        <v>10682</v>
      </c>
      <c r="K418">
        <v>4</v>
      </c>
      <c r="L418">
        <v>1</v>
      </c>
      <c r="M418" t="s">
        <v>10683</v>
      </c>
      <c r="N418">
        <v>280318</v>
      </c>
      <c r="O418" t="s">
        <v>564</v>
      </c>
      <c r="P418">
        <v>280300</v>
      </c>
      <c r="Q418" t="s">
        <v>39</v>
      </c>
      <c r="R418">
        <v>280000</v>
      </c>
      <c r="S418" t="s">
        <v>40</v>
      </c>
      <c r="T418">
        <v>15220</v>
      </c>
      <c r="U418" t="s">
        <v>41</v>
      </c>
      <c r="V418" t="s">
        <v>10684</v>
      </c>
      <c r="W418" s="1" t="s">
        <v>10685</v>
      </c>
      <c r="X418" t="s">
        <v>194</v>
      </c>
      <c r="Y418" t="s">
        <v>45</v>
      </c>
      <c r="Z418">
        <v>1</v>
      </c>
      <c r="AA418">
        <v>20603251</v>
      </c>
      <c r="AB418" t="s">
        <v>1204</v>
      </c>
      <c r="AC418" t="s">
        <v>47</v>
      </c>
      <c r="AD418">
        <v>13111040</v>
      </c>
      <c r="AE418" t="s">
        <v>17907</v>
      </c>
      <c r="AF418" t="str">
        <f>VLOOKUP(AD418,[1]Sheet1!$B$2:$C$49,2,FALSE)</f>
        <v>BIMBINGAN DAN KONSELING</v>
      </c>
      <c r="AG418" t="b">
        <f t="shared" si="6"/>
        <v>1</v>
      </c>
    </row>
    <row r="419" spans="1:33" x14ac:dyDescent="0.35">
      <c r="A419">
        <v>425585681</v>
      </c>
      <c r="B419" s="1" t="s">
        <v>10838</v>
      </c>
      <c r="C419" t="s">
        <v>10839</v>
      </c>
      <c r="D419" t="s">
        <v>32</v>
      </c>
      <c r="E419" t="s">
        <v>50</v>
      </c>
      <c r="F419" s="2">
        <v>39194</v>
      </c>
      <c r="G419" s="1" t="s">
        <v>10840</v>
      </c>
      <c r="J419" t="s">
        <v>10841</v>
      </c>
      <c r="K419">
        <v>2</v>
      </c>
      <c r="L419">
        <v>2</v>
      </c>
      <c r="M419" t="s">
        <v>83</v>
      </c>
      <c r="N419">
        <v>286008</v>
      </c>
      <c r="O419" t="s">
        <v>54</v>
      </c>
      <c r="P419">
        <v>286000</v>
      </c>
      <c r="Q419" t="s">
        <v>55</v>
      </c>
      <c r="R419">
        <v>280000</v>
      </c>
      <c r="S419" t="s">
        <v>40</v>
      </c>
      <c r="T419">
        <v>42411</v>
      </c>
      <c r="U419" t="s">
        <v>41</v>
      </c>
      <c r="V419" t="s">
        <v>10842</v>
      </c>
      <c r="W419" s="1" t="s">
        <v>10843</v>
      </c>
      <c r="X419" t="s">
        <v>58</v>
      </c>
      <c r="Y419" t="s">
        <v>86</v>
      </c>
      <c r="Z419">
        <v>4</v>
      </c>
      <c r="AA419">
        <v>20606271</v>
      </c>
      <c r="AB419" t="s">
        <v>1245</v>
      </c>
      <c r="AC419" t="s">
        <v>60</v>
      </c>
      <c r="AD419">
        <v>13111040</v>
      </c>
      <c r="AE419" t="s">
        <v>17907</v>
      </c>
      <c r="AF419" t="str">
        <f>VLOOKUP(AD419,[1]Sheet1!$B$2:$C$49,2,FALSE)</f>
        <v>BIMBINGAN DAN KONSELING</v>
      </c>
      <c r="AG419" t="b">
        <f t="shared" si="6"/>
        <v>1</v>
      </c>
    </row>
    <row r="420" spans="1:33" x14ac:dyDescent="0.35">
      <c r="A420">
        <v>425298362</v>
      </c>
      <c r="B420" s="1" t="s">
        <v>10844</v>
      </c>
      <c r="C420" t="s">
        <v>10845</v>
      </c>
      <c r="D420" t="s">
        <v>32</v>
      </c>
      <c r="E420" t="s">
        <v>123</v>
      </c>
      <c r="F420" s="2">
        <v>39479</v>
      </c>
      <c r="G420" s="1" t="s">
        <v>10846</v>
      </c>
      <c r="H420" s="1" t="s">
        <v>10847</v>
      </c>
      <c r="I420">
        <v>2</v>
      </c>
      <c r="J420" t="s">
        <v>439</v>
      </c>
      <c r="K420">
        <v>1</v>
      </c>
      <c r="L420">
        <v>4</v>
      </c>
      <c r="M420" t="s">
        <v>10848</v>
      </c>
      <c r="N420">
        <v>280101</v>
      </c>
      <c r="O420" t="s">
        <v>441</v>
      </c>
      <c r="P420">
        <v>280100</v>
      </c>
      <c r="Q420" t="s">
        <v>129</v>
      </c>
      <c r="R420">
        <v>280000</v>
      </c>
      <c r="S420" t="s">
        <v>40</v>
      </c>
      <c r="T420">
        <v>42283</v>
      </c>
      <c r="U420" t="s">
        <v>41</v>
      </c>
      <c r="V420" t="s">
        <v>10849</v>
      </c>
      <c r="W420" s="1" t="s">
        <v>10850</v>
      </c>
      <c r="X420" t="s">
        <v>45</v>
      </c>
      <c r="Y420" t="s">
        <v>45</v>
      </c>
      <c r="Z420">
        <v>1</v>
      </c>
      <c r="AA420">
        <v>20600459</v>
      </c>
      <c r="AB420" t="s">
        <v>444</v>
      </c>
      <c r="AC420" t="s">
        <v>60</v>
      </c>
      <c r="AD420">
        <v>13111040</v>
      </c>
      <c r="AE420" t="s">
        <v>17907</v>
      </c>
      <c r="AF420" t="str">
        <f>VLOOKUP(AD420,[1]Sheet1!$B$2:$C$49,2,FALSE)</f>
        <v>BIMBINGAN DAN KONSELING</v>
      </c>
      <c r="AG420" t="b">
        <f t="shared" si="6"/>
        <v>1</v>
      </c>
    </row>
    <row r="421" spans="1:33" x14ac:dyDescent="0.35">
      <c r="A421">
        <v>425581891</v>
      </c>
      <c r="B421" s="1" t="s">
        <v>11790</v>
      </c>
      <c r="C421" t="s">
        <v>11791</v>
      </c>
      <c r="D421" t="s">
        <v>32</v>
      </c>
      <c r="E421" t="s">
        <v>89</v>
      </c>
      <c r="F421" s="2">
        <v>39129</v>
      </c>
      <c r="G421" s="1" t="s">
        <v>11792</v>
      </c>
      <c r="H421" s="1" t="s">
        <v>11793</v>
      </c>
      <c r="I421">
        <v>4</v>
      </c>
      <c r="J421" t="s">
        <v>11794</v>
      </c>
      <c r="K421">
        <v>9</v>
      </c>
      <c r="L421">
        <v>1</v>
      </c>
      <c r="M421" t="s">
        <v>11795</v>
      </c>
      <c r="N421">
        <v>280337</v>
      </c>
      <c r="O421" t="s">
        <v>1435</v>
      </c>
      <c r="P421">
        <v>280300</v>
      </c>
      <c r="Q421" t="s">
        <v>39</v>
      </c>
      <c r="R421">
        <v>280000</v>
      </c>
      <c r="S421" t="s">
        <v>40</v>
      </c>
      <c r="T421">
        <v>15720</v>
      </c>
      <c r="U421" t="s">
        <v>41</v>
      </c>
      <c r="V421" t="s">
        <v>11796</v>
      </c>
      <c r="W421" s="1" t="s">
        <v>11797</v>
      </c>
      <c r="X421" t="s">
        <v>153</v>
      </c>
      <c r="Y421" t="s">
        <v>45</v>
      </c>
      <c r="Z421">
        <v>2</v>
      </c>
      <c r="AA421">
        <v>20622445</v>
      </c>
      <c r="AB421" t="s">
        <v>1612</v>
      </c>
      <c r="AC421" t="s">
        <v>47</v>
      </c>
      <c r="AD421">
        <v>13111040</v>
      </c>
      <c r="AE421" t="s">
        <v>17907</v>
      </c>
      <c r="AF421" t="str">
        <f>VLOOKUP(AD421,[1]Sheet1!$B$2:$C$49,2,FALSE)</f>
        <v>BIMBINGAN DAN KONSELING</v>
      </c>
      <c r="AG421" t="b">
        <f t="shared" si="6"/>
        <v>1</v>
      </c>
    </row>
    <row r="422" spans="1:33" x14ac:dyDescent="0.35">
      <c r="A422">
        <v>425314037</v>
      </c>
      <c r="B422" s="1" t="s">
        <v>11868</v>
      </c>
      <c r="C422" t="s">
        <v>11869</v>
      </c>
      <c r="D422" t="s">
        <v>32</v>
      </c>
      <c r="E422" t="s">
        <v>89</v>
      </c>
      <c r="F422" s="2">
        <v>39312</v>
      </c>
      <c r="G422" s="1" t="s">
        <v>11870</v>
      </c>
      <c r="J422" t="s">
        <v>2306</v>
      </c>
      <c r="K422">
        <v>1</v>
      </c>
      <c r="L422">
        <v>2</v>
      </c>
      <c r="M422" t="s">
        <v>11871</v>
      </c>
      <c r="N422">
        <v>280313</v>
      </c>
      <c r="O422" t="s">
        <v>764</v>
      </c>
      <c r="P422">
        <v>280300</v>
      </c>
      <c r="Q422" t="s">
        <v>39</v>
      </c>
      <c r="R422">
        <v>280000</v>
      </c>
      <c r="S422" t="s">
        <v>40</v>
      </c>
      <c r="T422">
        <v>15610</v>
      </c>
      <c r="U422" t="s">
        <v>41</v>
      </c>
      <c r="V422" t="s">
        <v>11872</v>
      </c>
      <c r="W422" s="1" t="s">
        <v>11873</v>
      </c>
      <c r="X422" t="s">
        <v>153</v>
      </c>
      <c r="Y422" t="s">
        <v>86</v>
      </c>
      <c r="Z422">
        <v>1</v>
      </c>
      <c r="AA422">
        <v>20622401</v>
      </c>
      <c r="AB422" t="s">
        <v>96</v>
      </c>
      <c r="AC422" t="s">
        <v>697</v>
      </c>
      <c r="AD422">
        <v>13111040</v>
      </c>
      <c r="AE422" t="s">
        <v>17907</v>
      </c>
      <c r="AF422" t="str">
        <f>VLOOKUP(AD422,[1]Sheet1!$B$2:$C$49,2,FALSE)</f>
        <v>BIMBINGAN DAN KONSELING</v>
      </c>
      <c r="AG422" t="b">
        <f t="shared" si="6"/>
        <v>1</v>
      </c>
    </row>
    <row r="423" spans="1:33" x14ac:dyDescent="0.35">
      <c r="A423">
        <v>425494691</v>
      </c>
      <c r="B423" s="1" t="s">
        <v>11958</v>
      </c>
      <c r="C423" t="s">
        <v>11959</v>
      </c>
      <c r="D423" t="s">
        <v>32</v>
      </c>
      <c r="E423" t="s">
        <v>365</v>
      </c>
      <c r="F423" s="2">
        <v>39369</v>
      </c>
      <c r="G423" s="1" t="s">
        <v>11960</v>
      </c>
      <c r="J423" t="s">
        <v>11961</v>
      </c>
      <c r="K423">
        <v>8</v>
      </c>
      <c r="L423">
        <v>1</v>
      </c>
      <c r="M423" t="s">
        <v>11962</v>
      </c>
      <c r="N423">
        <v>280124</v>
      </c>
      <c r="O423" t="s">
        <v>693</v>
      </c>
      <c r="P423">
        <v>280100</v>
      </c>
      <c r="Q423" t="s">
        <v>129</v>
      </c>
      <c r="R423">
        <v>280000</v>
      </c>
      <c r="S423" t="s">
        <v>40</v>
      </c>
      <c r="T423">
        <v>42272</v>
      </c>
      <c r="U423" t="s">
        <v>41</v>
      </c>
      <c r="V423" t="s">
        <v>11963</v>
      </c>
      <c r="W423" s="1" t="s">
        <v>11964</v>
      </c>
      <c r="X423" t="s">
        <v>153</v>
      </c>
      <c r="Y423" t="s">
        <v>45</v>
      </c>
      <c r="Z423">
        <v>3</v>
      </c>
      <c r="AA423">
        <v>20622330</v>
      </c>
      <c r="AB423" t="s">
        <v>1129</v>
      </c>
      <c r="AC423" t="s">
        <v>47</v>
      </c>
      <c r="AD423">
        <v>13111040</v>
      </c>
      <c r="AE423" t="s">
        <v>17907</v>
      </c>
      <c r="AF423" t="str">
        <f>VLOOKUP(AD423,[1]Sheet1!$B$2:$C$49,2,FALSE)</f>
        <v>BIMBINGAN DAN KONSELING</v>
      </c>
      <c r="AG423" t="b">
        <f t="shared" si="6"/>
        <v>1</v>
      </c>
    </row>
    <row r="424" spans="1:33" x14ac:dyDescent="0.35">
      <c r="A424">
        <v>425012395</v>
      </c>
      <c r="B424" s="1" t="s">
        <v>12985</v>
      </c>
      <c r="C424" t="s">
        <v>12986</v>
      </c>
      <c r="D424" t="s">
        <v>32</v>
      </c>
      <c r="E424" t="s">
        <v>560</v>
      </c>
      <c r="F424" s="2">
        <v>39361</v>
      </c>
      <c r="G424" s="1" t="s">
        <v>12987</v>
      </c>
      <c r="H424" s="1" t="s">
        <v>12988</v>
      </c>
      <c r="I424">
        <v>4</v>
      </c>
      <c r="J424" t="s">
        <v>12989</v>
      </c>
      <c r="K424">
        <v>1</v>
      </c>
      <c r="L424">
        <v>3</v>
      </c>
      <c r="M424" t="s">
        <v>12990</v>
      </c>
      <c r="N424">
        <v>280326</v>
      </c>
      <c r="O424" t="s">
        <v>1288</v>
      </c>
      <c r="P424">
        <v>280300</v>
      </c>
      <c r="Q424" t="s">
        <v>39</v>
      </c>
      <c r="R424">
        <v>280000</v>
      </c>
      <c r="S424" t="s">
        <v>40</v>
      </c>
      <c r="T424">
        <v>15530</v>
      </c>
      <c r="U424" t="s">
        <v>41</v>
      </c>
      <c r="V424" t="s">
        <v>12991</v>
      </c>
      <c r="W424" s="1" t="s">
        <v>12992</v>
      </c>
      <c r="X424" t="s">
        <v>45</v>
      </c>
      <c r="Y424" t="s">
        <v>86</v>
      </c>
      <c r="Z424">
        <v>2</v>
      </c>
      <c r="AA424">
        <v>20613544</v>
      </c>
      <c r="AB424" t="s">
        <v>9463</v>
      </c>
      <c r="AC424" t="s">
        <v>47</v>
      </c>
      <c r="AD424">
        <v>13111040</v>
      </c>
      <c r="AE424" t="s">
        <v>17907</v>
      </c>
      <c r="AF424" t="str">
        <f>VLOOKUP(AD424,[1]Sheet1!$B$2:$C$49,2,FALSE)</f>
        <v>BIMBINGAN DAN KONSELING</v>
      </c>
      <c r="AG424" t="b">
        <f t="shared" si="6"/>
        <v>1</v>
      </c>
    </row>
    <row r="425" spans="1:33" x14ac:dyDescent="0.35">
      <c r="A425">
        <v>425564126</v>
      </c>
      <c r="B425" s="1" t="s">
        <v>13238</v>
      </c>
      <c r="C425" t="s">
        <v>13239</v>
      </c>
      <c r="D425" t="s">
        <v>32</v>
      </c>
      <c r="E425" t="s">
        <v>123</v>
      </c>
      <c r="F425" s="2">
        <v>39263</v>
      </c>
      <c r="G425" s="1" t="s">
        <v>13240</v>
      </c>
      <c r="J425" t="s">
        <v>13241</v>
      </c>
      <c r="K425">
        <v>4</v>
      </c>
      <c r="L425">
        <v>3</v>
      </c>
      <c r="M425" t="s">
        <v>123</v>
      </c>
      <c r="N425">
        <v>280118</v>
      </c>
      <c r="O425" t="s">
        <v>575</v>
      </c>
      <c r="P425">
        <v>280100</v>
      </c>
      <c r="Q425" t="s">
        <v>129</v>
      </c>
      <c r="R425">
        <v>280000</v>
      </c>
      <c r="S425" t="s">
        <v>40</v>
      </c>
      <c r="T425">
        <v>42211</v>
      </c>
      <c r="U425" t="s">
        <v>41</v>
      </c>
      <c r="V425" t="s">
        <v>13242</v>
      </c>
      <c r="W425" s="1" t="s">
        <v>13243</v>
      </c>
      <c r="X425" t="s">
        <v>153</v>
      </c>
      <c r="Y425" t="s">
        <v>45</v>
      </c>
      <c r="Z425">
        <v>4</v>
      </c>
      <c r="AA425">
        <v>20600468</v>
      </c>
      <c r="AB425" t="s">
        <v>453</v>
      </c>
      <c r="AC425" t="s">
        <v>60</v>
      </c>
      <c r="AD425">
        <v>13111040</v>
      </c>
      <c r="AE425" t="s">
        <v>17907</v>
      </c>
      <c r="AF425" t="str">
        <f>VLOOKUP(AD425,[1]Sheet1!$B$2:$C$49,2,FALSE)</f>
        <v>BIMBINGAN DAN KONSELING</v>
      </c>
      <c r="AG425" t="b">
        <f t="shared" si="6"/>
        <v>1</v>
      </c>
    </row>
    <row r="426" spans="1:33" x14ac:dyDescent="0.35">
      <c r="A426">
        <v>425595591</v>
      </c>
      <c r="B426" s="1" t="s">
        <v>13439</v>
      </c>
      <c r="C426" t="s">
        <v>13440</v>
      </c>
      <c r="D426" t="s">
        <v>32</v>
      </c>
      <c r="E426" t="s">
        <v>112</v>
      </c>
      <c r="F426" s="2">
        <v>39188</v>
      </c>
      <c r="G426" s="1" t="s">
        <v>13441</v>
      </c>
      <c r="J426" t="s">
        <v>13442</v>
      </c>
      <c r="K426">
        <v>6</v>
      </c>
      <c r="L426">
        <v>7</v>
      </c>
      <c r="M426" t="s">
        <v>1670</v>
      </c>
      <c r="N426">
        <v>280426</v>
      </c>
      <c r="O426" t="s">
        <v>881</v>
      </c>
      <c r="P426">
        <v>280400</v>
      </c>
      <c r="Q426" t="s">
        <v>150</v>
      </c>
      <c r="R426">
        <v>280000</v>
      </c>
      <c r="S426" t="s">
        <v>40</v>
      </c>
      <c r="T426">
        <v>42195</v>
      </c>
      <c r="U426" t="s">
        <v>41</v>
      </c>
      <c r="V426" t="s">
        <v>13443</v>
      </c>
      <c r="W426" s="1" t="s">
        <v>13444</v>
      </c>
      <c r="X426" t="s">
        <v>153</v>
      </c>
      <c r="Y426" t="s">
        <v>45</v>
      </c>
      <c r="Z426">
        <v>4</v>
      </c>
      <c r="AA426">
        <v>20605366</v>
      </c>
      <c r="AB426" t="s">
        <v>884</v>
      </c>
      <c r="AC426" t="s">
        <v>269</v>
      </c>
      <c r="AD426">
        <v>13111040</v>
      </c>
      <c r="AE426" t="s">
        <v>17907</v>
      </c>
      <c r="AF426" t="str">
        <f>VLOOKUP(AD426,[1]Sheet1!$B$2:$C$49,2,FALSE)</f>
        <v>BIMBINGAN DAN KONSELING</v>
      </c>
      <c r="AG426" t="b">
        <f t="shared" si="6"/>
        <v>1</v>
      </c>
    </row>
    <row r="427" spans="1:33" x14ac:dyDescent="0.35">
      <c r="A427">
        <v>425206543</v>
      </c>
      <c r="B427" s="1" t="s">
        <v>13728</v>
      </c>
      <c r="C427" t="s">
        <v>13729</v>
      </c>
      <c r="D427" t="s">
        <v>32</v>
      </c>
      <c r="E427" t="s">
        <v>208</v>
      </c>
      <c r="F427" s="2">
        <v>39168</v>
      </c>
      <c r="G427" s="1" t="s">
        <v>13730</v>
      </c>
      <c r="J427" t="s">
        <v>13731</v>
      </c>
      <c r="K427">
        <v>3</v>
      </c>
      <c r="L427">
        <v>1</v>
      </c>
      <c r="M427" t="s">
        <v>13732</v>
      </c>
      <c r="N427">
        <v>280209</v>
      </c>
      <c r="O427" t="s">
        <v>11121</v>
      </c>
      <c r="P427">
        <v>280200</v>
      </c>
      <c r="Q427" t="s">
        <v>106</v>
      </c>
      <c r="R427">
        <v>280000</v>
      </c>
      <c r="S427" t="s">
        <v>40</v>
      </c>
      <c r="T427" s="1" t="s">
        <v>1882</v>
      </c>
      <c r="U427" t="s">
        <v>41</v>
      </c>
      <c r="V427" t="s">
        <v>13733</v>
      </c>
      <c r="W427" s="1" t="s">
        <v>13734</v>
      </c>
      <c r="X427" t="s">
        <v>153</v>
      </c>
      <c r="Y427" t="s">
        <v>153</v>
      </c>
      <c r="Z427">
        <v>3</v>
      </c>
      <c r="AA427">
        <v>20600957</v>
      </c>
      <c r="AB427" t="s">
        <v>696</v>
      </c>
      <c r="AC427" t="s">
        <v>697</v>
      </c>
      <c r="AD427">
        <v>13111040</v>
      </c>
      <c r="AE427" t="s">
        <v>17907</v>
      </c>
      <c r="AF427" t="str">
        <f>VLOOKUP(AD427,[1]Sheet1!$B$2:$C$49,2,FALSE)</f>
        <v>BIMBINGAN DAN KONSELING</v>
      </c>
      <c r="AG427" t="b">
        <f t="shared" si="6"/>
        <v>1</v>
      </c>
    </row>
    <row r="428" spans="1:33" x14ac:dyDescent="0.35">
      <c r="A428">
        <v>425718189</v>
      </c>
      <c r="B428" s="1" t="s">
        <v>14252</v>
      </c>
      <c r="C428" t="s">
        <v>14253</v>
      </c>
      <c r="D428" t="s">
        <v>32</v>
      </c>
      <c r="E428" t="s">
        <v>10861</v>
      </c>
      <c r="F428" s="2">
        <v>39192</v>
      </c>
      <c r="G428" s="1" t="s">
        <v>14254</v>
      </c>
      <c r="J428" t="s">
        <v>14255</v>
      </c>
      <c r="K428">
        <v>4</v>
      </c>
      <c r="L428">
        <v>3</v>
      </c>
      <c r="M428" t="s">
        <v>5520</v>
      </c>
      <c r="N428">
        <v>280305</v>
      </c>
      <c r="O428" t="s">
        <v>519</v>
      </c>
      <c r="P428">
        <v>280300</v>
      </c>
      <c r="Q428" t="s">
        <v>39</v>
      </c>
      <c r="R428">
        <v>280000</v>
      </c>
      <c r="S428" t="s">
        <v>40</v>
      </c>
      <c r="T428">
        <v>15810</v>
      </c>
      <c r="U428" t="s">
        <v>41</v>
      </c>
      <c r="V428" t="s">
        <v>14256</v>
      </c>
      <c r="W428" s="1" t="s">
        <v>14257</v>
      </c>
      <c r="X428" t="s">
        <v>404</v>
      </c>
      <c r="Y428" t="s">
        <v>45</v>
      </c>
      <c r="Z428">
        <v>2</v>
      </c>
      <c r="AA428">
        <v>20623295</v>
      </c>
      <c r="AB428" t="s">
        <v>3579</v>
      </c>
      <c r="AC428" t="s">
        <v>697</v>
      </c>
      <c r="AD428">
        <v>13111040</v>
      </c>
      <c r="AE428" t="s">
        <v>17907</v>
      </c>
      <c r="AF428" t="str">
        <f>VLOOKUP(AD428,[1]Sheet1!$B$2:$C$49,2,FALSE)</f>
        <v>BIMBINGAN DAN KONSELING</v>
      </c>
      <c r="AG428" t="b">
        <f t="shared" si="6"/>
        <v>1</v>
      </c>
    </row>
    <row r="429" spans="1:33" x14ac:dyDescent="0.35">
      <c r="A429">
        <v>425697314</v>
      </c>
      <c r="B429" s="1" t="s">
        <v>14454</v>
      </c>
      <c r="C429" t="s">
        <v>14455</v>
      </c>
      <c r="D429" t="s">
        <v>32</v>
      </c>
      <c r="E429" t="s">
        <v>112</v>
      </c>
      <c r="F429" s="2">
        <v>39302</v>
      </c>
      <c r="G429" s="1" t="s">
        <v>14456</v>
      </c>
      <c r="H429" s="1" t="s">
        <v>14457</v>
      </c>
      <c r="I429">
        <v>1</v>
      </c>
      <c r="J429" t="s">
        <v>14458</v>
      </c>
      <c r="K429">
        <v>9</v>
      </c>
      <c r="L429">
        <v>2</v>
      </c>
      <c r="M429" t="s">
        <v>4655</v>
      </c>
      <c r="N429">
        <v>280419</v>
      </c>
      <c r="O429" t="s">
        <v>891</v>
      </c>
      <c r="P429">
        <v>280400</v>
      </c>
      <c r="Q429" t="s">
        <v>150</v>
      </c>
      <c r="R429">
        <v>280000</v>
      </c>
      <c r="S429" t="s">
        <v>40</v>
      </c>
      <c r="T429">
        <v>42165</v>
      </c>
      <c r="U429" t="s">
        <v>41</v>
      </c>
      <c r="V429" t="s">
        <v>14459</v>
      </c>
      <c r="W429" s="1" t="s">
        <v>14460</v>
      </c>
      <c r="X429" t="s">
        <v>86</v>
      </c>
      <c r="Y429" t="s">
        <v>45</v>
      </c>
      <c r="Z429">
        <v>2</v>
      </c>
      <c r="AA429">
        <v>20605109</v>
      </c>
      <c r="AB429" t="s">
        <v>643</v>
      </c>
      <c r="AC429" t="s">
        <v>269</v>
      </c>
      <c r="AD429">
        <v>13111040</v>
      </c>
      <c r="AE429" t="s">
        <v>17907</v>
      </c>
      <c r="AF429" t="str">
        <f>VLOOKUP(AD429,[1]Sheet1!$B$2:$C$49,2,FALSE)</f>
        <v>BIMBINGAN DAN KONSELING</v>
      </c>
      <c r="AG429" t="b">
        <f t="shared" si="6"/>
        <v>1</v>
      </c>
    </row>
    <row r="430" spans="1:33" x14ac:dyDescent="0.35">
      <c r="A430">
        <v>425184651</v>
      </c>
      <c r="B430" s="1" t="s">
        <v>14477</v>
      </c>
      <c r="C430" t="s">
        <v>14478</v>
      </c>
      <c r="D430" t="s">
        <v>32</v>
      </c>
      <c r="E430" t="s">
        <v>123</v>
      </c>
      <c r="F430" s="2">
        <v>39271</v>
      </c>
      <c r="G430" s="1" t="s">
        <v>14479</v>
      </c>
      <c r="H430" s="1" t="s">
        <v>14480</v>
      </c>
      <c r="I430">
        <v>1</v>
      </c>
      <c r="J430" t="s">
        <v>14481</v>
      </c>
      <c r="K430">
        <v>1</v>
      </c>
      <c r="L430">
        <v>5</v>
      </c>
      <c r="M430" t="s">
        <v>11715</v>
      </c>
      <c r="N430">
        <v>280103</v>
      </c>
      <c r="O430" t="s">
        <v>171</v>
      </c>
      <c r="P430">
        <v>280100</v>
      </c>
      <c r="Q430" t="s">
        <v>129</v>
      </c>
      <c r="R430">
        <v>280000</v>
      </c>
      <c r="S430" t="s">
        <v>40</v>
      </c>
      <c r="T430">
        <v>42285</v>
      </c>
      <c r="U430" t="s">
        <v>41</v>
      </c>
      <c r="V430" t="s">
        <v>14482</v>
      </c>
      <c r="W430" s="1" t="s">
        <v>14483</v>
      </c>
      <c r="X430" t="s">
        <v>86</v>
      </c>
      <c r="Y430" t="s">
        <v>45</v>
      </c>
      <c r="Z430">
        <v>3</v>
      </c>
      <c r="AA430">
        <v>20600465</v>
      </c>
      <c r="AB430" t="s">
        <v>174</v>
      </c>
      <c r="AC430" t="s">
        <v>60</v>
      </c>
      <c r="AD430">
        <v>13111040</v>
      </c>
      <c r="AE430" t="s">
        <v>17907</v>
      </c>
      <c r="AF430" t="str">
        <f>VLOOKUP(AD430,[1]Sheet1!$B$2:$C$49,2,FALSE)</f>
        <v>BIMBINGAN DAN KONSELING</v>
      </c>
      <c r="AG430" t="b">
        <f t="shared" si="6"/>
        <v>1</v>
      </c>
    </row>
    <row r="431" spans="1:33" x14ac:dyDescent="0.35">
      <c r="A431">
        <v>425059531</v>
      </c>
      <c r="B431" s="1" t="s">
        <v>15948</v>
      </c>
      <c r="C431" t="s">
        <v>15949</v>
      </c>
      <c r="D431" t="s">
        <v>32</v>
      </c>
      <c r="E431" t="s">
        <v>112</v>
      </c>
      <c r="F431" s="2">
        <v>39194</v>
      </c>
      <c r="G431" s="1" t="s">
        <v>15950</v>
      </c>
      <c r="J431" t="s">
        <v>15951</v>
      </c>
      <c r="K431">
        <v>17</v>
      </c>
      <c r="L431">
        <v>1</v>
      </c>
      <c r="M431" t="s">
        <v>6675</v>
      </c>
      <c r="N431">
        <v>280422</v>
      </c>
      <c r="O431" t="s">
        <v>859</v>
      </c>
      <c r="P431">
        <v>280400</v>
      </c>
      <c r="Q431" t="s">
        <v>150</v>
      </c>
      <c r="R431">
        <v>280000</v>
      </c>
      <c r="S431" t="s">
        <v>40</v>
      </c>
      <c r="T431">
        <v>42161</v>
      </c>
      <c r="U431" t="s">
        <v>41</v>
      </c>
      <c r="V431" t="s">
        <v>15952</v>
      </c>
      <c r="W431" s="1" t="s">
        <v>15953</v>
      </c>
      <c r="X431" t="s">
        <v>58</v>
      </c>
      <c r="Y431" t="s">
        <v>45</v>
      </c>
      <c r="Z431">
        <v>2</v>
      </c>
      <c r="AA431">
        <v>20623274</v>
      </c>
      <c r="AB431" t="s">
        <v>1357</v>
      </c>
      <c r="AC431" t="s">
        <v>97</v>
      </c>
      <c r="AD431">
        <v>13111040</v>
      </c>
      <c r="AE431" t="s">
        <v>17907</v>
      </c>
      <c r="AF431" t="str">
        <f>VLOOKUP(AD431,[1]Sheet1!$B$2:$C$49,2,FALSE)</f>
        <v>BIMBINGAN DAN KONSELING</v>
      </c>
      <c r="AG431" t="b">
        <f t="shared" si="6"/>
        <v>1</v>
      </c>
    </row>
    <row r="432" spans="1:33" x14ac:dyDescent="0.35">
      <c r="A432">
        <v>425036821</v>
      </c>
      <c r="B432" s="1" t="s">
        <v>16255</v>
      </c>
      <c r="C432" t="s">
        <v>16256</v>
      </c>
      <c r="D432" t="s">
        <v>32</v>
      </c>
      <c r="E432" t="s">
        <v>100</v>
      </c>
      <c r="F432" s="2">
        <v>39305</v>
      </c>
      <c r="G432" s="1" t="s">
        <v>16257</v>
      </c>
      <c r="H432" s="1" t="s">
        <v>16258</v>
      </c>
      <c r="I432">
        <v>1</v>
      </c>
      <c r="J432" t="s">
        <v>16259</v>
      </c>
      <c r="K432">
        <v>1</v>
      </c>
      <c r="L432">
        <v>1</v>
      </c>
      <c r="M432" t="s">
        <v>104</v>
      </c>
      <c r="N432">
        <v>280210</v>
      </c>
      <c r="O432" t="s">
        <v>105</v>
      </c>
      <c r="P432">
        <v>280200</v>
      </c>
      <c r="Q432" t="s">
        <v>106</v>
      </c>
      <c r="R432">
        <v>280000</v>
      </c>
      <c r="S432" t="s">
        <v>40</v>
      </c>
      <c r="T432">
        <v>42362</v>
      </c>
      <c r="U432" t="s">
        <v>41</v>
      </c>
      <c r="V432" t="s">
        <v>16260</v>
      </c>
      <c r="W432" s="1" t="s">
        <v>16261</v>
      </c>
      <c r="X432" t="s">
        <v>45</v>
      </c>
      <c r="Y432" t="s">
        <v>86</v>
      </c>
      <c r="Z432">
        <v>3</v>
      </c>
      <c r="AA432">
        <v>60725227</v>
      </c>
      <c r="AB432" t="s">
        <v>109</v>
      </c>
      <c r="AC432" t="s">
        <v>60</v>
      </c>
      <c r="AD432">
        <v>13111040</v>
      </c>
      <c r="AE432" t="s">
        <v>17907</v>
      </c>
      <c r="AF432" t="str">
        <f>VLOOKUP(AD432,[1]Sheet1!$B$2:$C$49,2,FALSE)</f>
        <v>BIMBINGAN DAN KONSELING</v>
      </c>
      <c r="AG432" t="b">
        <f t="shared" si="6"/>
        <v>1</v>
      </c>
    </row>
    <row r="433" spans="1:33" x14ac:dyDescent="0.35">
      <c r="A433">
        <v>425595821</v>
      </c>
      <c r="B433" s="1" t="s">
        <v>16459</v>
      </c>
      <c r="C433" t="s">
        <v>16460</v>
      </c>
      <c r="D433" t="s">
        <v>32</v>
      </c>
      <c r="E433" t="s">
        <v>112</v>
      </c>
      <c r="F433" s="2">
        <v>39254</v>
      </c>
      <c r="G433" s="1" t="s">
        <v>16461</v>
      </c>
      <c r="J433" t="s">
        <v>16462</v>
      </c>
      <c r="K433">
        <v>7</v>
      </c>
      <c r="L433">
        <v>2</v>
      </c>
      <c r="M433" t="s">
        <v>880</v>
      </c>
      <c r="N433">
        <v>280426</v>
      </c>
      <c r="O433" t="s">
        <v>881</v>
      </c>
      <c r="P433">
        <v>280400</v>
      </c>
      <c r="Q433" t="s">
        <v>150</v>
      </c>
      <c r="R433">
        <v>280000</v>
      </c>
      <c r="S433" t="s">
        <v>40</v>
      </c>
      <c r="T433">
        <v>42195</v>
      </c>
      <c r="U433" t="s">
        <v>41</v>
      </c>
      <c r="V433" t="s">
        <v>16463</v>
      </c>
      <c r="W433" s="1" t="s">
        <v>16464</v>
      </c>
      <c r="X433" t="s">
        <v>58</v>
      </c>
      <c r="Y433" t="s">
        <v>44</v>
      </c>
      <c r="Z433">
        <v>4</v>
      </c>
      <c r="AA433">
        <v>20605366</v>
      </c>
      <c r="AB433" t="s">
        <v>884</v>
      </c>
      <c r="AC433" t="s">
        <v>47</v>
      </c>
      <c r="AD433">
        <v>13111040</v>
      </c>
      <c r="AE433" t="s">
        <v>17907</v>
      </c>
      <c r="AF433" t="str">
        <f>VLOOKUP(AD433,[1]Sheet1!$B$2:$C$49,2,FALSE)</f>
        <v>BIMBINGAN DAN KONSELING</v>
      </c>
      <c r="AG433" t="b">
        <f t="shared" si="6"/>
        <v>1</v>
      </c>
    </row>
    <row r="434" spans="1:33" x14ac:dyDescent="0.35">
      <c r="A434">
        <v>425196411</v>
      </c>
      <c r="B434">
        <v>3061524533</v>
      </c>
      <c r="C434" t="s">
        <v>17400</v>
      </c>
      <c r="D434" t="s">
        <v>145</v>
      </c>
      <c r="E434" t="s">
        <v>123</v>
      </c>
      <c r="F434" s="2">
        <v>38962</v>
      </c>
      <c r="G434" s="1" t="s">
        <v>17401</v>
      </c>
      <c r="J434" t="s">
        <v>17402</v>
      </c>
      <c r="K434">
        <v>10</v>
      </c>
      <c r="L434">
        <v>5</v>
      </c>
      <c r="M434" t="s">
        <v>17403</v>
      </c>
      <c r="N434">
        <v>280132</v>
      </c>
      <c r="O434" t="s">
        <v>1831</v>
      </c>
      <c r="P434">
        <v>280100</v>
      </c>
      <c r="Q434" t="s">
        <v>129</v>
      </c>
      <c r="R434">
        <v>280000</v>
      </c>
      <c r="S434" t="s">
        <v>40</v>
      </c>
      <c r="T434">
        <v>42267</v>
      </c>
      <c r="U434" t="s">
        <v>41</v>
      </c>
      <c r="V434" t="s">
        <v>17404</v>
      </c>
      <c r="W434" s="1" t="s">
        <v>17405</v>
      </c>
      <c r="X434" t="s">
        <v>194</v>
      </c>
      <c r="Y434" t="s">
        <v>45</v>
      </c>
      <c r="Z434">
        <v>1</v>
      </c>
      <c r="AA434">
        <v>20600461</v>
      </c>
      <c r="AB434" t="s">
        <v>1799</v>
      </c>
      <c r="AC434" t="s">
        <v>60</v>
      </c>
      <c r="AD434">
        <v>13111040</v>
      </c>
      <c r="AE434" t="s">
        <v>17907</v>
      </c>
      <c r="AF434" t="str">
        <f>VLOOKUP(AD434,[1]Sheet1!$B$2:$C$49,2,FALSE)</f>
        <v>BIMBINGAN DAN KONSELING</v>
      </c>
      <c r="AG434" t="b">
        <f t="shared" si="6"/>
        <v>1</v>
      </c>
    </row>
    <row r="435" spans="1:33" x14ac:dyDescent="0.35">
      <c r="A435">
        <v>425202145</v>
      </c>
      <c r="B435">
        <v>3079649517</v>
      </c>
      <c r="C435" t="s">
        <v>17814</v>
      </c>
      <c r="D435" t="s">
        <v>32</v>
      </c>
      <c r="E435" t="s">
        <v>365</v>
      </c>
      <c r="F435" s="2">
        <v>39107</v>
      </c>
      <c r="G435" s="1" t="s">
        <v>17815</v>
      </c>
      <c r="H435" s="1" t="s">
        <v>17816</v>
      </c>
      <c r="I435">
        <v>4</v>
      </c>
      <c r="J435" t="s">
        <v>15576</v>
      </c>
      <c r="K435">
        <v>3</v>
      </c>
      <c r="L435">
        <v>2</v>
      </c>
      <c r="M435" t="s">
        <v>17817</v>
      </c>
      <c r="N435">
        <v>280106</v>
      </c>
      <c r="O435" t="s">
        <v>1796</v>
      </c>
      <c r="P435">
        <v>280100</v>
      </c>
      <c r="Q435" t="s">
        <v>129</v>
      </c>
      <c r="R435">
        <v>280000</v>
      </c>
      <c r="S435" t="s">
        <v>40</v>
      </c>
      <c r="T435">
        <v>42281</v>
      </c>
      <c r="U435" t="s">
        <v>41</v>
      </c>
      <c r="V435" t="s">
        <v>17818</v>
      </c>
      <c r="W435" s="1" t="s">
        <v>17819</v>
      </c>
      <c r="X435" t="s">
        <v>533</v>
      </c>
      <c r="Y435" t="s">
        <v>194</v>
      </c>
      <c r="Z435">
        <v>3</v>
      </c>
      <c r="AA435">
        <v>20622347</v>
      </c>
      <c r="AB435" t="s">
        <v>259</v>
      </c>
      <c r="AC435" t="s">
        <v>47</v>
      </c>
      <c r="AD435">
        <v>13111040</v>
      </c>
      <c r="AE435" t="s">
        <v>17907</v>
      </c>
      <c r="AF435" t="str">
        <f>VLOOKUP(AD435,[1]Sheet1!$B$2:$C$49,2,FALSE)</f>
        <v>BIMBINGAN DAN KONSELING</v>
      </c>
      <c r="AG435" t="b">
        <f t="shared" si="6"/>
        <v>1</v>
      </c>
    </row>
    <row r="436" spans="1:33" x14ac:dyDescent="0.35">
      <c r="A436">
        <v>425175809</v>
      </c>
      <c r="B436">
        <v>3082338390</v>
      </c>
      <c r="C436" t="s">
        <v>17837</v>
      </c>
      <c r="D436" t="s">
        <v>32</v>
      </c>
      <c r="E436" t="s">
        <v>365</v>
      </c>
      <c r="F436" s="2">
        <v>39180</v>
      </c>
      <c r="G436" s="1" t="s">
        <v>17838</v>
      </c>
      <c r="H436" s="1" t="s">
        <v>17839</v>
      </c>
      <c r="I436">
        <v>2</v>
      </c>
      <c r="J436" t="s">
        <v>2184</v>
      </c>
      <c r="K436">
        <v>3</v>
      </c>
      <c r="L436">
        <v>1</v>
      </c>
      <c r="M436" t="s">
        <v>4973</v>
      </c>
      <c r="N436">
        <v>280102</v>
      </c>
      <c r="O436" t="s">
        <v>488</v>
      </c>
      <c r="P436">
        <v>280100</v>
      </c>
      <c r="Q436" t="s">
        <v>129</v>
      </c>
      <c r="R436">
        <v>280000</v>
      </c>
      <c r="S436" t="s">
        <v>40</v>
      </c>
      <c r="T436">
        <v>42284</v>
      </c>
      <c r="U436" t="s">
        <v>41</v>
      </c>
      <c r="V436" t="s">
        <v>17840</v>
      </c>
      <c r="W436" s="1" t="s">
        <v>17841</v>
      </c>
      <c r="X436" t="s">
        <v>258</v>
      </c>
      <c r="Y436" t="s">
        <v>45</v>
      </c>
      <c r="Z436">
        <v>1</v>
      </c>
      <c r="AA436">
        <v>20622327</v>
      </c>
      <c r="AB436" t="s">
        <v>1918</v>
      </c>
      <c r="AC436" t="s">
        <v>60</v>
      </c>
      <c r="AD436">
        <v>13111040</v>
      </c>
      <c r="AE436" t="s">
        <v>17907</v>
      </c>
      <c r="AF436" t="str">
        <f>VLOOKUP(AD436,[1]Sheet1!$B$2:$C$49,2,FALSE)</f>
        <v>BIMBINGAN DAN KONSELING</v>
      </c>
      <c r="AG436" t="b">
        <f t="shared" si="6"/>
        <v>1</v>
      </c>
    </row>
    <row r="437" spans="1:33" x14ac:dyDescent="0.35">
      <c r="A437">
        <v>425374422</v>
      </c>
      <c r="B437" s="1" t="s">
        <v>87</v>
      </c>
      <c r="C437" t="s">
        <v>88</v>
      </c>
      <c r="D437" t="s">
        <v>32</v>
      </c>
      <c r="E437" t="s">
        <v>89</v>
      </c>
      <c r="F437" s="2">
        <v>38298</v>
      </c>
      <c r="G437" s="1" t="s">
        <v>90</v>
      </c>
      <c r="J437" t="s">
        <v>91</v>
      </c>
      <c r="K437">
        <v>1</v>
      </c>
      <c r="L437">
        <v>1</v>
      </c>
      <c r="M437" t="s">
        <v>92</v>
      </c>
      <c r="N437">
        <v>280301</v>
      </c>
      <c r="O437" t="s">
        <v>93</v>
      </c>
      <c r="P437">
        <v>280300</v>
      </c>
      <c r="Q437" t="s">
        <v>39</v>
      </c>
      <c r="R437">
        <v>280000</v>
      </c>
      <c r="S437" t="s">
        <v>40</v>
      </c>
      <c r="T437">
        <v>15730</v>
      </c>
      <c r="U437" t="s">
        <v>41</v>
      </c>
      <c r="V437" t="s">
        <v>94</v>
      </c>
      <c r="W437" s="1" t="s">
        <v>95</v>
      </c>
      <c r="X437" t="s">
        <v>45</v>
      </c>
      <c r="Y437" t="s">
        <v>86</v>
      </c>
      <c r="Z437">
        <v>2</v>
      </c>
      <c r="AA437">
        <v>20622401</v>
      </c>
      <c r="AB437" t="s">
        <v>96</v>
      </c>
      <c r="AC437" t="s">
        <v>97</v>
      </c>
      <c r="AD437">
        <v>13111027</v>
      </c>
      <c r="AE437" t="s">
        <v>17883</v>
      </c>
      <c r="AF437" t="str">
        <f>VLOOKUP(AD437,[1]Sheet1!$B$2:$C$49,2,FALSE)</f>
        <v>EKONOMI PEMBANGUNAN</v>
      </c>
      <c r="AG437" t="b">
        <f t="shared" si="6"/>
        <v>1</v>
      </c>
    </row>
    <row r="438" spans="1:33" x14ac:dyDescent="0.35">
      <c r="A438">
        <v>425637022</v>
      </c>
      <c r="B438" s="1" t="s">
        <v>863</v>
      </c>
      <c r="C438" t="s">
        <v>864</v>
      </c>
      <c r="D438" t="s">
        <v>32</v>
      </c>
      <c r="E438" t="s">
        <v>865</v>
      </c>
      <c r="F438" s="2">
        <v>38877</v>
      </c>
      <c r="G438" s="1" t="s">
        <v>866</v>
      </c>
      <c r="H438" s="1" t="s">
        <v>867</v>
      </c>
      <c r="I438">
        <v>4</v>
      </c>
      <c r="J438" t="s">
        <v>868</v>
      </c>
      <c r="K438">
        <v>3</v>
      </c>
      <c r="L438">
        <v>4</v>
      </c>
      <c r="M438" t="s">
        <v>869</v>
      </c>
      <c r="N438" s="1" t="s">
        <v>870</v>
      </c>
      <c r="O438" t="s">
        <v>871</v>
      </c>
      <c r="P438" s="1" t="s">
        <v>872</v>
      </c>
      <c r="Q438" t="s">
        <v>873</v>
      </c>
      <c r="R438" s="1" t="s">
        <v>358</v>
      </c>
      <c r="S438" t="s">
        <v>359</v>
      </c>
      <c r="T438">
        <v>45164</v>
      </c>
      <c r="U438" t="s">
        <v>41</v>
      </c>
      <c r="V438" t="s">
        <v>874</v>
      </c>
      <c r="W438" s="1" t="s">
        <v>875</v>
      </c>
      <c r="X438" t="s">
        <v>45</v>
      </c>
      <c r="Y438" t="s">
        <v>194</v>
      </c>
      <c r="Z438">
        <v>4</v>
      </c>
      <c r="AA438">
        <v>20214980</v>
      </c>
      <c r="AB438" t="s">
        <v>876</v>
      </c>
      <c r="AC438" t="s">
        <v>60</v>
      </c>
      <c r="AD438">
        <v>13111027</v>
      </c>
      <c r="AE438" t="s">
        <v>17883</v>
      </c>
      <c r="AF438" t="str">
        <f>VLOOKUP(AD438,[1]Sheet1!$B$2:$C$49,2,FALSE)</f>
        <v>EKONOMI PEMBANGUNAN</v>
      </c>
      <c r="AG438" t="b">
        <f t="shared" si="6"/>
        <v>1</v>
      </c>
    </row>
    <row r="439" spans="1:33" x14ac:dyDescent="0.35">
      <c r="A439">
        <v>425589789</v>
      </c>
      <c r="B439" s="1" t="s">
        <v>1325</v>
      </c>
      <c r="C439" t="s">
        <v>1326</v>
      </c>
      <c r="D439" t="s">
        <v>145</v>
      </c>
      <c r="E439" t="s">
        <v>112</v>
      </c>
      <c r="F439" s="2">
        <v>38861</v>
      </c>
      <c r="G439" s="1" t="s">
        <v>1327</v>
      </c>
      <c r="H439" s="1" t="s">
        <v>1328</v>
      </c>
      <c r="I439">
        <v>4</v>
      </c>
      <c r="J439" t="s">
        <v>1329</v>
      </c>
      <c r="K439">
        <v>12</v>
      </c>
      <c r="L439">
        <v>3</v>
      </c>
      <c r="M439" t="s">
        <v>1330</v>
      </c>
      <c r="N439">
        <v>280408</v>
      </c>
      <c r="O439" t="s">
        <v>851</v>
      </c>
      <c r="P439">
        <v>280400</v>
      </c>
      <c r="Q439" t="s">
        <v>150</v>
      </c>
      <c r="R439">
        <v>280000</v>
      </c>
      <c r="S439" t="s">
        <v>40</v>
      </c>
      <c r="T439">
        <v>42175</v>
      </c>
      <c r="U439" t="s">
        <v>41</v>
      </c>
      <c r="V439" t="s">
        <v>1331</v>
      </c>
      <c r="W439" s="1" t="s">
        <v>1332</v>
      </c>
      <c r="X439" t="s">
        <v>194</v>
      </c>
      <c r="Y439" t="s">
        <v>45</v>
      </c>
      <c r="Z439">
        <v>4</v>
      </c>
      <c r="AA439">
        <v>20605228</v>
      </c>
      <c r="AB439" t="s">
        <v>1066</v>
      </c>
      <c r="AC439" t="s">
        <v>269</v>
      </c>
      <c r="AD439">
        <v>13111027</v>
      </c>
      <c r="AE439" t="s">
        <v>17883</v>
      </c>
      <c r="AF439" t="str">
        <f>VLOOKUP(AD439,[1]Sheet1!$B$2:$C$49,2,FALSE)</f>
        <v>EKONOMI PEMBANGUNAN</v>
      </c>
      <c r="AG439" t="b">
        <f t="shared" si="6"/>
        <v>1</v>
      </c>
    </row>
    <row r="440" spans="1:33" x14ac:dyDescent="0.35">
      <c r="A440">
        <v>425585201</v>
      </c>
      <c r="B440" s="1" t="s">
        <v>1990</v>
      </c>
      <c r="C440" t="s">
        <v>1991</v>
      </c>
      <c r="D440" t="s">
        <v>32</v>
      </c>
      <c r="E440" t="s">
        <v>112</v>
      </c>
      <c r="F440" s="2">
        <v>38996</v>
      </c>
      <c r="G440" s="1" t="s">
        <v>1992</v>
      </c>
      <c r="J440" t="s">
        <v>1993</v>
      </c>
      <c r="K440">
        <v>6</v>
      </c>
      <c r="L440">
        <v>22</v>
      </c>
      <c r="M440" t="s">
        <v>972</v>
      </c>
      <c r="N440">
        <v>286207</v>
      </c>
      <c r="O440" t="s">
        <v>116</v>
      </c>
      <c r="P440">
        <v>286200</v>
      </c>
      <c r="Q440" t="s">
        <v>117</v>
      </c>
      <c r="R440">
        <v>280000</v>
      </c>
      <c r="S440" t="s">
        <v>40</v>
      </c>
      <c r="T440">
        <v>42111</v>
      </c>
      <c r="U440" t="s">
        <v>41</v>
      </c>
      <c r="V440" t="s">
        <v>1994</v>
      </c>
      <c r="W440" s="1" t="s">
        <v>1995</v>
      </c>
      <c r="X440" t="s">
        <v>45</v>
      </c>
      <c r="Y440" t="s">
        <v>58</v>
      </c>
      <c r="Z440">
        <v>2</v>
      </c>
      <c r="AA440">
        <v>20623275</v>
      </c>
      <c r="AB440" t="s">
        <v>1755</v>
      </c>
      <c r="AC440" t="s">
        <v>97</v>
      </c>
      <c r="AD440">
        <v>13111027</v>
      </c>
      <c r="AE440" t="s">
        <v>17883</v>
      </c>
      <c r="AF440" t="str">
        <f>VLOOKUP(AD440,[1]Sheet1!$B$2:$C$49,2,FALSE)</f>
        <v>EKONOMI PEMBANGUNAN</v>
      </c>
      <c r="AG440" t="b">
        <f t="shared" si="6"/>
        <v>1</v>
      </c>
    </row>
    <row r="441" spans="1:33" x14ac:dyDescent="0.35">
      <c r="A441">
        <v>425066577</v>
      </c>
      <c r="B441" s="1" t="s">
        <v>2211</v>
      </c>
      <c r="C441" t="s">
        <v>2212</v>
      </c>
      <c r="D441" t="s">
        <v>32</v>
      </c>
      <c r="E441" t="s">
        <v>560</v>
      </c>
      <c r="F441" s="2">
        <v>39069</v>
      </c>
      <c r="G441" s="1" t="s">
        <v>2213</v>
      </c>
      <c r="J441" t="s">
        <v>2214</v>
      </c>
      <c r="K441">
        <v>3</v>
      </c>
      <c r="L441">
        <v>2</v>
      </c>
      <c r="M441" t="s">
        <v>2215</v>
      </c>
      <c r="N441">
        <v>286101</v>
      </c>
      <c r="O441" t="s">
        <v>754</v>
      </c>
      <c r="P441">
        <v>286100</v>
      </c>
      <c r="Q441" t="s">
        <v>650</v>
      </c>
      <c r="R441">
        <v>280000</v>
      </c>
      <c r="S441" t="s">
        <v>40</v>
      </c>
      <c r="T441">
        <v>15151</v>
      </c>
      <c r="U441" t="s">
        <v>41</v>
      </c>
      <c r="V441" t="s">
        <v>2216</v>
      </c>
      <c r="W441" s="1" t="s">
        <v>2217</v>
      </c>
      <c r="X441" t="s">
        <v>58</v>
      </c>
      <c r="Y441" t="s">
        <v>45</v>
      </c>
      <c r="Z441">
        <v>2</v>
      </c>
      <c r="AA441">
        <v>20606527</v>
      </c>
      <c r="AB441" t="s">
        <v>2218</v>
      </c>
      <c r="AC441" t="s">
        <v>60</v>
      </c>
      <c r="AD441">
        <v>13111027</v>
      </c>
      <c r="AE441" t="s">
        <v>17883</v>
      </c>
      <c r="AF441" t="str">
        <f>VLOOKUP(AD441,[1]Sheet1!$B$2:$C$49,2,FALSE)</f>
        <v>EKONOMI PEMBANGUNAN</v>
      </c>
      <c r="AG441" t="b">
        <f t="shared" si="6"/>
        <v>1</v>
      </c>
    </row>
    <row r="442" spans="1:33" x14ac:dyDescent="0.35">
      <c r="A442">
        <v>425021233</v>
      </c>
      <c r="B442" s="1" t="s">
        <v>2779</v>
      </c>
      <c r="C442" t="s">
        <v>2780</v>
      </c>
      <c r="D442" t="s">
        <v>32</v>
      </c>
      <c r="E442" t="s">
        <v>112</v>
      </c>
      <c r="F442" s="2">
        <v>38860</v>
      </c>
      <c r="G442" s="1" t="s">
        <v>2781</v>
      </c>
      <c r="H442" s="1" t="s">
        <v>2782</v>
      </c>
      <c r="I442">
        <v>1</v>
      </c>
      <c r="J442" t="s">
        <v>2783</v>
      </c>
      <c r="K442">
        <v>1</v>
      </c>
      <c r="L442">
        <v>1</v>
      </c>
      <c r="M442" t="s">
        <v>2784</v>
      </c>
      <c r="N442">
        <v>280424</v>
      </c>
      <c r="O442" t="s">
        <v>530</v>
      </c>
      <c r="P442">
        <v>280400</v>
      </c>
      <c r="Q442" t="s">
        <v>150</v>
      </c>
      <c r="R442">
        <v>280000</v>
      </c>
      <c r="S442" t="s">
        <v>40</v>
      </c>
      <c r="T442">
        <v>42181</v>
      </c>
      <c r="U442" t="s">
        <v>41</v>
      </c>
      <c r="V442" t="s">
        <v>2785</v>
      </c>
      <c r="W442" s="1" t="s">
        <v>2786</v>
      </c>
      <c r="X442" t="s">
        <v>45</v>
      </c>
      <c r="Y442" t="s">
        <v>45</v>
      </c>
      <c r="Z442">
        <v>5</v>
      </c>
      <c r="AA442">
        <v>69758396</v>
      </c>
      <c r="AB442" t="s">
        <v>729</v>
      </c>
      <c r="AC442" t="s">
        <v>47</v>
      </c>
      <c r="AD442">
        <v>13111027</v>
      </c>
      <c r="AE442" t="s">
        <v>17883</v>
      </c>
      <c r="AF442" t="str">
        <f>VLOOKUP(AD442,[1]Sheet1!$B$2:$C$49,2,FALSE)</f>
        <v>EKONOMI PEMBANGUNAN</v>
      </c>
      <c r="AG442" t="b">
        <f t="shared" si="6"/>
        <v>1</v>
      </c>
    </row>
    <row r="443" spans="1:33" x14ac:dyDescent="0.35">
      <c r="A443">
        <v>425093361</v>
      </c>
      <c r="B443" s="1" t="s">
        <v>2904</v>
      </c>
      <c r="C443" t="s">
        <v>2905</v>
      </c>
      <c r="D443" t="s">
        <v>32</v>
      </c>
      <c r="E443" t="s">
        <v>262</v>
      </c>
      <c r="F443" s="2">
        <v>38939</v>
      </c>
      <c r="G443" s="1" t="s">
        <v>2906</v>
      </c>
      <c r="H443" s="1" t="s">
        <v>2907</v>
      </c>
      <c r="I443">
        <v>2</v>
      </c>
      <c r="J443" t="s">
        <v>2908</v>
      </c>
      <c r="K443">
        <v>2</v>
      </c>
      <c r="L443">
        <v>14</v>
      </c>
      <c r="M443" t="s">
        <v>2909</v>
      </c>
      <c r="N443">
        <v>286201</v>
      </c>
      <c r="O443" t="s">
        <v>817</v>
      </c>
      <c r="P443">
        <v>286200</v>
      </c>
      <c r="Q443" t="s">
        <v>117</v>
      </c>
      <c r="R443">
        <v>280000</v>
      </c>
      <c r="S443" t="s">
        <v>40</v>
      </c>
      <c r="T443">
        <v>42121</v>
      </c>
      <c r="U443" t="s">
        <v>41</v>
      </c>
      <c r="V443" t="s">
        <v>2910</v>
      </c>
      <c r="W443" s="1" t="s">
        <v>2911</v>
      </c>
      <c r="X443" t="s">
        <v>383</v>
      </c>
      <c r="Y443" t="s">
        <v>45</v>
      </c>
      <c r="Z443">
        <v>2</v>
      </c>
      <c r="AA443">
        <v>20605103</v>
      </c>
      <c r="AB443" t="s">
        <v>1081</v>
      </c>
      <c r="AC443" t="s">
        <v>60</v>
      </c>
      <c r="AD443">
        <v>13111027</v>
      </c>
      <c r="AE443" t="s">
        <v>17883</v>
      </c>
      <c r="AF443" t="str">
        <f>VLOOKUP(AD443,[1]Sheet1!$B$2:$C$49,2,FALSE)</f>
        <v>EKONOMI PEMBANGUNAN</v>
      </c>
      <c r="AG443" t="b">
        <f t="shared" si="6"/>
        <v>1</v>
      </c>
    </row>
    <row r="444" spans="1:33" x14ac:dyDescent="0.35">
      <c r="A444">
        <v>425467479</v>
      </c>
      <c r="B444" s="1" t="s">
        <v>3177</v>
      </c>
      <c r="C444" t="s">
        <v>3178</v>
      </c>
      <c r="D444" t="s">
        <v>32</v>
      </c>
      <c r="E444" t="s">
        <v>89</v>
      </c>
      <c r="F444" s="2">
        <v>38880</v>
      </c>
      <c r="G444" s="1" t="s">
        <v>3179</v>
      </c>
      <c r="H444" s="1" t="s">
        <v>3180</v>
      </c>
      <c r="I444">
        <v>4</v>
      </c>
      <c r="J444" t="s">
        <v>3181</v>
      </c>
      <c r="K444">
        <v>5</v>
      </c>
      <c r="L444">
        <v>1</v>
      </c>
      <c r="M444" t="s">
        <v>763</v>
      </c>
      <c r="N444">
        <v>280313</v>
      </c>
      <c r="O444" t="s">
        <v>764</v>
      </c>
      <c r="P444">
        <v>280300</v>
      </c>
      <c r="Q444" t="s">
        <v>39</v>
      </c>
      <c r="R444">
        <v>280000</v>
      </c>
      <c r="S444" t="s">
        <v>40</v>
      </c>
      <c r="T444">
        <v>15610</v>
      </c>
      <c r="U444" t="s">
        <v>41</v>
      </c>
      <c r="V444" t="s">
        <v>3182</v>
      </c>
      <c r="W444" s="1" t="s">
        <v>3183</v>
      </c>
      <c r="X444" t="s">
        <v>45</v>
      </c>
      <c r="Y444" t="s">
        <v>86</v>
      </c>
      <c r="Z444">
        <v>1</v>
      </c>
      <c r="AA444">
        <v>20613465</v>
      </c>
      <c r="AB444" t="s">
        <v>767</v>
      </c>
      <c r="AC444" t="s">
        <v>269</v>
      </c>
      <c r="AD444">
        <v>13111027</v>
      </c>
      <c r="AE444" t="s">
        <v>17883</v>
      </c>
      <c r="AF444" t="str">
        <f>VLOOKUP(AD444,[1]Sheet1!$B$2:$C$49,2,FALSE)</f>
        <v>EKONOMI PEMBANGUNAN</v>
      </c>
      <c r="AG444" t="b">
        <f t="shared" si="6"/>
        <v>1</v>
      </c>
    </row>
    <row r="445" spans="1:33" x14ac:dyDescent="0.35">
      <c r="A445">
        <v>425364117</v>
      </c>
      <c r="B445" s="1" t="s">
        <v>3770</v>
      </c>
      <c r="C445" t="s">
        <v>3771</v>
      </c>
      <c r="D445" t="s">
        <v>32</v>
      </c>
      <c r="E445" t="s">
        <v>112</v>
      </c>
      <c r="F445" s="2">
        <v>39044</v>
      </c>
      <c r="G445" s="1" t="s">
        <v>3772</v>
      </c>
      <c r="H445" s="1" t="s">
        <v>3773</v>
      </c>
      <c r="I445">
        <v>3</v>
      </c>
      <c r="J445" t="s">
        <v>3774</v>
      </c>
      <c r="K445">
        <v>7</v>
      </c>
      <c r="L445">
        <v>6</v>
      </c>
      <c r="M445" t="s">
        <v>3775</v>
      </c>
      <c r="N445">
        <v>280413</v>
      </c>
      <c r="O445" t="s">
        <v>149</v>
      </c>
      <c r="P445">
        <v>280400</v>
      </c>
      <c r="Q445" t="s">
        <v>150</v>
      </c>
      <c r="R445">
        <v>280000</v>
      </c>
      <c r="S445" t="s">
        <v>40</v>
      </c>
      <c r="T445">
        <v>42184</v>
      </c>
      <c r="U445" t="s">
        <v>41</v>
      </c>
      <c r="V445" t="s">
        <v>3776</v>
      </c>
      <c r="W445" s="1" t="s">
        <v>3777</v>
      </c>
      <c r="X445" t="s">
        <v>383</v>
      </c>
      <c r="Y445" t="s">
        <v>45</v>
      </c>
      <c r="Z445">
        <v>3</v>
      </c>
      <c r="AA445">
        <v>20605104</v>
      </c>
      <c r="AB445" t="s">
        <v>534</v>
      </c>
      <c r="AC445" t="s">
        <v>269</v>
      </c>
      <c r="AD445">
        <v>13111027</v>
      </c>
      <c r="AE445" t="s">
        <v>17883</v>
      </c>
      <c r="AF445" t="str">
        <f>VLOOKUP(AD445,[1]Sheet1!$B$2:$C$49,2,FALSE)</f>
        <v>EKONOMI PEMBANGUNAN</v>
      </c>
      <c r="AG445" t="b">
        <f t="shared" si="6"/>
        <v>1</v>
      </c>
    </row>
    <row r="446" spans="1:33" x14ac:dyDescent="0.35">
      <c r="A446">
        <v>425651528</v>
      </c>
      <c r="B446" s="1" t="s">
        <v>5110</v>
      </c>
      <c r="C446" t="s">
        <v>5111</v>
      </c>
      <c r="D446" t="s">
        <v>32</v>
      </c>
      <c r="E446" t="s">
        <v>387</v>
      </c>
      <c r="F446" s="2">
        <v>38963</v>
      </c>
      <c r="G446" s="1" t="s">
        <v>5112</v>
      </c>
      <c r="J446" t="s">
        <v>5113</v>
      </c>
      <c r="K446">
        <v>3</v>
      </c>
      <c r="L446">
        <v>5</v>
      </c>
      <c r="M446" t="s">
        <v>5114</v>
      </c>
      <c r="N446">
        <v>286003</v>
      </c>
      <c r="O446" t="s">
        <v>212</v>
      </c>
      <c r="P446">
        <v>286000</v>
      </c>
      <c r="Q446" t="s">
        <v>55</v>
      </c>
      <c r="R446">
        <v>280000</v>
      </c>
      <c r="S446" t="s">
        <v>40</v>
      </c>
      <c r="T446">
        <v>42418</v>
      </c>
      <c r="U446" t="s">
        <v>41</v>
      </c>
      <c r="V446" t="s">
        <v>5115</v>
      </c>
      <c r="W446" s="1" t="s">
        <v>5116</v>
      </c>
      <c r="X446" t="s">
        <v>153</v>
      </c>
      <c r="Y446" t="s">
        <v>45</v>
      </c>
      <c r="Z446">
        <v>2</v>
      </c>
      <c r="AA446">
        <v>20606271</v>
      </c>
      <c r="AB446" t="s">
        <v>1245</v>
      </c>
      <c r="AC446" t="s">
        <v>60</v>
      </c>
      <c r="AD446">
        <v>13111027</v>
      </c>
      <c r="AE446" t="s">
        <v>17883</v>
      </c>
      <c r="AF446" t="str">
        <f>VLOOKUP(AD446,[1]Sheet1!$B$2:$C$49,2,FALSE)</f>
        <v>EKONOMI PEMBANGUNAN</v>
      </c>
      <c r="AG446" t="b">
        <f t="shared" si="6"/>
        <v>1</v>
      </c>
    </row>
    <row r="447" spans="1:33" x14ac:dyDescent="0.35">
      <c r="A447">
        <v>425665631</v>
      </c>
      <c r="B447" s="1" t="s">
        <v>5788</v>
      </c>
      <c r="C447" t="s">
        <v>5789</v>
      </c>
      <c r="D447" t="s">
        <v>145</v>
      </c>
      <c r="E447" t="s">
        <v>262</v>
      </c>
      <c r="F447" s="2">
        <v>39162</v>
      </c>
      <c r="G447" s="1" t="s">
        <v>5790</v>
      </c>
      <c r="H447" s="1" t="s">
        <v>5791</v>
      </c>
      <c r="I447">
        <v>1</v>
      </c>
      <c r="J447" t="s">
        <v>5792</v>
      </c>
      <c r="K447">
        <v>4</v>
      </c>
      <c r="L447">
        <v>3</v>
      </c>
      <c r="M447" t="s">
        <v>2386</v>
      </c>
      <c r="N447">
        <v>286206</v>
      </c>
      <c r="O447" t="s">
        <v>181</v>
      </c>
      <c r="P447">
        <v>286200</v>
      </c>
      <c r="Q447" t="s">
        <v>117</v>
      </c>
      <c r="R447">
        <v>280000</v>
      </c>
      <c r="S447" t="s">
        <v>40</v>
      </c>
      <c r="T447">
        <v>42183</v>
      </c>
      <c r="U447" t="s">
        <v>41</v>
      </c>
      <c r="V447" t="s">
        <v>5793</v>
      </c>
      <c r="W447" s="1" t="s">
        <v>5794</v>
      </c>
      <c r="X447" t="s">
        <v>86</v>
      </c>
      <c r="Y447" t="s">
        <v>45</v>
      </c>
      <c r="Z447">
        <v>2</v>
      </c>
      <c r="AA447">
        <v>69758396</v>
      </c>
      <c r="AB447" t="s">
        <v>729</v>
      </c>
      <c r="AC447" t="s">
        <v>269</v>
      </c>
      <c r="AD447">
        <v>13111027</v>
      </c>
      <c r="AE447" t="s">
        <v>17883</v>
      </c>
      <c r="AF447" t="str">
        <f>VLOOKUP(AD447,[1]Sheet1!$B$2:$C$49,2,FALSE)</f>
        <v>EKONOMI PEMBANGUNAN</v>
      </c>
      <c r="AG447" t="b">
        <f t="shared" si="6"/>
        <v>1</v>
      </c>
    </row>
    <row r="448" spans="1:33" x14ac:dyDescent="0.35">
      <c r="A448">
        <v>425712004</v>
      </c>
      <c r="B448" s="1" t="s">
        <v>5872</v>
      </c>
      <c r="C448" t="s">
        <v>5873</v>
      </c>
      <c r="D448" t="s">
        <v>32</v>
      </c>
      <c r="E448" t="s">
        <v>89</v>
      </c>
      <c r="F448" s="2">
        <v>39326</v>
      </c>
      <c r="G448" s="1" t="s">
        <v>5874</v>
      </c>
      <c r="H448" s="1" t="s">
        <v>5875</v>
      </c>
      <c r="I448">
        <v>4</v>
      </c>
      <c r="J448" t="s">
        <v>5876</v>
      </c>
      <c r="K448">
        <v>4</v>
      </c>
      <c r="L448">
        <v>2</v>
      </c>
      <c r="M448" t="s">
        <v>5877</v>
      </c>
      <c r="N448">
        <v>280314</v>
      </c>
      <c r="O448" t="s">
        <v>2108</v>
      </c>
      <c r="P448">
        <v>280300</v>
      </c>
      <c r="Q448" t="s">
        <v>39</v>
      </c>
      <c r="R448">
        <v>280000</v>
      </c>
      <c r="S448" t="s">
        <v>40</v>
      </c>
      <c r="T448">
        <v>15620</v>
      </c>
      <c r="U448" t="s">
        <v>41</v>
      </c>
      <c r="V448" t="s">
        <v>5878</v>
      </c>
      <c r="W448" s="1" t="s">
        <v>5879</v>
      </c>
      <c r="X448" t="s">
        <v>86</v>
      </c>
      <c r="Y448" t="s">
        <v>45</v>
      </c>
      <c r="Z448">
        <v>4</v>
      </c>
      <c r="AA448">
        <v>20622423</v>
      </c>
      <c r="AB448" t="s">
        <v>1527</v>
      </c>
      <c r="AC448" t="s">
        <v>97</v>
      </c>
      <c r="AD448">
        <v>13111027</v>
      </c>
      <c r="AE448" t="s">
        <v>17883</v>
      </c>
      <c r="AF448" t="str">
        <f>VLOOKUP(AD448,[1]Sheet1!$B$2:$C$49,2,FALSE)</f>
        <v>EKONOMI PEMBANGUNAN</v>
      </c>
      <c r="AG448" t="b">
        <f t="shared" si="6"/>
        <v>1</v>
      </c>
    </row>
    <row r="449" spans="1:33" x14ac:dyDescent="0.35">
      <c r="A449">
        <v>425174985</v>
      </c>
      <c r="B449" s="1" t="s">
        <v>7224</v>
      </c>
      <c r="C449" t="s">
        <v>7225</v>
      </c>
      <c r="D449" t="s">
        <v>145</v>
      </c>
      <c r="E449" t="s">
        <v>112</v>
      </c>
      <c r="F449" s="2">
        <v>39428</v>
      </c>
      <c r="G449" s="1" t="s">
        <v>7226</v>
      </c>
      <c r="H449" s="1" t="s">
        <v>7227</v>
      </c>
      <c r="I449">
        <v>2</v>
      </c>
      <c r="J449" t="s">
        <v>7228</v>
      </c>
      <c r="K449">
        <v>3</v>
      </c>
      <c r="L449">
        <v>1</v>
      </c>
      <c r="M449" t="s">
        <v>7229</v>
      </c>
      <c r="N449">
        <v>286205</v>
      </c>
      <c r="O449" t="s">
        <v>1663</v>
      </c>
      <c r="P449">
        <v>286200</v>
      </c>
      <c r="Q449" t="s">
        <v>117</v>
      </c>
      <c r="R449">
        <v>280000</v>
      </c>
      <c r="S449" t="s">
        <v>40</v>
      </c>
      <c r="T449">
        <v>42162</v>
      </c>
      <c r="U449" t="s">
        <v>41</v>
      </c>
      <c r="V449" t="s">
        <v>7230</v>
      </c>
      <c r="W449" s="1" t="s">
        <v>7231</v>
      </c>
      <c r="X449" t="s">
        <v>533</v>
      </c>
      <c r="Y449" t="s">
        <v>45</v>
      </c>
      <c r="Z449">
        <v>3</v>
      </c>
      <c r="AA449">
        <v>20614350</v>
      </c>
      <c r="AB449" t="s">
        <v>7165</v>
      </c>
      <c r="AC449" t="s">
        <v>280</v>
      </c>
      <c r="AD449">
        <v>13111027</v>
      </c>
      <c r="AE449" t="s">
        <v>17883</v>
      </c>
      <c r="AF449" t="str">
        <f>VLOOKUP(AD449,[1]Sheet1!$B$2:$C$49,2,FALSE)</f>
        <v>EKONOMI PEMBANGUNAN</v>
      </c>
      <c r="AG449" t="b">
        <f t="shared" si="6"/>
        <v>1</v>
      </c>
    </row>
    <row r="450" spans="1:33" x14ac:dyDescent="0.35">
      <c r="A450">
        <v>425324195</v>
      </c>
      <c r="B450" s="1" t="s">
        <v>7322</v>
      </c>
      <c r="C450" t="s">
        <v>7323</v>
      </c>
      <c r="D450" t="s">
        <v>145</v>
      </c>
      <c r="E450" t="s">
        <v>262</v>
      </c>
      <c r="F450" s="2">
        <v>39132</v>
      </c>
      <c r="G450" s="1" t="s">
        <v>7324</v>
      </c>
      <c r="H450" s="1" t="s">
        <v>7325</v>
      </c>
      <c r="I450">
        <v>4</v>
      </c>
      <c r="J450" t="s">
        <v>7326</v>
      </c>
      <c r="K450">
        <v>6</v>
      </c>
      <c r="L450">
        <v>3</v>
      </c>
      <c r="M450" t="s">
        <v>7327</v>
      </c>
      <c r="N450">
        <v>280405</v>
      </c>
      <c r="O450" t="s">
        <v>232</v>
      </c>
      <c r="P450">
        <v>280400</v>
      </c>
      <c r="Q450" t="s">
        <v>150</v>
      </c>
      <c r="R450">
        <v>280000</v>
      </c>
      <c r="S450" t="s">
        <v>40</v>
      </c>
      <c r="T450">
        <v>42173</v>
      </c>
      <c r="U450" t="s">
        <v>41</v>
      </c>
      <c r="V450" t="s">
        <v>7328</v>
      </c>
      <c r="W450" s="1" t="s">
        <v>7329</v>
      </c>
      <c r="X450" t="s">
        <v>45</v>
      </c>
      <c r="Y450" t="s">
        <v>45</v>
      </c>
      <c r="Z450">
        <v>2</v>
      </c>
      <c r="AA450">
        <v>20605097</v>
      </c>
      <c r="AB450" t="s">
        <v>235</v>
      </c>
      <c r="AC450" t="s">
        <v>269</v>
      </c>
      <c r="AD450">
        <v>13111027</v>
      </c>
      <c r="AE450" t="s">
        <v>17883</v>
      </c>
      <c r="AF450" t="str">
        <f>VLOOKUP(AD450,[1]Sheet1!$B$2:$C$49,2,FALSE)</f>
        <v>EKONOMI PEMBANGUNAN</v>
      </c>
      <c r="AG450" t="b">
        <f t="shared" si="6"/>
        <v>1</v>
      </c>
    </row>
    <row r="451" spans="1:33" x14ac:dyDescent="0.35">
      <c r="A451">
        <v>425152642</v>
      </c>
      <c r="B451" s="1" t="s">
        <v>7389</v>
      </c>
      <c r="C451" t="s">
        <v>7390</v>
      </c>
      <c r="D451" t="s">
        <v>145</v>
      </c>
      <c r="E451" t="s">
        <v>89</v>
      </c>
      <c r="F451" s="2">
        <v>39142</v>
      </c>
      <c r="G451" s="1" t="s">
        <v>7391</v>
      </c>
      <c r="J451" t="s">
        <v>7392</v>
      </c>
      <c r="K451">
        <v>2</v>
      </c>
      <c r="L451">
        <v>5</v>
      </c>
      <c r="M451" t="s">
        <v>7392</v>
      </c>
      <c r="N451">
        <v>280318</v>
      </c>
      <c r="O451" t="s">
        <v>564</v>
      </c>
      <c r="P451">
        <v>280300</v>
      </c>
      <c r="Q451" t="s">
        <v>39</v>
      </c>
      <c r="R451">
        <v>280000</v>
      </c>
      <c r="S451" t="s">
        <v>40</v>
      </c>
      <c r="T451">
        <v>15520</v>
      </c>
      <c r="U451" t="s">
        <v>41</v>
      </c>
      <c r="V451" t="s">
        <v>7393</v>
      </c>
      <c r="W451" s="1" t="s">
        <v>7394</v>
      </c>
      <c r="X451" t="s">
        <v>58</v>
      </c>
      <c r="Y451" t="s">
        <v>45</v>
      </c>
      <c r="Z451">
        <v>1</v>
      </c>
      <c r="AA451">
        <v>20603251</v>
      </c>
      <c r="AB451" t="s">
        <v>1204</v>
      </c>
      <c r="AC451" t="s">
        <v>269</v>
      </c>
      <c r="AD451">
        <v>13111027</v>
      </c>
      <c r="AE451" t="s">
        <v>17883</v>
      </c>
      <c r="AF451" t="str">
        <f>VLOOKUP(AD451,[1]Sheet1!$B$2:$C$49,2,FALSE)</f>
        <v>EKONOMI PEMBANGUNAN</v>
      </c>
      <c r="AG451" t="b">
        <f t="shared" ref="AG451:AG514" si="7">EXACT(UPPER(AE451),AF451)</f>
        <v>1</v>
      </c>
    </row>
    <row r="452" spans="1:33" x14ac:dyDescent="0.35">
      <c r="A452">
        <v>425410898</v>
      </c>
      <c r="B452" s="1" t="s">
        <v>7864</v>
      </c>
      <c r="C452" t="s">
        <v>7865</v>
      </c>
      <c r="D452" t="s">
        <v>145</v>
      </c>
      <c r="E452" t="s">
        <v>7866</v>
      </c>
      <c r="F452" s="2">
        <v>39198</v>
      </c>
      <c r="G452" s="1" t="s">
        <v>7867</v>
      </c>
      <c r="H452" s="1" t="s">
        <v>7868</v>
      </c>
      <c r="I452">
        <v>3</v>
      </c>
      <c r="J452" t="s">
        <v>7869</v>
      </c>
      <c r="K452">
        <v>0</v>
      </c>
      <c r="L452">
        <v>0</v>
      </c>
      <c r="M452" t="s">
        <v>7869</v>
      </c>
      <c r="N452" s="1" t="s">
        <v>7870</v>
      </c>
      <c r="O452" t="s">
        <v>7871</v>
      </c>
      <c r="P452" s="1" t="s">
        <v>7872</v>
      </c>
      <c r="Q452" t="s">
        <v>7873</v>
      </c>
      <c r="R452" s="1" t="s">
        <v>7083</v>
      </c>
      <c r="S452" t="s">
        <v>7084</v>
      </c>
      <c r="T452">
        <v>22765</v>
      </c>
      <c r="U452" t="s">
        <v>41</v>
      </c>
      <c r="V452" t="s">
        <v>7874</v>
      </c>
      <c r="W452" s="1" t="s">
        <v>7875</v>
      </c>
      <c r="X452" t="s">
        <v>194</v>
      </c>
      <c r="Y452" t="s">
        <v>45</v>
      </c>
      <c r="Z452">
        <v>2</v>
      </c>
      <c r="AA452">
        <v>10263563</v>
      </c>
      <c r="AB452" t="s">
        <v>7876</v>
      </c>
      <c r="AC452" t="s">
        <v>97</v>
      </c>
      <c r="AD452">
        <v>13111027</v>
      </c>
      <c r="AE452" t="s">
        <v>17883</v>
      </c>
      <c r="AF452" t="str">
        <f>VLOOKUP(AD452,[1]Sheet1!$B$2:$C$49,2,FALSE)</f>
        <v>EKONOMI PEMBANGUNAN</v>
      </c>
      <c r="AG452" t="b">
        <f t="shared" si="7"/>
        <v>1</v>
      </c>
    </row>
    <row r="453" spans="1:33" x14ac:dyDescent="0.35">
      <c r="A453">
        <v>425647093</v>
      </c>
      <c r="B453" s="1" t="s">
        <v>8074</v>
      </c>
      <c r="C453" t="s">
        <v>8075</v>
      </c>
      <c r="D453" t="s">
        <v>32</v>
      </c>
      <c r="E453" t="s">
        <v>262</v>
      </c>
      <c r="F453" s="2">
        <v>39195</v>
      </c>
      <c r="G453" s="1" t="s">
        <v>8076</v>
      </c>
      <c r="H453" s="1" t="s">
        <v>8077</v>
      </c>
      <c r="I453">
        <v>4</v>
      </c>
      <c r="J453" t="s">
        <v>8078</v>
      </c>
      <c r="K453">
        <v>3</v>
      </c>
      <c r="L453">
        <v>1</v>
      </c>
      <c r="M453" t="s">
        <v>8079</v>
      </c>
      <c r="N453">
        <v>280410</v>
      </c>
      <c r="O453" t="s">
        <v>3241</v>
      </c>
      <c r="P453">
        <v>280400</v>
      </c>
      <c r="Q453" t="s">
        <v>150</v>
      </c>
      <c r="R453">
        <v>280000</v>
      </c>
      <c r="S453" t="s">
        <v>40</v>
      </c>
      <c r="T453">
        <v>42177</v>
      </c>
      <c r="U453" t="s">
        <v>41</v>
      </c>
      <c r="V453" t="s">
        <v>8080</v>
      </c>
      <c r="W453" s="1" t="s">
        <v>8081</v>
      </c>
      <c r="X453" t="s">
        <v>86</v>
      </c>
      <c r="Y453" t="s">
        <v>45</v>
      </c>
      <c r="Z453">
        <v>2</v>
      </c>
      <c r="AA453">
        <v>20605105</v>
      </c>
      <c r="AB453" t="s">
        <v>320</v>
      </c>
      <c r="AC453" t="s">
        <v>60</v>
      </c>
      <c r="AD453">
        <v>13111027</v>
      </c>
      <c r="AE453" t="s">
        <v>17883</v>
      </c>
      <c r="AF453" t="str">
        <f>VLOOKUP(AD453,[1]Sheet1!$B$2:$C$49,2,FALSE)</f>
        <v>EKONOMI PEMBANGUNAN</v>
      </c>
      <c r="AG453" t="b">
        <f t="shared" si="7"/>
        <v>1</v>
      </c>
    </row>
    <row r="454" spans="1:33" x14ac:dyDescent="0.35">
      <c r="A454">
        <v>425564313</v>
      </c>
      <c r="B454" s="1" t="s">
        <v>8929</v>
      </c>
      <c r="C454" t="s">
        <v>8930</v>
      </c>
      <c r="D454" t="s">
        <v>32</v>
      </c>
      <c r="E454" t="s">
        <v>365</v>
      </c>
      <c r="F454" s="2">
        <v>39354</v>
      </c>
      <c r="G454" s="1" t="s">
        <v>8931</v>
      </c>
      <c r="H454" s="1" t="s">
        <v>8932</v>
      </c>
      <c r="I454">
        <v>4</v>
      </c>
      <c r="J454" t="s">
        <v>8933</v>
      </c>
      <c r="K454">
        <v>2</v>
      </c>
      <c r="L454">
        <v>9</v>
      </c>
      <c r="M454" t="s">
        <v>8934</v>
      </c>
      <c r="N454">
        <v>280139</v>
      </c>
      <c r="O454" t="s">
        <v>450</v>
      </c>
      <c r="P454">
        <v>280100</v>
      </c>
      <c r="Q454" t="s">
        <v>129</v>
      </c>
      <c r="R454">
        <v>280000</v>
      </c>
      <c r="S454" t="s">
        <v>40</v>
      </c>
      <c r="T454">
        <v>42216</v>
      </c>
      <c r="U454" t="s">
        <v>41</v>
      </c>
      <c r="V454" t="s">
        <v>8935</v>
      </c>
      <c r="W454" s="1" t="s">
        <v>8936</v>
      </c>
      <c r="X454" t="s">
        <v>258</v>
      </c>
      <c r="Y454" t="s">
        <v>45</v>
      </c>
      <c r="Z454">
        <v>2</v>
      </c>
      <c r="AA454">
        <v>20600468</v>
      </c>
      <c r="AB454" t="s">
        <v>453</v>
      </c>
      <c r="AC454" t="s">
        <v>60</v>
      </c>
      <c r="AD454">
        <v>13111027</v>
      </c>
      <c r="AE454" t="s">
        <v>17883</v>
      </c>
      <c r="AF454" t="str">
        <f>VLOOKUP(AD454,[1]Sheet1!$B$2:$C$49,2,FALSE)</f>
        <v>EKONOMI PEMBANGUNAN</v>
      </c>
      <c r="AG454" t="b">
        <f t="shared" si="7"/>
        <v>1</v>
      </c>
    </row>
    <row r="455" spans="1:33" x14ac:dyDescent="0.35">
      <c r="A455">
        <v>425406875</v>
      </c>
      <c r="B455" s="1" t="s">
        <v>9464</v>
      </c>
      <c r="C455" t="s">
        <v>9465</v>
      </c>
      <c r="D455" t="s">
        <v>145</v>
      </c>
      <c r="E455" t="s">
        <v>112</v>
      </c>
      <c r="F455" s="2">
        <v>39279</v>
      </c>
      <c r="G455" s="1" t="s">
        <v>9466</v>
      </c>
      <c r="H455" s="1" t="s">
        <v>9467</v>
      </c>
      <c r="I455">
        <v>4</v>
      </c>
      <c r="J455" t="s">
        <v>9468</v>
      </c>
      <c r="K455">
        <v>2</v>
      </c>
      <c r="L455">
        <v>1</v>
      </c>
      <c r="M455" t="s">
        <v>9469</v>
      </c>
      <c r="N455">
        <v>280404</v>
      </c>
      <c r="O455" t="s">
        <v>1015</v>
      </c>
      <c r="P455">
        <v>280400</v>
      </c>
      <c r="Q455" t="s">
        <v>150</v>
      </c>
      <c r="R455">
        <v>280000</v>
      </c>
      <c r="S455" t="s">
        <v>40</v>
      </c>
      <c r="T455" s="1" t="s">
        <v>1882</v>
      </c>
      <c r="U455" t="s">
        <v>41</v>
      </c>
      <c r="V455" t="s">
        <v>9470</v>
      </c>
      <c r="W455" s="1" t="s">
        <v>9471</v>
      </c>
      <c r="X455" t="s">
        <v>153</v>
      </c>
      <c r="Y455" t="s">
        <v>45</v>
      </c>
      <c r="Z455">
        <v>1</v>
      </c>
      <c r="AA455">
        <v>20600957</v>
      </c>
      <c r="AB455" t="s">
        <v>696</v>
      </c>
      <c r="AC455" t="s">
        <v>97</v>
      </c>
      <c r="AD455">
        <v>13111027</v>
      </c>
      <c r="AE455" t="s">
        <v>17883</v>
      </c>
      <c r="AF455" t="str">
        <f>VLOOKUP(AD455,[1]Sheet1!$B$2:$C$49,2,FALSE)</f>
        <v>EKONOMI PEMBANGUNAN</v>
      </c>
      <c r="AG455" t="b">
        <f t="shared" si="7"/>
        <v>1</v>
      </c>
    </row>
    <row r="456" spans="1:33" x14ac:dyDescent="0.35">
      <c r="A456">
        <v>425565287</v>
      </c>
      <c r="B456" s="1" t="s">
        <v>9487</v>
      </c>
      <c r="C456" t="s">
        <v>9488</v>
      </c>
      <c r="D456" t="s">
        <v>32</v>
      </c>
      <c r="E456" t="s">
        <v>63</v>
      </c>
      <c r="F456" s="2">
        <v>39093</v>
      </c>
      <c r="G456" s="1" t="s">
        <v>9489</v>
      </c>
      <c r="J456" t="s">
        <v>9490</v>
      </c>
      <c r="K456">
        <v>10</v>
      </c>
      <c r="L456">
        <v>11</v>
      </c>
      <c r="M456" t="s">
        <v>9491</v>
      </c>
      <c r="N456" s="1" t="s">
        <v>467</v>
      </c>
      <c r="O456" t="s">
        <v>468</v>
      </c>
      <c r="P456" s="1" t="s">
        <v>469</v>
      </c>
      <c r="Q456" t="s">
        <v>470</v>
      </c>
      <c r="R456" s="1" t="s">
        <v>72</v>
      </c>
      <c r="S456" t="s">
        <v>73</v>
      </c>
      <c r="T456">
        <v>11830</v>
      </c>
      <c r="U456" t="s">
        <v>41</v>
      </c>
      <c r="V456" t="s">
        <v>9492</v>
      </c>
      <c r="W456" s="1" t="s">
        <v>9493</v>
      </c>
      <c r="X456" t="s">
        <v>58</v>
      </c>
      <c r="Y456" t="s">
        <v>45</v>
      </c>
      <c r="Z456">
        <v>2</v>
      </c>
      <c r="AA456">
        <v>20615689</v>
      </c>
      <c r="AB456" t="s">
        <v>5199</v>
      </c>
      <c r="AC456" t="s">
        <v>406</v>
      </c>
      <c r="AD456">
        <v>13111027</v>
      </c>
      <c r="AE456" t="s">
        <v>17883</v>
      </c>
      <c r="AF456" t="str">
        <f>VLOOKUP(AD456,[1]Sheet1!$B$2:$C$49,2,FALSE)</f>
        <v>EKONOMI PEMBANGUNAN</v>
      </c>
      <c r="AG456" t="b">
        <f t="shared" si="7"/>
        <v>1</v>
      </c>
    </row>
    <row r="457" spans="1:33" x14ac:dyDescent="0.35">
      <c r="A457">
        <v>425574482</v>
      </c>
      <c r="B457" s="1" t="s">
        <v>9757</v>
      </c>
      <c r="C457" t="s">
        <v>9758</v>
      </c>
      <c r="D457" t="s">
        <v>32</v>
      </c>
      <c r="E457" t="s">
        <v>365</v>
      </c>
      <c r="F457" s="2">
        <v>39339</v>
      </c>
      <c r="G457" s="1" t="s">
        <v>9759</v>
      </c>
      <c r="H457" s="1" t="s">
        <v>9760</v>
      </c>
      <c r="I457">
        <v>4</v>
      </c>
      <c r="J457" t="s">
        <v>9761</v>
      </c>
      <c r="K457">
        <v>1</v>
      </c>
      <c r="L457">
        <v>2</v>
      </c>
      <c r="M457" t="s">
        <v>1395</v>
      </c>
      <c r="N457">
        <v>280121</v>
      </c>
      <c r="O457" t="s">
        <v>222</v>
      </c>
      <c r="P457">
        <v>280100</v>
      </c>
      <c r="Q457" t="s">
        <v>129</v>
      </c>
      <c r="R457">
        <v>280000</v>
      </c>
      <c r="S457" t="s">
        <v>40</v>
      </c>
      <c r="T457">
        <v>42248</v>
      </c>
      <c r="U457" t="s">
        <v>41</v>
      </c>
      <c r="V457" t="s">
        <v>9762</v>
      </c>
      <c r="W457" s="1" t="s">
        <v>9763</v>
      </c>
      <c r="X457" t="s">
        <v>258</v>
      </c>
      <c r="Y457" t="s">
        <v>45</v>
      </c>
      <c r="Z457">
        <v>3</v>
      </c>
      <c r="AA457">
        <v>20600451</v>
      </c>
      <c r="AB457" t="s">
        <v>542</v>
      </c>
      <c r="AC457" t="s">
        <v>60</v>
      </c>
      <c r="AD457">
        <v>13111027</v>
      </c>
      <c r="AE457" t="s">
        <v>17883</v>
      </c>
      <c r="AF457" t="str">
        <f>VLOOKUP(AD457,[1]Sheet1!$B$2:$C$49,2,FALSE)</f>
        <v>EKONOMI PEMBANGUNAN</v>
      </c>
      <c r="AG457" t="b">
        <f t="shared" si="7"/>
        <v>1</v>
      </c>
    </row>
    <row r="458" spans="1:33" x14ac:dyDescent="0.35">
      <c r="A458">
        <v>425401981</v>
      </c>
      <c r="B458" s="1" t="s">
        <v>9831</v>
      </c>
      <c r="C458" t="s">
        <v>9832</v>
      </c>
      <c r="D458" t="s">
        <v>32</v>
      </c>
      <c r="E458" t="s">
        <v>89</v>
      </c>
      <c r="F458" s="2">
        <v>39222</v>
      </c>
      <c r="G458" s="1" t="s">
        <v>9833</v>
      </c>
      <c r="J458" t="s">
        <v>9834</v>
      </c>
      <c r="K458">
        <v>3</v>
      </c>
      <c r="L458">
        <v>40</v>
      </c>
      <c r="M458" t="s">
        <v>8086</v>
      </c>
      <c r="N458">
        <v>280304</v>
      </c>
      <c r="O458" t="s">
        <v>2260</v>
      </c>
      <c r="P458">
        <v>280300</v>
      </c>
      <c r="Q458" t="s">
        <v>39</v>
      </c>
      <c r="R458">
        <v>280000</v>
      </c>
      <c r="S458" t="s">
        <v>40</v>
      </c>
      <c r="T458">
        <v>15710</v>
      </c>
      <c r="U458" t="s">
        <v>41</v>
      </c>
      <c r="V458" t="s">
        <v>9835</v>
      </c>
      <c r="W458" s="1" t="s">
        <v>9836</v>
      </c>
      <c r="X458" t="s">
        <v>404</v>
      </c>
      <c r="Y458" t="s">
        <v>86</v>
      </c>
      <c r="Z458">
        <v>4</v>
      </c>
      <c r="AA458">
        <v>69984685</v>
      </c>
      <c r="AB458" t="s">
        <v>8089</v>
      </c>
      <c r="AC458" t="s">
        <v>269</v>
      </c>
      <c r="AD458">
        <v>13111027</v>
      </c>
      <c r="AE458" t="s">
        <v>17883</v>
      </c>
      <c r="AF458" t="str">
        <f>VLOOKUP(AD458,[1]Sheet1!$B$2:$C$49,2,FALSE)</f>
        <v>EKONOMI PEMBANGUNAN</v>
      </c>
      <c r="AG458" t="b">
        <f t="shared" si="7"/>
        <v>1</v>
      </c>
    </row>
    <row r="459" spans="1:33" x14ac:dyDescent="0.35">
      <c r="A459">
        <v>425215765</v>
      </c>
      <c r="B459" s="1" t="s">
        <v>9920</v>
      </c>
      <c r="C459" t="s">
        <v>9921</v>
      </c>
      <c r="D459" t="s">
        <v>32</v>
      </c>
      <c r="E459" t="s">
        <v>365</v>
      </c>
      <c r="F459" s="2">
        <v>39357</v>
      </c>
      <c r="G459" s="1" t="s">
        <v>9922</v>
      </c>
      <c r="J459" t="s">
        <v>9828</v>
      </c>
      <c r="K459">
        <v>3</v>
      </c>
      <c r="L459">
        <v>4</v>
      </c>
      <c r="M459" t="s">
        <v>4458</v>
      </c>
      <c r="N459">
        <v>280110</v>
      </c>
      <c r="O459" t="s">
        <v>3631</v>
      </c>
      <c r="P459">
        <v>280100</v>
      </c>
      <c r="Q459" t="s">
        <v>129</v>
      </c>
      <c r="R459">
        <v>280000</v>
      </c>
      <c r="S459" t="s">
        <v>40</v>
      </c>
      <c r="T459">
        <v>42273</v>
      </c>
      <c r="U459" t="s">
        <v>41</v>
      </c>
      <c r="V459" t="s">
        <v>9923</v>
      </c>
      <c r="W459" s="1" t="s">
        <v>9924</v>
      </c>
      <c r="X459" t="s">
        <v>383</v>
      </c>
      <c r="Y459" t="s">
        <v>45</v>
      </c>
      <c r="Z459">
        <v>3</v>
      </c>
      <c r="AA459">
        <v>20600452</v>
      </c>
      <c r="AB459" t="s">
        <v>3205</v>
      </c>
      <c r="AC459" t="s">
        <v>60</v>
      </c>
      <c r="AD459">
        <v>13111027</v>
      </c>
      <c r="AE459" t="s">
        <v>17883</v>
      </c>
      <c r="AF459" t="str">
        <f>VLOOKUP(AD459,[1]Sheet1!$B$2:$C$49,2,FALSE)</f>
        <v>EKONOMI PEMBANGUNAN</v>
      </c>
      <c r="AG459" t="b">
        <f t="shared" si="7"/>
        <v>1</v>
      </c>
    </row>
    <row r="460" spans="1:33" x14ac:dyDescent="0.35">
      <c r="A460">
        <v>425183854</v>
      </c>
      <c r="B460" s="1" t="s">
        <v>9970</v>
      </c>
      <c r="C460" t="s">
        <v>9971</v>
      </c>
      <c r="D460" t="s">
        <v>32</v>
      </c>
      <c r="E460" t="s">
        <v>63</v>
      </c>
      <c r="F460" s="2">
        <v>39104</v>
      </c>
      <c r="G460" s="1" t="s">
        <v>9972</v>
      </c>
      <c r="H460" s="1" t="s">
        <v>9973</v>
      </c>
      <c r="I460">
        <v>4</v>
      </c>
      <c r="J460" t="s">
        <v>4894</v>
      </c>
      <c r="K460">
        <v>1</v>
      </c>
      <c r="L460">
        <v>1</v>
      </c>
      <c r="M460" t="s">
        <v>266</v>
      </c>
      <c r="N460">
        <v>280408</v>
      </c>
      <c r="O460" t="s">
        <v>851</v>
      </c>
      <c r="P460">
        <v>280400</v>
      </c>
      <c r="Q460" t="s">
        <v>150</v>
      </c>
      <c r="R460">
        <v>280000</v>
      </c>
      <c r="S460" t="s">
        <v>40</v>
      </c>
      <c r="T460">
        <v>42175</v>
      </c>
      <c r="U460" t="s">
        <v>41</v>
      </c>
      <c r="V460" t="s">
        <v>9974</v>
      </c>
      <c r="W460" s="1" t="s">
        <v>9975</v>
      </c>
      <c r="X460" t="s">
        <v>383</v>
      </c>
      <c r="Y460" t="s">
        <v>45</v>
      </c>
      <c r="Z460">
        <v>2</v>
      </c>
      <c r="AA460">
        <v>20605091</v>
      </c>
      <c r="AB460" t="s">
        <v>739</v>
      </c>
      <c r="AC460" t="s">
        <v>269</v>
      </c>
      <c r="AD460">
        <v>13111027</v>
      </c>
      <c r="AE460" t="s">
        <v>17883</v>
      </c>
      <c r="AF460" t="str">
        <f>VLOOKUP(AD460,[1]Sheet1!$B$2:$C$49,2,FALSE)</f>
        <v>EKONOMI PEMBANGUNAN</v>
      </c>
      <c r="AG460" t="b">
        <f t="shared" si="7"/>
        <v>1</v>
      </c>
    </row>
    <row r="461" spans="1:33" x14ac:dyDescent="0.35">
      <c r="A461">
        <v>425430690</v>
      </c>
      <c r="B461" s="1" t="s">
        <v>10012</v>
      </c>
      <c r="C461" t="s">
        <v>10013</v>
      </c>
      <c r="D461" t="s">
        <v>145</v>
      </c>
      <c r="E461" t="s">
        <v>560</v>
      </c>
      <c r="F461" s="2">
        <v>39222</v>
      </c>
      <c r="G461" s="1" t="s">
        <v>10014</v>
      </c>
      <c r="J461" t="s">
        <v>10015</v>
      </c>
      <c r="K461">
        <v>2</v>
      </c>
      <c r="L461">
        <v>17</v>
      </c>
      <c r="M461" t="s">
        <v>937</v>
      </c>
      <c r="N461">
        <v>280312</v>
      </c>
      <c r="O461" t="s">
        <v>938</v>
      </c>
      <c r="P461">
        <v>280300</v>
      </c>
      <c r="Q461" t="s">
        <v>39</v>
      </c>
      <c r="R461">
        <v>280000</v>
      </c>
      <c r="S461" t="s">
        <v>40</v>
      </c>
      <c r="T461">
        <v>15561</v>
      </c>
      <c r="U461" t="s">
        <v>41</v>
      </c>
      <c r="V461" t="s">
        <v>10016</v>
      </c>
      <c r="W461" s="1" t="s">
        <v>10017</v>
      </c>
      <c r="X461" t="s">
        <v>44</v>
      </c>
      <c r="Y461" t="s">
        <v>45</v>
      </c>
      <c r="Z461">
        <v>3</v>
      </c>
      <c r="AA461">
        <v>20622147</v>
      </c>
      <c r="AB461" t="s">
        <v>941</v>
      </c>
      <c r="AC461" t="s">
        <v>60</v>
      </c>
      <c r="AD461">
        <v>13111027</v>
      </c>
      <c r="AE461" t="s">
        <v>17883</v>
      </c>
      <c r="AF461" t="str">
        <f>VLOOKUP(AD461,[1]Sheet1!$B$2:$C$49,2,FALSE)</f>
        <v>EKONOMI PEMBANGUNAN</v>
      </c>
      <c r="AG461" t="b">
        <f t="shared" si="7"/>
        <v>1</v>
      </c>
    </row>
    <row r="462" spans="1:33" x14ac:dyDescent="0.35">
      <c r="A462">
        <v>425640634</v>
      </c>
      <c r="B462" s="1" t="s">
        <v>10338</v>
      </c>
      <c r="C462" t="s">
        <v>10339</v>
      </c>
      <c r="D462" t="s">
        <v>32</v>
      </c>
      <c r="E462" t="s">
        <v>387</v>
      </c>
      <c r="F462" s="2">
        <v>39246</v>
      </c>
      <c r="G462" s="1" t="s">
        <v>10340</v>
      </c>
      <c r="J462" t="s">
        <v>10341</v>
      </c>
      <c r="K462">
        <v>3</v>
      </c>
      <c r="L462">
        <v>4</v>
      </c>
      <c r="M462" t="s">
        <v>8249</v>
      </c>
      <c r="N462">
        <v>286003</v>
      </c>
      <c r="O462" t="s">
        <v>212</v>
      </c>
      <c r="P462">
        <v>286000</v>
      </c>
      <c r="Q462" t="s">
        <v>55</v>
      </c>
      <c r="R462">
        <v>280000</v>
      </c>
      <c r="S462" t="s">
        <v>40</v>
      </c>
      <c r="T462">
        <v>42418</v>
      </c>
      <c r="U462" t="s">
        <v>41</v>
      </c>
      <c r="V462" t="s">
        <v>10342</v>
      </c>
      <c r="W462" s="1" t="s">
        <v>10343</v>
      </c>
      <c r="X462" t="s">
        <v>58</v>
      </c>
      <c r="Y462" t="s">
        <v>45</v>
      </c>
      <c r="Z462">
        <v>3</v>
      </c>
      <c r="AA462">
        <v>20606289</v>
      </c>
      <c r="AB462" t="s">
        <v>299</v>
      </c>
      <c r="AC462" t="s">
        <v>60</v>
      </c>
      <c r="AD462">
        <v>13111027</v>
      </c>
      <c r="AE462" t="s">
        <v>17883</v>
      </c>
      <c r="AF462" t="str">
        <f>VLOOKUP(AD462,[1]Sheet1!$B$2:$C$49,2,FALSE)</f>
        <v>EKONOMI PEMBANGUNAN</v>
      </c>
      <c r="AG462" t="b">
        <f t="shared" si="7"/>
        <v>1</v>
      </c>
    </row>
    <row r="463" spans="1:33" x14ac:dyDescent="0.35">
      <c r="A463">
        <v>425680548</v>
      </c>
      <c r="B463" s="1" t="s">
        <v>10552</v>
      </c>
      <c r="C463" t="s">
        <v>10553</v>
      </c>
      <c r="D463" t="s">
        <v>32</v>
      </c>
      <c r="E463" t="s">
        <v>100</v>
      </c>
      <c r="F463" s="2">
        <v>39121</v>
      </c>
      <c r="G463" s="1" t="s">
        <v>10554</v>
      </c>
      <c r="J463" t="s">
        <v>6104</v>
      </c>
      <c r="K463">
        <v>3</v>
      </c>
      <c r="L463">
        <v>1</v>
      </c>
      <c r="M463" t="s">
        <v>10555</v>
      </c>
      <c r="N463">
        <v>280202</v>
      </c>
      <c r="O463" t="s">
        <v>1891</v>
      </c>
      <c r="P463">
        <v>280200</v>
      </c>
      <c r="Q463" t="s">
        <v>106</v>
      </c>
      <c r="R463">
        <v>280000</v>
      </c>
      <c r="S463" t="s">
        <v>40</v>
      </c>
      <c r="T463">
        <v>42392</v>
      </c>
      <c r="U463" t="s">
        <v>41</v>
      </c>
      <c r="V463" t="s">
        <v>10556</v>
      </c>
      <c r="W463" s="1" t="s">
        <v>10557</v>
      </c>
      <c r="X463" t="s">
        <v>86</v>
      </c>
      <c r="Y463" t="s">
        <v>45</v>
      </c>
      <c r="Z463">
        <v>3</v>
      </c>
      <c r="AA463">
        <v>20607877</v>
      </c>
      <c r="AB463" t="s">
        <v>1463</v>
      </c>
      <c r="AC463" t="s">
        <v>60</v>
      </c>
      <c r="AD463">
        <v>13111027</v>
      </c>
      <c r="AE463" t="s">
        <v>17883</v>
      </c>
      <c r="AF463" t="str">
        <f>VLOOKUP(AD463,[1]Sheet1!$B$2:$C$49,2,FALSE)</f>
        <v>EKONOMI PEMBANGUNAN</v>
      </c>
      <c r="AG463" t="b">
        <f t="shared" si="7"/>
        <v>1</v>
      </c>
    </row>
    <row r="464" spans="1:33" x14ac:dyDescent="0.35">
      <c r="A464">
        <v>425134820</v>
      </c>
      <c r="B464" s="1" t="s">
        <v>10877</v>
      </c>
      <c r="C464" t="s">
        <v>10878</v>
      </c>
      <c r="D464" t="s">
        <v>32</v>
      </c>
      <c r="E464" t="s">
        <v>7464</v>
      </c>
      <c r="F464" s="2">
        <v>39309</v>
      </c>
      <c r="G464" s="1" t="s">
        <v>10879</v>
      </c>
      <c r="J464" t="s">
        <v>10880</v>
      </c>
      <c r="K464">
        <v>4</v>
      </c>
      <c r="L464">
        <v>3</v>
      </c>
      <c r="M464" t="s">
        <v>10881</v>
      </c>
      <c r="N464">
        <v>280336</v>
      </c>
      <c r="O464" t="s">
        <v>2520</v>
      </c>
      <c r="P464">
        <v>280300</v>
      </c>
      <c r="Q464" t="s">
        <v>39</v>
      </c>
      <c r="R464">
        <v>280000</v>
      </c>
      <c r="S464" t="s">
        <v>40</v>
      </c>
      <c r="T464">
        <v>15520</v>
      </c>
      <c r="U464" t="s">
        <v>41</v>
      </c>
      <c r="V464" t="s">
        <v>10882</v>
      </c>
      <c r="W464" s="1" t="s">
        <v>10883</v>
      </c>
      <c r="X464" t="s">
        <v>404</v>
      </c>
      <c r="Y464" t="s">
        <v>45</v>
      </c>
      <c r="Z464">
        <v>1</v>
      </c>
      <c r="AA464">
        <v>20603251</v>
      </c>
      <c r="AB464" t="s">
        <v>1204</v>
      </c>
      <c r="AC464" t="s">
        <v>269</v>
      </c>
      <c r="AD464">
        <v>13111027</v>
      </c>
      <c r="AE464" t="s">
        <v>17883</v>
      </c>
      <c r="AF464" t="str">
        <f>VLOOKUP(AD464,[1]Sheet1!$B$2:$C$49,2,FALSE)</f>
        <v>EKONOMI PEMBANGUNAN</v>
      </c>
      <c r="AG464" t="b">
        <f t="shared" si="7"/>
        <v>1</v>
      </c>
    </row>
    <row r="465" spans="1:33" x14ac:dyDescent="0.35">
      <c r="A465">
        <v>425291197</v>
      </c>
      <c r="B465" s="1" t="s">
        <v>11029</v>
      </c>
      <c r="C465" t="s">
        <v>11030</v>
      </c>
      <c r="D465" t="s">
        <v>32</v>
      </c>
      <c r="E465" t="s">
        <v>350</v>
      </c>
      <c r="F465" s="2">
        <v>39141</v>
      </c>
      <c r="G465" s="1" t="s">
        <v>11031</v>
      </c>
      <c r="H465" s="1" t="s">
        <v>11032</v>
      </c>
      <c r="I465">
        <v>3</v>
      </c>
      <c r="J465" t="s">
        <v>11033</v>
      </c>
      <c r="K465">
        <v>6</v>
      </c>
      <c r="L465">
        <v>2</v>
      </c>
      <c r="M465" t="s">
        <v>11034</v>
      </c>
      <c r="N465" s="1" t="s">
        <v>11035</v>
      </c>
      <c r="O465" t="s">
        <v>11036</v>
      </c>
      <c r="P465" s="1" t="s">
        <v>4018</v>
      </c>
      <c r="Q465" t="s">
        <v>4019</v>
      </c>
      <c r="R465" s="1" t="s">
        <v>358</v>
      </c>
      <c r="S465" t="s">
        <v>359</v>
      </c>
      <c r="T465">
        <v>17530</v>
      </c>
      <c r="U465" t="s">
        <v>41</v>
      </c>
      <c r="V465" t="s">
        <v>11037</v>
      </c>
      <c r="W465" s="1" t="s">
        <v>11038</v>
      </c>
      <c r="X465" t="s">
        <v>86</v>
      </c>
      <c r="Y465" t="s">
        <v>45</v>
      </c>
      <c r="Z465">
        <v>3</v>
      </c>
      <c r="AA465">
        <v>20280082</v>
      </c>
      <c r="AB465" t="s">
        <v>11039</v>
      </c>
      <c r="AC465" t="s">
        <v>60</v>
      </c>
      <c r="AD465">
        <v>13111027</v>
      </c>
      <c r="AE465" t="s">
        <v>17883</v>
      </c>
      <c r="AF465" t="str">
        <f>VLOOKUP(AD465,[1]Sheet1!$B$2:$C$49,2,FALSE)</f>
        <v>EKONOMI PEMBANGUNAN</v>
      </c>
      <c r="AG465" t="b">
        <f t="shared" si="7"/>
        <v>1</v>
      </c>
    </row>
    <row r="466" spans="1:33" x14ac:dyDescent="0.35">
      <c r="A466">
        <v>425545083</v>
      </c>
      <c r="B466" s="1" t="s">
        <v>11072</v>
      </c>
      <c r="C466" t="s">
        <v>11073</v>
      </c>
      <c r="D466" t="s">
        <v>32</v>
      </c>
      <c r="E466" t="s">
        <v>560</v>
      </c>
      <c r="F466" s="2">
        <v>39289</v>
      </c>
      <c r="G466" s="1" t="s">
        <v>11074</v>
      </c>
      <c r="H466" s="1" t="s">
        <v>11075</v>
      </c>
      <c r="I466">
        <v>2</v>
      </c>
      <c r="J466" t="s">
        <v>11076</v>
      </c>
      <c r="K466">
        <v>4</v>
      </c>
      <c r="L466">
        <v>2</v>
      </c>
      <c r="M466" t="s">
        <v>11077</v>
      </c>
      <c r="N466">
        <v>280315</v>
      </c>
      <c r="O466" t="s">
        <v>1524</v>
      </c>
      <c r="P466">
        <v>280300</v>
      </c>
      <c r="Q466" t="s">
        <v>39</v>
      </c>
      <c r="R466">
        <v>280000</v>
      </c>
      <c r="S466" t="s">
        <v>40</v>
      </c>
      <c r="T466">
        <v>15620</v>
      </c>
      <c r="U466" t="s">
        <v>41</v>
      </c>
      <c r="V466" t="s">
        <v>11078</v>
      </c>
      <c r="W466" s="1" t="s">
        <v>11079</v>
      </c>
      <c r="X466" t="s">
        <v>44</v>
      </c>
      <c r="Y466" t="s">
        <v>153</v>
      </c>
      <c r="Z466">
        <v>3</v>
      </c>
      <c r="AA466">
        <v>20622423</v>
      </c>
      <c r="AB466" t="s">
        <v>1527</v>
      </c>
      <c r="AC466" t="s">
        <v>97</v>
      </c>
      <c r="AD466">
        <v>13111027</v>
      </c>
      <c r="AE466" t="s">
        <v>17883</v>
      </c>
      <c r="AF466" t="str">
        <f>VLOOKUP(AD466,[1]Sheet1!$B$2:$C$49,2,FALSE)</f>
        <v>EKONOMI PEMBANGUNAN</v>
      </c>
      <c r="AG466" t="b">
        <f t="shared" si="7"/>
        <v>1</v>
      </c>
    </row>
    <row r="467" spans="1:33" x14ac:dyDescent="0.35">
      <c r="A467">
        <v>425645703</v>
      </c>
      <c r="B467" s="1" t="s">
        <v>11193</v>
      </c>
      <c r="C467" t="s">
        <v>11194</v>
      </c>
      <c r="D467" t="s">
        <v>32</v>
      </c>
      <c r="E467" t="s">
        <v>560</v>
      </c>
      <c r="F467" s="2">
        <v>39206</v>
      </c>
      <c r="G467" s="1" t="s">
        <v>11195</v>
      </c>
      <c r="J467" t="s">
        <v>11196</v>
      </c>
      <c r="K467">
        <v>3</v>
      </c>
      <c r="L467">
        <v>10</v>
      </c>
      <c r="M467" t="s">
        <v>10738</v>
      </c>
      <c r="N467">
        <v>286103</v>
      </c>
      <c r="O467" t="s">
        <v>712</v>
      </c>
      <c r="P467">
        <v>286100</v>
      </c>
      <c r="Q467" t="s">
        <v>650</v>
      </c>
      <c r="R467">
        <v>280000</v>
      </c>
      <c r="S467" t="s">
        <v>40</v>
      </c>
      <c r="T467">
        <v>15119</v>
      </c>
      <c r="U467" t="s">
        <v>41</v>
      </c>
      <c r="V467" t="s">
        <v>11197</v>
      </c>
      <c r="W467" s="1" t="s">
        <v>11198</v>
      </c>
      <c r="X467" t="s">
        <v>44</v>
      </c>
      <c r="Y467" t="s">
        <v>45</v>
      </c>
      <c r="Z467">
        <v>1</v>
      </c>
      <c r="AA467">
        <v>20606551</v>
      </c>
      <c r="AB467" t="s">
        <v>11199</v>
      </c>
      <c r="AC467" t="s">
        <v>269</v>
      </c>
      <c r="AD467">
        <v>13111027</v>
      </c>
      <c r="AE467" t="s">
        <v>17883</v>
      </c>
      <c r="AF467" t="str">
        <f>VLOOKUP(AD467,[1]Sheet1!$B$2:$C$49,2,FALSE)</f>
        <v>EKONOMI PEMBANGUNAN</v>
      </c>
      <c r="AG467" t="b">
        <f t="shared" si="7"/>
        <v>1</v>
      </c>
    </row>
    <row r="468" spans="1:33" x14ac:dyDescent="0.35">
      <c r="A468">
        <v>425557062</v>
      </c>
      <c r="B468" s="1" t="s">
        <v>11307</v>
      </c>
      <c r="C468" t="s">
        <v>11308</v>
      </c>
      <c r="D468" t="s">
        <v>32</v>
      </c>
      <c r="E468" t="s">
        <v>11309</v>
      </c>
      <c r="F468" s="2">
        <v>39257</v>
      </c>
      <c r="G468" s="1" t="s">
        <v>11310</v>
      </c>
      <c r="H468" s="1" t="s">
        <v>11311</v>
      </c>
      <c r="I468">
        <v>1</v>
      </c>
      <c r="J468" t="s">
        <v>11312</v>
      </c>
      <c r="K468">
        <v>0</v>
      </c>
      <c r="L468">
        <v>0</v>
      </c>
      <c r="M468" t="s">
        <v>11312</v>
      </c>
      <c r="N468" s="1" t="s">
        <v>11313</v>
      </c>
      <c r="O468" t="s">
        <v>11314</v>
      </c>
      <c r="P468" s="1" t="s">
        <v>11315</v>
      </c>
      <c r="Q468" t="s">
        <v>11316</v>
      </c>
      <c r="R468" s="1" t="s">
        <v>7083</v>
      </c>
      <c r="S468" t="s">
        <v>7084</v>
      </c>
      <c r="T468">
        <v>22457</v>
      </c>
      <c r="U468" t="s">
        <v>401</v>
      </c>
      <c r="V468" t="s">
        <v>11317</v>
      </c>
      <c r="W468" s="1" t="s">
        <v>11318</v>
      </c>
      <c r="X468" t="s">
        <v>194</v>
      </c>
      <c r="Y468" t="s">
        <v>194</v>
      </c>
      <c r="Z468">
        <v>4</v>
      </c>
      <c r="AA468">
        <v>10208704</v>
      </c>
      <c r="AB468" t="s">
        <v>11319</v>
      </c>
      <c r="AC468" t="s">
        <v>406</v>
      </c>
      <c r="AD468">
        <v>13111027</v>
      </c>
      <c r="AE468" t="s">
        <v>17883</v>
      </c>
      <c r="AF468" t="str">
        <f>VLOOKUP(AD468,[1]Sheet1!$B$2:$C$49,2,FALSE)</f>
        <v>EKONOMI PEMBANGUNAN</v>
      </c>
      <c r="AG468" t="b">
        <f t="shared" si="7"/>
        <v>1</v>
      </c>
    </row>
    <row r="469" spans="1:33" x14ac:dyDescent="0.35">
      <c r="A469">
        <v>425253695</v>
      </c>
      <c r="B469" s="1" t="s">
        <v>11474</v>
      </c>
      <c r="C469" t="s">
        <v>11475</v>
      </c>
      <c r="D469" t="s">
        <v>32</v>
      </c>
      <c r="E469" t="s">
        <v>63</v>
      </c>
      <c r="F469" s="2">
        <v>39400</v>
      </c>
      <c r="G469" s="1" t="s">
        <v>11476</v>
      </c>
      <c r="J469" t="s">
        <v>11477</v>
      </c>
      <c r="K469">
        <v>6</v>
      </c>
      <c r="L469">
        <v>11</v>
      </c>
      <c r="M469" t="s">
        <v>11478</v>
      </c>
      <c r="N469">
        <v>280337</v>
      </c>
      <c r="O469" t="s">
        <v>1435</v>
      </c>
      <c r="P469">
        <v>280300</v>
      </c>
      <c r="Q469" t="s">
        <v>39</v>
      </c>
      <c r="R469">
        <v>280000</v>
      </c>
      <c r="S469" t="s">
        <v>40</v>
      </c>
      <c r="T469">
        <v>15730</v>
      </c>
      <c r="U469" t="s">
        <v>41</v>
      </c>
      <c r="V469" t="s">
        <v>11479</v>
      </c>
      <c r="W469" s="1" t="s">
        <v>11480</v>
      </c>
      <c r="X469" t="s">
        <v>153</v>
      </c>
      <c r="Y469" t="s">
        <v>533</v>
      </c>
      <c r="Z469">
        <v>2</v>
      </c>
      <c r="AA469">
        <v>20622176</v>
      </c>
      <c r="AB469" t="s">
        <v>1438</v>
      </c>
      <c r="AC469" t="s">
        <v>425</v>
      </c>
      <c r="AD469">
        <v>13111027</v>
      </c>
      <c r="AE469" t="s">
        <v>17883</v>
      </c>
      <c r="AF469" t="str">
        <f>VLOOKUP(AD469,[1]Sheet1!$B$2:$C$49,2,FALSE)</f>
        <v>EKONOMI PEMBANGUNAN</v>
      </c>
      <c r="AG469" t="b">
        <f t="shared" si="7"/>
        <v>1</v>
      </c>
    </row>
    <row r="470" spans="1:33" x14ac:dyDescent="0.35">
      <c r="A470">
        <v>425290263</v>
      </c>
      <c r="B470" s="1" t="s">
        <v>11680</v>
      </c>
      <c r="C470" t="s">
        <v>11681</v>
      </c>
      <c r="D470" t="s">
        <v>145</v>
      </c>
      <c r="E470" t="s">
        <v>208</v>
      </c>
      <c r="F470" s="2">
        <v>39436</v>
      </c>
      <c r="G470" s="1" t="s">
        <v>11682</v>
      </c>
      <c r="J470" t="s">
        <v>11683</v>
      </c>
      <c r="K470">
        <v>14</v>
      </c>
      <c r="L470">
        <v>1</v>
      </c>
      <c r="M470" t="s">
        <v>11684</v>
      </c>
      <c r="N470">
        <v>280222</v>
      </c>
      <c r="O470" t="s">
        <v>842</v>
      </c>
      <c r="P470">
        <v>280200</v>
      </c>
      <c r="Q470" t="s">
        <v>106</v>
      </c>
      <c r="R470">
        <v>280000</v>
      </c>
      <c r="S470" t="s">
        <v>40</v>
      </c>
      <c r="T470">
        <v>42396</v>
      </c>
      <c r="U470" t="s">
        <v>41</v>
      </c>
      <c r="V470" t="s">
        <v>11685</v>
      </c>
      <c r="W470" s="1" t="s">
        <v>11686</v>
      </c>
      <c r="X470" t="s">
        <v>533</v>
      </c>
      <c r="Y470" t="s">
        <v>45</v>
      </c>
      <c r="Z470">
        <v>2</v>
      </c>
      <c r="AA470">
        <v>20607854</v>
      </c>
      <c r="AB470" t="s">
        <v>845</v>
      </c>
      <c r="AC470" t="s">
        <v>60</v>
      </c>
      <c r="AD470">
        <v>13111027</v>
      </c>
      <c r="AE470" t="s">
        <v>17883</v>
      </c>
      <c r="AF470" t="str">
        <f>VLOOKUP(AD470,[1]Sheet1!$B$2:$C$49,2,FALSE)</f>
        <v>EKONOMI PEMBANGUNAN</v>
      </c>
      <c r="AG470" t="b">
        <f t="shared" si="7"/>
        <v>1</v>
      </c>
    </row>
    <row r="471" spans="1:33" x14ac:dyDescent="0.35">
      <c r="A471">
        <v>425679990</v>
      </c>
      <c r="B471" s="1" t="s">
        <v>11766</v>
      </c>
      <c r="C471" t="s">
        <v>11767</v>
      </c>
      <c r="D471" t="s">
        <v>32</v>
      </c>
      <c r="E471" t="s">
        <v>100</v>
      </c>
      <c r="F471" s="2">
        <v>39395</v>
      </c>
      <c r="G471" s="1" t="s">
        <v>11768</v>
      </c>
      <c r="H471" s="1" t="s">
        <v>11769</v>
      </c>
      <c r="I471">
        <v>1</v>
      </c>
      <c r="J471" t="s">
        <v>11770</v>
      </c>
      <c r="K471">
        <v>1</v>
      </c>
      <c r="L471">
        <v>1</v>
      </c>
      <c r="M471" t="s">
        <v>11771</v>
      </c>
      <c r="N471">
        <v>280208</v>
      </c>
      <c r="O471" t="s">
        <v>3790</v>
      </c>
      <c r="P471">
        <v>280200</v>
      </c>
      <c r="Q471" t="s">
        <v>106</v>
      </c>
      <c r="R471">
        <v>280000</v>
      </c>
      <c r="S471" t="s">
        <v>40</v>
      </c>
      <c r="T471">
        <v>42354</v>
      </c>
      <c r="U471" t="s">
        <v>41</v>
      </c>
      <c r="V471" t="s">
        <v>11772</v>
      </c>
      <c r="W471" s="1" t="s">
        <v>11773</v>
      </c>
      <c r="X471" t="s">
        <v>383</v>
      </c>
      <c r="Y471" t="s">
        <v>86</v>
      </c>
      <c r="Z471">
        <v>2</v>
      </c>
      <c r="AA471">
        <v>20601878</v>
      </c>
      <c r="AB471" t="s">
        <v>11774</v>
      </c>
      <c r="AC471" t="s">
        <v>60</v>
      </c>
      <c r="AD471">
        <v>13111027</v>
      </c>
      <c r="AE471" t="s">
        <v>17883</v>
      </c>
      <c r="AF471" t="str">
        <f>VLOOKUP(AD471,[1]Sheet1!$B$2:$C$49,2,FALSE)</f>
        <v>EKONOMI PEMBANGUNAN</v>
      </c>
      <c r="AG471" t="b">
        <f t="shared" si="7"/>
        <v>1</v>
      </c>
    </row>
    <row r="472" spans="1:33" x14ac:dyDescent="0.35">
      <c r="A472">
        <v>425184085</v>
      </c>
      <c r="B472" s="1" t="s">
        <v>11885</v>
      </c>
      <c r="C472" t="s">
        <v>11886</v>
      </c>
      <c r="D472" t="s">
        <v>32</v>
      </c>
      <c r="E472" t="s">
        <v>123</v>
      </c>
      <c r="F472" s="2">
        <v>39312</v>
      </c>
      <c r="G472" s="1" t="s">
        <v>11887</v>
      </c>
      <c r="H472" s="1" t="s">
        <v>11888</v>
      </c>
      <c r="I472">
        <v>4</v>
      </c>
      <c r="J472" t="s">
        <v>11889</v>
      </c>
      <c r="K472">
        <v>1</v>
      </c>
      <c r="L472">
        <v>3</v>
      </c>
      <c r="M472" t="s">
        <v>11890</v>
      </c>
      <c r="N472">
        <v>280138</v>
      </c>
      <c r="O472" t="s">
        <v>11166</v>
      </c>
      <c r="P472">
        <v>280100</v>
      </c>
      <c r="Q472" t="s">
        <v>129</v>
      </c>
      <c r="R472">
        <v>280000</v>
      </c>
      <c r="S472" t="s">
        <v>40</v>
      </c>
      <c r="T472">
        <v>42285</v>
      </c>
      <c r="U472" t="s">
        <v>41</v>
      </c>
      <c r="V472" t="s">
        <v>11891</v>
      </c>
      <c r="W472" s="1" t="s">
        <v>11892</v>
      </c>
      <c r="X472" t="s">
        <v>45</v>
      </c>
      <c r="Y472" t="s">
        <v>86</v>
      </c>
      <c r="Z472">
        <v>3</v>
      </c>
      <c r="AA472">
        <v>20600465</v>
      </c>
      <c r="AB472" t="s">
        <v>174</v>
      </c>
      <c r="AC472" t="s">
        <v>60</v>
      </c>
      <c r="AD472">
        <v>13111027</v>
      </c>
      <c r="AE472" t="s">
        <v>17883</v>
      </c>
      <c r="AF472" t="str">
        <f>VLOOKUP(AD472,[1]Sheet1!$B$2:$C$49,2,FALSE)</f>
        <v>EKONOMI PEMBANGUNAN</v>
      </c>
      <c r="AG472" t="b">
        <f t="shared" si="7"/>
        <v>1</v>
      </c>
    </row>
    <row r="473" spans="1:33" x14ac:dyDescent="0.35">
      <c r="A473">
        <v>425522756</v>
      </c>
      <c r="B473" s="1" t="s">
        <v>11900</v>
      </c>
      <c r="C473" t="s">
        <v>11901</v>
      </c>
      <c r="D473" t="s">
        <v>32</v>
      </c>
      <c r="E473" t="s">
        <v>112</v>
      </c>
      <c r="F473" s="2">
        <v>38844</v>
      </c>
      <c r="G473" s="1" t="s">
        <v>11902</v>
      </c>
      <c r="H473" s="1" t="s">
        <v>11903</v>
      </c>
      <c r="I473">
        <v>1</v>
      </c>
      <c r="J473" t="s">
        <v>11904</v>
      </c>
      <c r="K473">
        <v>1</v>
      </c>
      <c r="L473">
        <v>1</v>
      </c>
      <c r="M473" t="s">
        <v>11905</v>
      </c>
      <c r="N473">
        <v>280418</v>
      </c>
      <c r="O473" t="s">
        <v>287</v>
      </c>
      <c r="P473">
        <v>280400</v>
      </c>
      <c r="Q473" t="s">
        <v>150</v>
      </c>
      <c r="R473">
        <v>280000</v>
      </c>
      <c r="S473" t="s">
        <v>40</v>
      </c>
      <c r="T473">
        <v>42161</v>
      </c>
      <c r="U473" t="s">
        <v>41</v>
      </c>
      <c r="V473" t="s">
        <v>11906</v>
      </c>
      <c r="W473" s="1" t="s">
        <v>11907</v>
      </c>
      <c r="X473" t="s">
        <v>194</v>
      </c>
      <c r="Y473" t="s">
        <v>45</v>
      </c>
      <c r="Z473">
        <v>3</v>
      </c>
      <c r="AA473">
        <v>20605096</v>
      </c>
      <c r="AB473" t="s">
        <v>862</v>
      </c>
      <c r="AC473" t="s">
        <v>269</v>
      </c>
      <c r="AD473">
        <v>13111027</v>
      </c>
      <c r="AE473" t="s">
        <v>17883</v>
      </c>
      <c r="AF473" t="str">
        <f>VLOOKUP(AD473,[1]Sheet1!$B$2:$C$49,2,FALSE)</f>
        <v>EKONOMI PEMBANGUNAN</v>
      </c>
      <c r="AG473" t="b">
        <f t="shared" si="7"/>
        <v>1</v>
      </c>
    </row>
    <row r="474" spans="1:33" x14ac:dyDescent="0.35">
      <c r="A474">
        <v>425642760</v>
      </c>
      <c r="B474" s="1" t="s">
        <v>12199</v>
      </c>
      <c r="C474" t="s">
        <v>12200</v>
      </c>
      <c r="D474" t="s">
        <v>32</v>
      </c>
      <c r="E474" t="s">
        <v>89</v>
      </c>
      <c r="F474" s="2">
        <v>39112</v>
      </c>
      <c r="G474" s="1" t="s">
        <v>12201</v>
      </c>
      <c r="J474" t="s">
        <v>12202</v>
      </c>
      <c r="K474">
        <v>1</v>
      </c>
      <c r="L474">
        <v>3</v>
      </c>
      <c r="M474" t="s">
        <v>12203</v>
      </c>
      <c r="N474">
        <v>286110</v>
      </c>
      <c r="O474" t="s">
        <v>2278</v>
      </c>
      <c r="P474">
        <v>286100</v>
      </c>
      <c r="Q474" t="s">
        <v>650</v>
      </c>
      <c r="R474">
        <v>280000</v>
      </c>
      <c r="S474" t="s">
        <v>40</v>
      </c>
      <c r="T474">
        <v>15114</v>
      </c>
      <c r="U474" t="s">
        <v>41</v>
      </c>
      <c r="V474" t="s">
        <v>12204</v>
      </c>
      <c r="W474" s="1" t="s">
        <v>12205</v>
      </c>
      <c r="X474" t="s">
        <v>153</v>
      </c>
      <c r="Y474" t="s">
        <v>45</v>
      </c>
      <c r="Z474">
        <v>1</v>
      </c>
      <c r="AA474">
        <v>20606856</v>
      </c>
      <c r="AB474" t="s">
        <v>965</v>
      </c>
      <c r="AC474" t="s">
        <v>60</v>
      </c>
      <c r="AD474">
        <v>13111027</v>
      </c>
      <c r="AE474" t="s">
        <v>17883</v>
      </c>
      <c r="AF474" t="str">
        <f>VLOOKUP(AD474,[1]Sheet1!$B$2:$C$49,2,FALSE)</f>
        <v>EKONOMI PEMBANGUNAN</v>
      </c>
      <c r="AG474" t="b">
        <f t="shared" si="7"/>
        <v>1</v>
      </c>
    </row>
    <row r="475" spans="1:33" x14ac:dyDescent="0.35">
      <c r="A475">
        <v>425245752</v>
      </c>
      <c r="B475" s="1" t="s">
        <v>13104</v>
      </c>
      <c r="C475" t="s">
        <v>13105</v>
      </c>
      <c r="D475" t="s">
        <v>32</v>
      </c>
      <c r="E475" t="s">
        <v>89</v>
      </c>
      <c r="F475" s="2">
        <v>39283</v>
      </c>
      <c r="G475" s="1" t="s">
        <v>13106</v>
      </c>
      <c r="H475" s="1" t="s">
        <v>13107</v>
      </c>
      <c r="I475">
        <v>2</v>
      </c>
      <c r="J475" t="s">
        <v>13108</v>
      </c>
      <c r="K475">
        <v>11</v>
      </c>
      <c r="L475">
        <v>3</v>
      </c>
      <c r="M475" t="s">
        <v>13109</v>
      </c>
      <c r="N475">
        <v>280316</v>
      </c>
      <c r="O475" t="s">
        <v>5422</v>
      </c>
      <c r="P475">
        <v>280300</v>
      </c>
      <c r="Q475" t="s">
        <v>39</v>
      </c>
      <c r="R475">
        <v>280000</v>
      </c>
      <c r="S475" t="s">
        <v>40</v>
      </c>
      <c r="T475">
        <v>15530</v>
      </c>
      <c r="U475" t="s">
        <v>41</v>
      </c>
      <c r="V475" t="s">
        <v>13110</v>
      </c>
      <c r="W475" s="1" t="s">
        <v>13111</v>
      </c>
      <c r="X475" t="s">
        <v>533</v>
      </c>
      <c r="Y475" t="s">
        <v>45</v>
      </c>
      <c r="Z475">
        <v>3</v>
      </c>
      <c r="AA475">
        <v>20622441</v>
      </c>
      <c r="AB475" t="s">
        <v>1926</v>
      </c>
      <c r="AC475" t="s">
        <v>97</v>
      </c>
      <c r="AD475">
        <v>13111027</v>
      </c>
      <c r="AE475" t="s">
        <v>17883</v>
      </c>
      <c r="AF475" t="str">
        <f>VLOOKUP(AD475,[1]Sheet1!$B$2:$C$49,2,FALSE)</f>
        <v>EKONOMI PEMBANGUNAN</v>
      </c>
      <c r="AG475" t="b">
        <f t="shared" si="7"/>
        <v>1</v>
      </c>
    </row>
    <row r="476" spans="1:33" x14ac:dyDescent="0.35">
      <c r="A476">
        <v>425084583</v>
      </c>
      <c r="B476" s="1" t="s">
        <v>13329</v>
      </c>
      <c r="C476" t="s">
        <v>13330</v>
      </c>
      <c r="D476" t="s">
        <v>32</v>
      </c>
      <c r="E476" t="s">
        <v>100</v>
      </c>
      <c r="F476" s="2">
        <v>39098</v>
      </c>
      <c r="G476" s="1" t="s">
        <v>13331</v>
      </c>
      <c r="H476" s="1" t="s">
        <v>13332</v>
      </c>
      <c r="I476">
        <v>2</v>
      </c>
      <c r="J476" t="s">
        <v>13333</v>
      </c>
      <c r="K476">
        <v>3</v>
      </c>
      <c r="L476">
        <v>2</v>
      </c>
      <c r="M476" t="s">
        <v>6975</v>
      </c>
      <c r="N476">
        <v>280218</v>
      </c>
      <c r="O476" t="s">
        <v>1712</v>
      </c>
      <c r="P476">
        <v>280200</v>
      </c>
      <c r="Q476" t="s">
        <v>106</v>
      </c>
      <c r="R476">
        <v>280000</v>
      </c>
      <c r="S476" t="s">
        <v>40</v>
      </c>
      <c r="T476">
        <v>42316</v>
      </c>
      <c r="U476" t="s">
        <v>41</v>
      </c>
      <c r="V476" t="s">
        <v>13334</v>
      </c>
      <c r="W476" s="1" t="s">
        <v>13335</v>
      </c>
      <c r="X476" t="s">
        <v>45</v>
      </c>
      <c r="Y476" t="s">
        <v>533</v>
      </c>
      <c r="Z476">
        <v>1</v>
      </c>
      <c r="AA476">
        <v>20601874</v>
      </c>
      <c r="AB476" t="s">
        <v>6291</v>
      </c>
      <c r="AC476" t="s">
        <v>60</v>
      </c>
      <c r="AD476">
        <v>13111027</v>
      </c>
      <c r="AE476" t="s">
        <v>17883</v>
      </c>
      <c r="AF476" t="str">
        <f>VLOOKUP(AD476,[1]Sheet1!$B$2:$C$49,2,FALSE)</f>
        <v>EKONOMI PEMBANGUNAN</v>
      </c>
      <c r="AG476" t="b">
        <f t="shared" si="7"/>
        <v>1</v>
      </c>
    </row>
    <row r="477" spans="1:33" x14ac:dyDescent="0.35">
      <c r="A477">
        <v>425184801</v>
      </c>
      <c r="B477" s="1" t="s">
        <v>13667</v>
      </c>
      <c r="C477" t="s">
        <v>13668</v>
      </c>
      <c r="D477" t="s">
        <v>32</v>
      </c>
      <c r="E477" t="s">
        <v>262</v>
      </c>
      <c r="F477" s="2">
        <v>39232</v>
      </c>
      <c r="G477" s="1" t="s">
        <v>13669</v>
      </c>
      <c r="H477" s="1" t="s">
        <v>13670</v>
      </c>
      <c r="I477">
        <v>2</v>
      </c>
      <c r="J477" t="s">
        <v>13671</v>
      </c>
      <c r="K477">
        <v>1</v>
      </c>
      <c r="L477">
        <v>3</v>
      </c>
      <c r="M477" t="s">
        <v>6484</v>
      </c>
      <c r="N477">
        <v>280412</v>
      </c>
      <c r="O477" t="s">
        <v>1234</v>
      </c>
      <c r="P477">
        <v>280400</v>
      </c>
      <c r="Q477" t="s">
        <v>150</v>
      </c>
      <c r="R477">
        <v>280000</v>
      </c>
      <c r="S477" t="s">
        <v>40</v>
      </c>
      <c r="T477">
        <v>42186</v>
      </c>
      <c r="U477" t="s">
        <v>41</v>
      </c>
      <c r="V477" t="s">
        <v>13672</v>
      </c>
      <c r="W477" s="1" t="s">
        <v>13673</v>
      </c>
      <c r="X477" t="s">
        <v>45</v>
      </c>
      <c r="Y477" t="s">
        <v>86</v>
      </c>
      <c r="Z477">
        <v>2</v>
      </c>
      <c r="AA477">
        <v>20613970</v>
      </c>
      <c r="AB477" t="s">
        <v>2999</v>
      </c>
      <c r="AC477" t="s">
        <v>60</v>
      </c>
      <c r="AD477">
        <v>13111027</v>
      </c>
      <c r="AE477" t="s">
        <v>17883</v>
      </c>
      <c r="AF477" t="str">
        <f>VLOOKUP(AD477,[1]Sheet1!$B$2:$C$49,2,FALSE)</f>
        <v>EKONOMI PEMBANGUNAN</v>
      </c>
      <c r="AG477" t="b">
        <f t="shared" si="7"/>
        <v>1</v>
      </c>
    </row>
    <row r="478" spans="1:33" x14ac:dyDescent="0.35">
      <c r="A478">
        <v>425229806</v>
      </c>
      <c r="B478" s="1" t="s">
        <v>13695</v>
      </c>
      <c r="C478" t="s">
        <v>13696</v>
      </c>
      <c r="D478" t="s">
        <v>32</v>
      </c>
      <c r="E478" t="s">
        <v>89</v>
      </c>
      <c r="F478" s="2">
        <v>39162</v>
      </c>
      <c r="G478" s="1" t="s">
        <v>13697</v>
      </c>
      <c r="J478" t="s">
        <v>13698</v>
      </c>
      <c r="K478">
        <v>2</v>
      </c>
      <c r="L478">
        <v>9</v>
      </c>
      <c r="M478" t="s">
        <v>13699</v>
      </c>
      <c r="N478">
        <v>286105</v>
      </c>
      <c r="O478" t="s">
        <v>1703</v>
      </c>
      <c r="P478">
        <v>286100</v>
      </c>
      <c r="Q478" t="s">
        <v>650</v>
      </c>
      <c r="R478">
        <v>280000</v>
      </c>
      <c r="S478" t="s">
        <v>40</v>
      </c>
      <c r="T478">
        <v>15122</v>
      </c>
      <c r="U478" t="s">
        <v>41</v>
      </c>
      <c r="V478" t="s">
        <v>13700</v>
      </c>
      <c r="W478" s="1" t="s">
        <v>13701</v>
      </c>
      <c r="X478" t="s">
        <v>44</v>
      </c>
      <c r="Y478" t="s">
        <v>258</v>
      </c>
      <c r="Z478">
        <v>2</v>
      </c>
      <c r="AA478">
        <v>69990145</v>
      </c>
      <c r="AB478" t="s">
        <v>4756</v>
      </c>
      <c r="AC478" t="s">
        <v>269</v>
      </c>
      <c r="AD478">
        <v>13111027</v>
      </c>
      <c r="AE478" t="s">
        <v>17883</v>
      </c>
      <c r="AF478" t="str">
        <f>VLOOKUP(AD478,[1]Sheet1!$B$2:$C$49,2,FALSE)</f>
        <v>EKONOMI PEMBANGUNAN</v>
      </c>
      <c r="AG478" t="b">
        <f t="shared" si="7"/>
        <v>1</v>
      </c>
    </row>
    <row r="479" spans="1:33" x14ac:dyDescent="0.35">
      <c r="A479">
        <v>425461534</v>
      </c>
      <c r="B479" s="1" t="s">
        <v>13801</v>
      </c>
      <c r="C479" t="s">
        <v>13802</v>
      </c>
      <c r="D479" t="s">
        <v>145</v>
      </c>
      <c r="E479" t="s">
        <v>350</v>
      </c>
      <c r="F479" s="2">
        <v>39179</v>
      </c>
      <c r="G479" s="1" t="s">
        <v>13803</v>
      </c>
      <c r="J479" t="s">
        <v>13804</v>
      </c>
      <c r="K479">
        <v>4</v>
      </c>
      <c r="L479">
        <v>3</v>
      </c>
      <c r="M479" t="s">
        <v>13805</v>
      </c>
      <c r="N479" s="1" t="s">
        <v>1720</v>
      </c>
      <c r="O479" t="s">
        <v>1721</v>
      </c>
      <c r="P479" s="1" t="s">
        <v>1722</v>
      </c>
      <c r="Q479" t="s">
        <v>1723</v>
      </c>
      <c r="R479" s="1" t="s">
        <v>72</v>
      </c>
      <c r="S479" t="s">
        <v>73</v>
      </c>
      <c r="T479">
        <v>14230</v>
      </c>
      <c r="U479" t="s">
        <v>41</v>
      </c>
      <c r="V479" t="s">
        <v>13806</v>
      </c>
      <c r="W479" s="1" t="s">
        <v>13807</v>
      </c>
      <c r="X479" t="s">
        <v>45</v>
      </c>
      <c r="Y479" t="s">
        <v>258</v>
      </c>
      <c r="Z479">
        <v>2</v>
      </c>
      <c r="AA479">
        <v>20107395</v>
      </c>
      <c r="AB479" t="s">
        <v>5052</v>
      </c>
      <c r="AC479" t="s">
        <v>269</v>
      </c>
      <c r="AD479">
        <v>13111027</v>
      </c>
      <c r="AE479" t="s">
        <v>17883</v>
      </c>
      <c r="AF479" t="str">
        <f>VLOOKUP(AD479,[1]Sheet1!$B$2:$C$49,2,FALSE)</f>
        <v>EKONOMI PEMBANGUNAN</v>
      </c>
      <c r="AG479" t="b">
        <f t="shared" si="7"/>
        <v>1</v>
      </c>
    </row>
    <row r="480" spans="1:33" x14ac:dyDescent="0.35">
      <c r="A480">
        <v>425671435</v>
      </c>
      <c r="B480" s="1" t="s">
        <v>14004</v>
      </c>
      <c r="C480" t="s">
        <v>14005</v>
      </c>
      <c r="D480" t="s">
        <v>145</v>
      </c>
      <c r="E480" t="s">
        <v>63</v>
      </c>
      <c r="F480" s="2">
        <v>39375</v>
      </c>
      <c r="G480" s="1" t="s">
        <v>14006</v>
      </c>
      <c r="H480" s="1" t="s">
        <v>14007</v>
      </c>
      <c r="I480">
        <v>2</v>
      </c>
      <c r="J480" t="s">
        <v>14008</v>
      </c>
      <c r="K480">
        <v>3</v>
      </c>
      <c r="L480">
        <v>7</v>
      </c>
      <c r="M480" t="s">
        <v>14009</v>
      </c>
      <c r="N480" s="1" t="s">
        <v>354</v>
      </c>
      <c r="O480" t="s">
        <v>355</v>
      </c>
      <c r="P480" s="1" t="s">
        <v>356</v>
      </c>
      <c r="Q480" t="s">
        <v>357</v>
      </c>
      <c r="R480" s="1" t="s">
        <v>358</v>
      </c>
      <c r="S480" t="s">
        <v>359</v>
      </c>
      <c r="T480">
        <v>17113</v>
      </c>
      <c r="U480" t="s">
        <v>41</v>
      </c>
      <c r="V480" t="s">
        <v>14010</v>
      </c>
      <c r="W480" s="1" t="s">
        <v>14011</v>
      </c>
      <c r="X480" t="s">
        <v>45</v>
      </c>
      <c r="Y480" t="s">
        <v>45</v>
      </c>
      <c r="Z480">
        <v>2</v>
      </c>
      <c r="AA480">
        <v>20223071</v>
      </c>
      <c r="AB480" t="s">
        <v>12408</v>
      </c>
      <c r="AC480" t="s">
        <v>269</v>
      </c>
      <c r="AD480">
        <v>13111027</v>
      </c>
      <c r="AE480" t="s">
        <v>17883</v>
      </c>
      <c r="AF480" t="str">
        <f>VLOOKUP(AD480,[1]Sheet1!$B$2:$C$49,2,FALSE)</f>
        <v>EKONOMI PEMBANGUNAN</v>
      </c>
      <c r="AG480" t="b">
        <f t="shared" si="7"/>
        <v>1</v>
      </c>
    </row>
    <row r="481" spans="1:33" x14ac:dyDescent="0.35">
      <c r="A481">
        <v>425792998</v>
      </c>
      <c r="B481" s="1" t="s">
        <v>14012</v>
      </c>
      <c r="C481" t="s">
        <v>14013</v>
      </c>
      <c r="D481" t="s">
        <v>32</v>
      </c>
      <c r="E481" t="s">
        <v>89</v>
      </c>
      <c r="F481" s="2">
        <v>39199</v>
      </c>
      <c r="G481" s="1" t="s">
        <v>14014</v>
      </c>
      <c r="H481" s="1" t="s">
        <v>14015</v>
      </c>
      <c r="I481">
        <v>4</v>
      </c>
      <c r="J481" t="s">
        <v>14016</v>
      </c>
      <c r="K481">
        <v>9</v>
      </c>
      <c r="L481">
        <v>6</v>
      </c>
      <c r="M481" t="s">
        <v>7392</v>
      </c>
      <c r="N481">
        <v>280318</v>
      </c>
      <c r="O481" t="s">
        <v>564</v>
      </c>
      <c r="P481">
        <v>280300</v>
      </c>
      <c r="Q481" t="s">
        <v>39</v>
      </c>
      <c r="R481">
        <v>280000</v>
      </c>
      <c r="S481" t="s">
        <v>40</v>
      </c>
      <c r="T481">
        <v>15520</v>
      </c>
      <c r="U481" t="s">
        <v>41</v>
      </c>
      <c r="V481" t="s">
        <v>14017</v>
      </c>
      <c r="W481" s="1" t="s">
        <v>14018</v>
      </c>
      <c r="X481" t="s">
        <v>58</v>
      </c>
      <c r="Y481" t="s">
        <v>45</v>
      </c>
      <c r="Z481">
        <v>2</v>
      </c>
      <c r="AA481">
        <v>20622254</v>
      </c>
      <c r="AB481" t="s">
        <v>14019</v>
      </c>
      <c r="AC481" t="s">
        <v>406</v>
      </c>
      <c r="AD481">
        <v>13111027</v>
      </c>
      <c r="AE481" t="s">
        <v>17883</v>
      </c>
      <c r="AF481" t="str">
        <f>VLOOKUP(AD481,[1]Sheet1!$B$2:$C$49,2,FALSE)</f>
        <v>EKONOMI PEMBANGUNAN</v>
      </c>
      <c r="AG481" t="b">
        <f t="shared" si="7"/>
        <v>1</v>
      </c>
    </row>
    <row r="482" spans="1:33" x14ac:dyDescent="0.35">
      <c r="A482">
        <v>425023056</v>
      </c>
      <c r="B482" s="1" t="s">
        <v>14310</v>
      </c>
      <c r="C482" t="s">
        <v>14311</v>
      </c>
      <c r="D482" t="s">
        <v>32</v>
      </c>
      <c r="E482" t="s">
        <v>262</v>
      </c>
      <c r="F482" s="2">
        <v>39254</v>
      </c>
      <c r="G482" s="1" t="s">
        <v>14312</v>
      </c>
      <c r="J482" t="s">
        <v>14313</v>
      </c>
      <c r="K482">
        <v>8</v>
      </c>
      <c r="L482">
        <v>1</v>
      </c>
      <c r="M482" t="s">
        <v>14314</v>
      </c>
      <c r="N482">
        <v>286206</v>
      </c>
      <c r="O482" t="s">
        <v>181</v>
      </c>
      <c r="P482">
        <v>286200</v>
      </c>
      <c r="Q482" t="s">
        <v>117</v>
      </c>
      <c r="R482">
        <v>280000</v>
      </c>
      <c r="S482" t="s">
        <v>40</v>
      </c>
      <c r="T482">
        <v>42183</v>
      </c>
      <c r="U482" t="s">
        <v>41</v>
      </c>
      <c r="V482" t="s">
        <v>14315</v>
      </c>
      <c r="W482" s="1" t="s">
        <v>14316</v>
      </c>
      <c r="X482" t="s">
        <v>86</v>
      </c>
      <c r="Y482" t="s">
        <v>58</v>
      </c>
      <c r="Z482">
        <v>3</v>
      </c>
      <c r="AA482">
        <v>20605104</v>
      </c>
      <c r="AB482" t="s">
        <v>534</v>
      </c>
      <c r="AC482" t="s">
        <v>269</v>
      </c>
      <c r="AD482">
        <v>13111027</v>
      </c>
      <c r="AE482" t="s">
        <v>17883</v>
      </c>
      <c r="AF482" t="str">
        <f>VLOOKUP(AD482,[1]Sheet1!$B$2:$C$49,2,FALSE)</f>
        <v>EKONOMI PEMBANGUNAN</v>
      </c>
      <c r="AG482" t="b">
        <f t="shared" si="7"/>
        <v>1</v>
      </c>
    </row>
    <row r="483" spans="1:33" x14ac:dyDescent="0.35">
      <c r="A483">
        <v>425494844</v>
      </c>
      <c r="B483" s="1" t="s">
        <v>14853</v>
      </c>
      <c r="C483" t="s">
        <v>14854</v>
      </c>
      <c r="D483" t="s">
        <v>32</v>
      </c>
      <c r="E483" t="s">
        <v>89</v>
      </c>
      <c r="F483" s="2">
        <v>39199</v>
      </c>
      <c r="G483" s="1" t="s">
        <v>14855</v>
      </c>
      <c r="J483" t="s">
        <v>14856</v>
      </c>
      <c r="K483">
        <v>19</v>
      </c>
      <c r="L483">
        <v>1</v>
      </c>
      <c r="M483" t="s">
        <v>14857</v>
      </c>
      <c r="N483">
        <v>280302</v>
      </c>
      <c r="O483" t="s">
        <v>496</v>
      </c>
      <c r="P483">
        <v>280300</v>
      </c>
      <c r="Q483" t="s">
        <v>39</v>
      </c>
      <c r="R483">
        <v>280000</v>
      </c>
      <c r="S483" t="s">
        <v>40</v>
      </c>
      <c r="T483">
        <v>15720</v>
      </c>
      <c r="U483" t="s">
        <v>41</v>
      </c>
      <c r="V483" t="s">
        <v>14858</v>
      </c>
      <c r="W483" s="1" t="s">
        <v>14859</v>
      </c>
      <c r="X483" t="s">
        <v>58</v>
      </c>
      <c r="Y483" t="s">
        <v>45</v>
      </c>
      <c r="Z483">
        <v>1</v>
      </c>
      <c r="AA483">
        <v>20622445</v>
      </c>
      <c r="AB483" t="s">
        <v>1612</v>
      </c>
      <c r="AC483" t="s">
        <v>97</v>
      </c>
      <c r="AD483">
        <v>13111027</v>
      </c>
      <c r="AE483" t="s">
        <v>17883</v>
      </c>
      <c r="AF483" t="str">
        <f>VLOOKUP(AD483,[1]Sheet1!$B$2:$C$49,2,FALSE)</f>
        <v>EKONOMI PEMBANGUNAN</v>
      </c>
      <c r="AG483" t="b">
        <f t="shared" si="7"/>
        <v>1</v>
      </c>
    </row>
    <row r="484" spans="1:33" x14ac:dyDescent="0.35">
      <c r="A484">
        <v>425545406</v>
      </c>
      <c r="B484" s="1" t="s">
        <v>14913</v>
      </c>
      <c r="C484" t="s">
        <v>14914</v>
      </c>
      <c r="D484" t="s">
        <v>145</v>
      </c>
      <c r="E484" t="s">
        <v>89</v>
      </c>
      <c r="F484" s="2">
        <v>39406</v>
      </c>
      <c r="G484" s="1" t="s">
        <v>14915</v>
      </c>
      <c r="H484" s="1" t="s">
        <v>14916</v>
      </c>
      <c r="I484">
        <v>2</v>
      </c>
      <c r="J484" t="s">
        <v>14917</v>
      </c>
      <c r="K484">
        <v>15</v>
      </c>
      <c r="L484">
        <v>2</v>
      </c>
      <c r="M484" t="s">
        <v>7489</v>
      </c>
      <c r="N484">
        <v>280325</v>
      </c>
      <c r="O484" t="s">
        <v>7490</v>
      </c>
      <c r="P484">
        <v>280300</v>
      </c>
      <c r="Q484" t="s">
        <v>39</v>
      </c>
      <c r="R484">
        <v>280000</v>
      </c>
      <c r="S484" t="s">
        <v>40</v>
      </c>
      <c r="T484">
        <v>15530</v>
      </c>
      <c r="U484" t="s">
        <v>41</v>
      </c>
      <c r="V484" t="s">
        <v>14918</v>
      </c>
      <c r="W484" s="1" t="s">
        <v>14919</v>
      </c>
      <c r="X484" t="s">
        <v>533</v>
      </c>
      <c r="Y484" t="s">
        <v>45</v>
      </c>
      <c r="Z484">
        <v>3</v>
      </c>
      <c r="AA484">
        <v>20622423</v>
      </c>
      <c r="AB484" t="s">
        <v>1527</v>
      </c>
      <c r="AC484" t="s">
        <v>97</v>
      </c>
      <c r="AD484">
        <v>13111027</v>
      </c>
      <c r="AE484" t="s">
        <v>17883</v>
      </c>
      <c r="AF484" t="str">
        <f>VLOOKUP(AD484,[1]Sheet1!$B$2:$C$49,2,FALSE)</f>
        <v>EKONOMI PEMBANGUNAN</v>
      </c>
      <c r="AG484" t="b">
        <f t="shared" si="7"/>
        <v>1</v>
      </c>
    </row>
    <row r="485" spans="1:33" x14ac:dyDescent="0.35">
      <c r="A485">
        <v>425112619</v>
      </c>
      <c r="B485" s="1" t="s">
        <v>15134</v>
      </c>
      <c r="C485" t="s">
        <v>15135</v>
      </c>
      <c r="D485" t="s">
        <v>32</v>
      </c>
      <c r="E485" t="s">
        <v>89</v>
      </c>
      <c r="F485" s="2">
        <v>39225</v>
      </c>
      <c r="G485" s="1" t="s">
        <v>15136</v>
      </c>
      <c r="J485" t="s">
        <v>15137</v>
      </c>
      <c r="K485">
        <v>3</v>
      </c>
      <c r="L485">
        <v>3</v>
      </c>
      <c r="M485" t="s">
        <v>4487</v>
      </c>
      <c r="N485">
        <v>286102</v>
      </c>
      <c r="O485" t="s">
        <v>1559</v>
      </c>
      <c r="P485">
        <v>286100</v>
      </c>
      <c r="Q485" t="s">
        <v>650</v>
      </c>
      <c r="R485">
        <v>280000</v>
      </c>
      <c r="S485" t="s">
        <v>40</v>
      </c>
      <c r="T485">
        <v>15141</v>
      </c>
      <c r="U485" t="s">
        <v>41</v>
      </c>
      <c r="V485" t="s">
        <v>15138</v>
      </c>
      <c r="W485" s="1" t="s">
        <v>15139</v>
      </c>
      <c r="X485" t="s">
        <v>533</v>
      </c>
      <c r="Y485" t="s">
        <v>45</v>
      </c>
      <c r="Z485">
        <v>2</v>
      </c>
      <c r="AA485">
        <v>20606852</v>
      </c>
      <c r="AB485" t="s">
        <v>6167</v>
      </c>
      <c r="AC485" t="s">
        <v>60</v>
      </c>
      <c r="AD485">
        <v>13111027</v>
      </c>
      <c r="AE485" t="s">
        <v>17883</v>
      </c>
      <c r="AF485" t="str">
        <f>VLOOKUP(AD485,[1]Sheet1!$B$2:$C$49,2,FALSE)</f>
        <v>EKONOMI PEMBANGUNAN</v>
      </c>
      <c r="AG485" t="b">
        <f t="shared" si="7"/>
        <v>1</v>
      </c>
    </row>
    <row r="486" spans="1:33" x14ac:dyDescent="0.35">
      <c r="A486">
        <v>425557542</v>
      </c>
      <c r="B486" s="1" t="s">
        <v>15389</v>
      </c>
      <c r="C486" t="s">
        <v>15390</v>
      </c>
      <c r="D486" t="s">
        <v>32</v>
      </c>
      <c r="E486" t="s">
        <v>112</v>
      </c>
      <c r="F486" s="2">
        <v>39117</v>
      </c>
      <c r="G486" s="1" t="s">
        <v>15391</v>
      </c>
      <c r="J486" t="s">
        <v>15392</v>
      </c>
      <c r="K486">
        <v>8</v>
      </c>
      <c r="L486">
        <v>3</v>
      </c>
      <c r="M486" t="s">
        <v>2208</v>
      </c>
      <c r="N486">
        <v>280405</v>
      </c>
      <c r="O486" t="s">
        <v>232</v>
      </c>
      <c r="P486">
        <v>280400</v>
      </c>
      <c r="Q486" t="s">
        <v>150</v>
      </c>
      <c r="R486">
        <v>280000</v>
      </c>
      <c r="S486" t="s">
        <v>40</v>
      </c>
      <c r="T486">
        <v>42173</v>
      </c>
      <c r="U486" t="s">
        <v>41</v>
      </c>
      <c r="V486" t="s">
        <v>15393</v>
      </c>
      <c r="W486" s="1" t="s">
        <v>15394</v>
      </c>
      <c r="X486" t="s">
        <v>44</v>
      </c>
      <c r="Y486" t="s">
        <v>45</v>
      </c>
      <c r="Z486">
        <v>3</v>
      </c>
      <c r="AA486">
        <v>20605103</v>
      </c>
      <c r="AB486" t="s">
        <v>1081</v>
      </c>
      <c r="AC486" t="s">
        <v>60</v>
      </c>
      <c r="AD486">
        <v>13111027</v>
      </c>
      <c r="AE486" t="s">
        <v>17883</v>
      </c>
      <c r="AF486" t="str">
        <f>VLOOKUP(AD486,[1]Sheet1!$B$2:$C$49,2,FALSE)</f>
        <v>EKONOMI PEMBANGUNAN</v>
      </c>
      <c r="AG486" t="b">
        <f t="shared" si="7"/>
        <v>1</v>
      </c>
    </row>
    <row r="487" spans="1:33" x14ac:dyDescent="0.35">
      <c r="A487">
        <v>425292215</v>
      </c>
      <c r="B487" s="1" t="s">
        <v>15572</v>
      </c>
      <c r="C487" t="s">
        <v>15573</v>
      </c>
      <c r="D487" t="s">
        <v>32</v>
      </c>
      <c r="E487" t="s">
        <v>123</v>
      </c>
      <c r="F487" s="2">
        <v>39218</v>
      </c>
      <c r="G487" s="1" t="s">
        <v>15574</v>
      </c>
      <c r="H487" s="1" t="s">
        <v>15575</v>
      </c>
      <c r="I487">
        <v>2</v>
      </c>
      <c r="J487" t="s">
        <v>15576</v>
      </c>
      <c r="K487">
        <v>8</v>
      </c>
      <c r="L487">
        <v>1</v>
      </c>
      <c r="M487" t="s">
        <v>15577</v>
      </c>
      <c r="N487">
        <v>280101</v>
      </c>
      <c r="O487" t="s">
        <v>441</v>
      </c>
      <c r="P487">
        <v>280100</v>
      </c>
      <c r="Q487" t="s">
        <v>129</v>
      </c>
      <c r="R487">
        <v>280000</v>
      </c>
      <c r="S487" t="s">
        <v>40</v>
      </c>
      <c r="T487">
        <v>42283</v>
      </c>
      <c r="U487" t="s">
        <v>41</v>
      </c>
      <c r="V487" t="s">
        <v>15578</v>
      </c>
      <c r="W487" s="1" t="s">
        <v>15579</v>
      </c>
      <c r="X487" t="s">
        <v>194</v>
      </c>
      <c r="Y487" t="s">
        <v>45</v>
      </c>
      <c r="Z487">
        <v>3</v>
      </c>
      <c r="AA487">
        <v>20600459</v>
      </c>
      <c r="AB487" t="s">
        <v>444</v>
      </c>
      <c r="AC487" t="s">
        <v>60</v>
      </c>
      <c r="AD487">
        <v>13111027</v>
      </c>
      <c r="AE487" t="s">
        <v>17883</v>
      </c>
      <c r="AF487" t="str">
        <f>VLOOKUP(AD487,[1]Sheet1!$B$2:$C$49,2,FALSE)</f>
        <v>EKONOMI PEMBANGUNAN</v>
      </c>
      <c r="AG487" t="b">
        <f t="shared" si="7"/>
        <v>1</v>
      </c>
    </row>
    <row r="488" spans="1:33" x14ac:dyDescent="0.35">
      <c r="A488">
        <v>425734862</v>
      </c>
      <c r="B488" s="1" t="s">
        <v>15648</v>
      </c>
      <c r="C488" t="s">
        <v>15649</v>
      </c>
      <c r="D488" t="s">
        <v>145</v>
      </c>
      <c r="E488" t="s">
        <v>560</v>
      </c>
      <c r="F488" s="2">
        <v>39122</v>
      </c>
      <c r="G488" s="1" t="s">
        <v>15650</v>
      </c>
      <c r="H488" s="1" t="s">
        <v>15651</v>
      </c>
      <c r="I488">
        <v>2</v>
      </c>
      <c r="J488" t="s">
        <v>15652</v>
      </c>
      <c r="K488">
        <v>2</v>
      </c>
      <c r="L488">
        <v>1</v>
      </c>
      <c r="M488" t="s">
        <v>15653</v>
      </c>
      <c r="N488">
        <v>280322</v>
      </c>
      <c r="O488" t="s">
        <v>11063</v>
      </c>
      <c r="P488">
        <v>280300</v>
      </c>
      <c r="Q488" t="s">
        <v>39</v>
      </c>
      <c r="R488">
        <v>280000</v>
      </c>
      <c r="S488" t="s">
        <v>40</v>
      </c>
      <c r="T488">
        <v>15610</v>
      </c>
      <c r="U488" t="s">
        <v>41</v>
      </c>
      <c r="V488" t="s">
        <v>15654</v>
      </c>
      <c r="W488" s="1" t="s">
        <v>15655</v>
      </c>
      <c r="X488" t="s">
        <v>86</v>
      </c>
      <c r="Y488" t="s">
        <v>45</v>
      </c>
      <c r="Z488">
        <v>1</v>
      </c>
      <c r="AA488">
        <v>20613472</v>
      </c>
      <c r="AB488" t="s">
        <v>8861</v>
      </c>
      <c r="AC488" t="s">
        <v>269</v>
      </c>
      <c r="AD488">
        <v>13111027</v>
      </c>
      <c r="AE488" t="s">
        <v>17883</v>
      </c>
      <c r="AF488" t="str">
        <f>VLOOKUP(AD488,[1]Sheet1!$B$2:$C$49,2,FALSE)</f>
        <v>EKONOMI PEMBANGUNAN</v>
      </c>
      <c r="AG488" t="b">
        <f t="shared" si="7"/>
        <v>1</v>
      </c>
    </row>
    <row r="489" spans="1:33" x14ac:dyDescent="0.35">
      <c r="A489">
        <v>425302558</v>
      </c>
      <c r="B489" s="1" t="s">
        <v>15696</v>
      </c>
      <c r="C489" t="s">
        <v>15697</v>
      </c>
      <c r="D489" t="s">
        <v>32</v>
      </c>
      <c r="E489" t="s">
        <v>123</v>
      </c>
      <c r="F489" s="2">
        <v>39253</v>
      </c>
      <c r="G489" s="1" t="s">
        <v>15698</v>
      </c>
      <c r="H489" s="1" t="s">
        <v>15699</v>
      </c>
      <c r="I489">
        <v>4</v>
      </c>
      <c r="J489" t="s">
        <v>15700</v>
      </c>
      <c r="K489">
        <v>4</v>
      </c>
      <c r="L489">
        <v>8</v>
      </c>
      <c r="M489" t="s">
        <v>365</v>
      </c>
      <c r="N489">
        <v>280118</v>
      </c>
      <c r="O489" t="s">
        <v>575</v>
      </c>
      <c r="P489">
        <v>280100</v>
      </c>
      <c r="Q489" t="s">
        <v>129</v>
      </c>
      <c r="R489">
        <v>280000</v>
      </c>
      <c r="S489" t="s">
        <v>40</v>
      </c>
      <c r="T489">
        <v>42213</v>
      </c>
      <c r="U489" t="s">
        <v>41</v>
      </c>
      <c r="V489" t="s">
        <v>15701</v>
      </c>
      <c r="W489" s="1" t="s">
        <v>15702</v>
      </c>
      <c r="X489" t="s">
        <v>194</v>
      </c>
      <c r="Y489" t="s">
        <v>45</v>
      </c>
      <c r="Z489">
        <v>2</v>
      </c>
      <c r="AA489">
        <v>20600464</v>
      </c>
      <c r="AB489" t="s">
        <v>578</v>
      </c>
      <c r="AC489" t="s">
        <v>60</v>
      </c>
      <c r="AD489">
        <v>13111027</v>
      </c>
      <c r="AE489" t="s">
        <v>17883</v>
      </c>
      <c r="AF489" t="str">
        <f>VLOOKUP(AD489,[1]Sheet1!$B$2:$C$49,2,FALSE)</f>
        <v>EKONOMI PEMBANGUNAN</v>
      </c>
      <c r="AG489" t="b">
        <f t="shared" si="7"/>
        <v>1</v>
      </c>
    </row>
    <row r="490" spans="1:33" x14ac:dyDescent="0.35">
      <c r="A490">
        <v>425557392</v>
      </c>
      <c r="B490" s="1" t="s">
        <v>15856</v>
      </c>
      <c r="C490" t="s">
        <v>15857</v>
      </c>
      <c r="D490" t="s">
        <v>32</v>
      </c>
      <c r="E490" t="s">
        <v>262</v>
      </c>
      <c r="F490" s="2">
        <v>39162</v>
      </c>
      <c r="G490" s="1" t="s">
        <v>15858</v>
      </c>
      <c r="J490" t="s">
        <v>15859</v>
      </c>
      <c r="K490">
        <v>9</v>
      </c>
      <c r="L490">
        <v>9</v>
      </c>
      <c r="M490" t="s">
        <v>3647</v>
      </c>
      <c r="N490">
        <v>286201</v>
      </c>
      <c r="O490" t="s">
        <v>817</v>
      </c>
      <c r="P490">
        <v>286200</v>
      </c>
      <c r="Q490" t="s">
        <v>117</v>
      </c>
      <c r="R490">
        <v>280000</v>
      </c>
      <c r="S490" t="s">
        <v>40</v>
      </c>
      <c r="T490">
        <v>42123</v>
      </c>
      <c r="U490" t="s">
        <v>41</v>
      </c>
      <c r="V490" t="s">
        <v>15860</v>
      </c>
      <c r="W490" s="1" t="s">
        <v>15861</v>
      </c>
      <c r="X490" t="s">
        <v>258</v>
      </c>
      <c r="Y490" t="s">
        <v>45</v>
      </c>
      <c r="Z490">
        <v>3</v>
      </c>
      <c r="AA490">
        <v>20605103</v>
      </c>
      <c r="AB490" t="s">
        <v>1081</v>
      </c>
      <c r="AC490" t="s">
        <v>60</v>
      </c>
      <c r="AD490">
        <v>13111027</v>
      </c>
      <c r="AE490" t="s">
        <v>17883</v>
      </c>
      <c r="AF490" t="str">
        <f>VLOOKUP(AD490,[1]Sheet1!$B$2:$C$49,2,FALSE)</f>
        <v>EKONOMI PEMBANGUNAN</v>
      </c>
      <c r="AG490" t="b">
        <f t="shared" si="7"/>
        <v>1</v>
      </c>
    </row>
    <row r="491" spans="1:33" x14ac:dyDescent="0.35">
      <c r="A491">
        <v>425183967</v>
      </c>
      <c r="B491" s="1" t="s">
        <v>15868</v>
      </c>
      <c r="C491" t="s">
        <v>15869</v>
      </c>
      <c r="D491" t="s">
        <v>32</v>
      </c>
      <c r="E491" t="s">
        <v>365</v>
      </c>
      <c r="F491" s="2">
        <v>39151</v>
      </c>
      <c r="G491" s="1" t="s">
        <v>15870</v>
      </c>
      <c r="H491" s="1" t="s">
        <v>15871</v>
      </c>
      <c r="I491">
        <v>4</v>
      </c>
      <c r="J491" t="s">
        <v>15872</v>
      </c>
      <c r="K491">
        <v>10</v>
      </c>
      <c r="L491">
        <v>5</v>
      </c>
      <c r="M491" t="s">
        <v>6512</v>
      </c>
      <c r="N491">
        <v>280117</v>
      </c>
      <c r="O491" t="s">
        <v>5536</v>
      </c>
      <c r="P491">
        <v>280100</v>
      </c>
      <c r="Q491" t="s">
        <v>129</v>
      </c>
      <c r="R491">
        <v>280000</v>
      </c>
      <c r="S491" t="s">
        <v>40</v>
      </c>
      <c r="T491">
        <v>42252</v>
      </c>
      <c r="U491" t="s">
        <v>41</v>
      </c>
      <c r="V491" t="s">
        <v>15873</v>
      </c>
      <c r="W491" s="1" t="s">
        <v>15874</v>
      </c>
      <c r="X491" t="s">
        <v>45</v>
      </c>
      <c r="Y491" t="s">
        <v>45</v>
      </c>
      <c r="Z491">
        <v>1</v>
      </c>
      <c r="AA491">
        <v>20622338</v>
      </c>
      <c r="AB491" t="s">
        <v>633</v>
      </c>
      <c r="AC491" t="s">
        <v>60</v>
      </c>
      <c r="AD491">
        <v>13111027</v>
      </c>
      <c r="AE491" t="s">
        <v>17883</v>
      </c>
      <c r="AF491" t="str">
        <f>VLOOKUP(AD491,[1]Sheet1!$B$2:$C$49,2,FALSE)</f>
        <v>EKONOMI PEMBANGUNAN</v>
      </c>
      <c r="AG491" t="b">
        <f t="shared" si="7"/>
        <v>1</v>
      </c>
    </row>
    <row r="492" spans="1:33" x14ac:dyDescent="0.35">
      <c r="A492">
        <v>425321621</v>
      </c>
      <c r="B492" s="1" t="s">
        <v>15888</v>
      </c>
      <c r="C492" t="s">
        <v>15889</v>
      </c>
      <c r="D492" t="s">
        <v>145</v>
      </c>
      <c r="E492" t="s">
        <v>387</v>
      </c>
      <c r="F492" s="2">
        <v>39211</v>
      </c>
      <c r="G492" s="1" t="s">
        <v>15890</v>
      </c>
      <c r="H492" s="1" t="s">
        <v>15891</v>
      </c>
      <c r="I492">
        <v>4</v>
      </c>
      <c r="J492" t="s">
        <v>833</v>
      </c>
      <c r="K492">
        <v>2</v>
      </c>
      <c r="L492">
        <v>6</v>
      </c>
      <c r="M492" t="s">
        <v>834</v>
      </c>
      <c r="N492">
        <v>286008</v>
      </c>
      <c r="O492" t="s">
        <v>54</v>
      </c>
      <c r="P492">
        <v>286000</v>
      </c>
      <c r="Q492" t="s">
        <v>55</v>
      </c>
      <c r="R492">
        <v>280000</v>
      </c>
      <c r="S492" t="s">
        <v>40</v>
      </c>
      <c r="T492">
        <v>42441</v>
      </c>
      <c r="U492" t="s">
        <v>41</v>
      </c>
      <c r="V492" t="s">
        <v>15892</v>
      </c>
      <c r="W492" s="1" t="s">
        <v>15893</v>
      </c>
      <c r="X492" t="s">
        <v>45</v>
      </c>
      <c r="Y492" t="s">
        <v>45</v>
      </c>
      <c r="Z492">
        <v>2</v>
      </c>
      <c r="AA492">
        <v>60724663</v>
      </c>
      <c r="AB492" t="s">
        <v>2442</v>
      </c>
      <c r="AC492" t="s">
        <v>269</v>
      </c>
      <c r="AD492">
        <v>13111027</v>
      </c>
      <c r="AE492" t="s">
        <v>17883</v>
      </c>
      <c r="AF492" t="str">
        <f>VLOOKUP(AD492,[1]Sheet1!$B$2:$C$49,2,FALSE)</f>
        <v>EKONOMI PEMBANGUNAN</v>
      </c>
      <c r="AG492" t="b">
        <f t="shared" si="7"/>
        <v>1</v>
      </c>
    </row>
    <row r="493" spans="1:33" x14ac:dyDescent="0.35">
      <c r="A493">
        <v>425545084</v>
      </c>
      <c r="B493" s="1" t="s">
        <v>16403</v>
      </c>
      <c r="C493" t="s">
        <v>16404</v>
      </c>
      <c r="D493" t="s">
        <v>32</v>
      </c>
      <c r="E493" t="s">
        <v>89</v>
      </c>
      <c r="F493" s="2">
        <v>39206</v>
      </c>
      <c r="G493" s="1" t="s">
        <v>16405</v>
      </c>
      <c r="J493" t="s">
        <v>16406</v>
      </c>
      <c r="K493">
        <v>4</v>
      </c>
      <c r="L493">
        <v>1</v>
      </c>
      <c r="M493" t="s">
        <v>16407</v>
      </c>
      <c r="N493">
        <v>280302</v>
      </c>
      <c r="O493" t="s">
        <v>496</v>
      </c>
      <c r="P493">
        <v>280300</v>
      </c>
      <c r="Q493" t="s">
        <v>39</v>
      </c>
      <c r="R493">
        <v>280000</v>
      </c>
      <c r="S493" t="s">
        <v>40</v>
      </c>
      <c r="T493">
        <v>15720</v>
      </c>
      <c r="U493" t="s">
        <v>41</v>
      </c>
      <c r="V493" t="s">
        <v>16408</v>
      </c>
      <c r="W493" s="1" t="s">
        <v>16409</v>
      </c>
      <c r="X493" t="s">
        <v>533</v>
      </c>
      <c r="Y493" t="s">
        <v>45</v>
      </c>
      <c r="Z493">
        <v>2</v>
      </c>
      <c r="AA493">
        <v>20622445</v>
      </c>
      <c r="AB493" t="s">
        <v>1612</v>
      </c>
      <c r="AC493" t="s">
        <v>97</v>
      </c>
      <c r="AD493">
        <v>13111027</v>
      </c>
      <c r="AE493" t="s">
        <v>17883</v>
      </c>
      <c r="AF493" t="str">
        <f>VLOOKUP(AD493,[1]Sheet1!$B$2:$C$49,2,FALSE)</f>
        <v>EKONOMI PEMBANGUNAN</v>
      </c>
      <c r="AG493" t="b">
        <f t="shared" si="7"/>
        <v>1</v>
      </c>
    </row>
    <row r="494" spans="1:33" x14ac:dyDescent="0.35">
      <c r="A494">
        <v>425687518</v>
      </c>
      <c r="B494" s="1" t="s">
        <v>16966</v>
      </c>
      <c r="C494" t="s">
        <v>16967</v>
      </c>
      <c r="D494" t="s">
        <v>145</v>
      </c>
      <c r="E494" t="s">
        <v>63</v>
      </c>
      <c r="F494" s="2">
        <v>39512</v>
      </c>
      <c r="G494" s="1" t="s">
        <v>16968</v>
      </c>
      <c r="J494" t="s">
        <v>16969</v>
      </c>
      <c r="K494">
        <v>6</v>
      </c>
      <c r="L494">
        <v>3</v>
      </c>
      <c r="M494" t="s">
        <v>6849</v>
      </c>
      <c r="N494">
        <v>286107</v>
      </c>
      <c r="O494" t="s">
        <v>1542</v>
      </c>
      <c r="P494">
        <v>286100</v>
      </c>
      <c r="Q494" t="s">
        <v>650</v>
      </c>
      <c r="R494">
        <v>280000</v>
      </c>
      <c r="S494" t="s">
        <v>40</v>
      </c>
      <c r="T494">
        <v>15155</v>
      </c>
      <c r="U494" t="s">
        <v>41</v>
      </c>
      <c r="V494" t="s">
        <v>5704</v>
      </c>
      <c r="W494" s="1" t="s">
        <v>16970</v>
      </c>
      <c r="X494" t="s">
        <v>258</v>
      </c>
      <c r="Y494" t="s">
        <v>45</v>
      </c>
      <c r="Z494">
        <v>2</v>
      </c>
      <c r="AA494">
        <v>20606506</v>
      </c>
      <c r="AB494" t="s">
        <v>1637</v>
      </c>
      <c r="AC494" t="s">
        <v>269</v>
      </c>
      <c r="AD494">
        <v>13111027</v>
      </c>
      <c r="AE494" t="s">
        <v>17883</v>
      </c>
      <c r="AF494" t="str">
        <f>VLOOKUP(AD494,[1]Sheet1!$B$2:$C$49,2,FALSE)</f>
        <v>EKONOMI PEMBANGUNAN</v>
      </c>
      <c r="AG494" t="b">
        <f t="shared" si="7"/>
        <v>1</v>
      </c>
    </row>
    <row r="495" spans="1:33" x14ac:dyDescent="0.35">
      <c r="A495">
        <v>425683378</v>
      </c>
      <c r="B495" s="1" t="s">
        <v>16993</v>
      </c>
      <c r="C495" t="s">
        <v>16994</v>
      </c>
      <c r="D495" t="s">
        <v>32</v>
      </c>
      <c r="E495" t="s">
        <v>123</v>
      </c>
      <c r="F495" s="2">
        <v>39556</v>
      </c>
      <c r="G495" s="1" t="s">
        <v>16995</v>
      </c>
      <c r="J495" t="s">
        <v>10359</v>
      </c>
      <c r="K495">
        <v>1</v>
      </c>
      <c r="L495">
        <v>6</v>
      </c>
      <c r="M495" t="s">
        <v>16996</v>
      </c>
      <c r="N495">
        <v>280115</v>
      </c>
      <c r="O495" t="s">
        <v>630</v>
      </c>
      <c r="P495">
        <v>280100</v>
      </c>
      <c r="Q495" t="s">
        <v>129</v>
      </c>
      <c r="R495">
        <v>280000</v>
      </c>
      <c r="S495" t="s">
        <v>40</v>
      </c>
      <c r="T495">
        <v>42261</v>
      </c>
      <c r="U495" t="s">
        <v>41</v>
      </c>
      <c r="V495" t="s">
        <v>16997</v>
      </c>
      <c r="W495" s="1" t="s">
        <v>16998</v>
      </c>
      <c r="X495" t="s">
        <v>194</v>
      </c>
      <c r="Y495" t="s">
        <v>45</v>
      </c>
      <c r="Z495">
        <v>1</v>
      </c>
      <c r="AA495">
        <v>20600462</v>
      </c>
      <c r="AB495" t="s">
        <v>2634</v>
      </c>
      <c r="AC495" t="s">
        <v>60</v>
      </c>
      <c r="AD495">
        <v>13111027</v>
      </c>
      <c r="AE495" t="s">
        <v>17883</v>
      </c>
      <c r="AF495" t="str">
        <f>VLOOKUP(AD495,[1]Sheet1!$B$2:$C$49,2,FALSE)</f>
        <v>EKONOMI PEMBANGUNAN</v>
      </c>
      <c r="AG495" t="b">
        <f t="shared" si="7"/>
        <v>1</v>
      </c>
    </row>
    <row r="496" spans="1:33" x14ac:dyDescent="0.35">
      <c r="A496">
        <v>425199482</v>
      </c>
      <c r="B496" s="1" t="s">
        <v>17282</v>
      </c>
      <c r="C496" t="s">
        <v>17283</v>
      </c>
      <c r="D496" t="s">
        <v>32</v>
      </c>
      <c r="E496" t="s">
        <v>387</v>
      </c>
      <c r="F496" s="2">
        <v>39210</v>
      </c>
      <c r="G496" s="1" t="s">
        <v>17284</v>
      </c>
      <c r="H496" s="1" t="s">
        <v>17285</v>
      </c>
      <c r="I496">
        <v>2</v>
      </c>
      <c r="J496" t="s">
        <v>17286</v>
      </c>
      <c r="K496">
        <v>9</v>
      </c>
      <c r="L496">
        <v>4</v>
      </c>
      <c r="M496" t="s">
        <v>2799</v>
      </c>
      <c r="N496">
        <v>286006</v>
      </c>
      <c r="O496" t="s">
        <v>2800</v>
      </c>
      <c r="P496">
        <v>286000</v>
      </c>
      <c r="Q496" t="s">
        <v>55</v>
      </c>
      <c r="R496">
        <v>280000</v>
      </c>
      <c r="S496" t="s">
        <v>40</v>
      </c>
      <c r="T496">
        <v>42431</v>
      </c>
      <c r="U496" t="s">
        <v>41</v>
      </c>
      <c r="V496" t="s">
        <v>17287</v>
      </c>
      <c r="W496" s="1" t="s">
        <v>17288</v>
      </c>
      <c r="X496" t="s">
        <v>45</v>
      </c>
      <c r="Y496" t="s">
        <v>86</v>
      </c>
      <c r="Z496">
        <v>3</v>
      </c>
      <c r="AA496">
        <v>69772963</v>
      </c>
      <c r="AB496" t="s">
        <v>1454</v>
      </c>
      <c r="AC496" t="s">
        <v>1587</v>
      </c>
      <c r="AD496">
        <v>13111027</v>
      </c>
      <c r="AE496" t="s">
        <v>17883</v>
      </c>
      <c r="AF496" t="str">
        <f>VLOOKUP(AD496,[1]Sheet1!$B$2:$C$49,2,FALSE)</f>
        <v>EKONOMI PEMBANGUNAN</v>
      </c>
      <c r="AG496" t="b">
        <f t="shared" si="7"/>
        <v>1</v>
      </c>
    </row>
    <row r="497" spans="1:33" x14ac:dyDescent="0.35">
      <c r="A497">
        <v>425004196</v>
      </c>
      <c r="B497" s="1" t="s">
        <v>17317</v>
      </c>
      <c r="C497" t="s">
        <v>17318</v>
      </c>
      <c r="D497" t="s">
        <v>32</v>
      </c>
      <c r="E497" t="s">
        <v>17319</v>
      </c>
      <c r="F497" s="2">
        <v>39053</v>
      </c>
      <c r="G497" s="1" t="s">
        <v>17320</v>
      </c>
      <c r="J497" t="s">
        <v>17321</v>
      </c>
      <c r="K497">
        <v>3</v>
      </c>
      <c r="L497">
        <v>6</v>
      </c>
      <c r="M497" t="s">
        <v>3560</v>
      </c>
      <c r="N497">
        <v>286005</v>
      </c>
      <c r="O497" t="s">
        <v>1242</v>
      </c>
      <c r="P497">
        <v>286000</v>
      </c>
      <c r="Q497" t="s">
        <v>55</v>
      </c>
      <c r="R497">
        <v>280000</v>
      </c>
      <c r="S497" t="s">
        <v>40</v>
      </c>
      <c r="T497">
        <v>42436</v>
      </c>
      <c r="U497" t="s">
        <v>41</v>
      </c>
      <c r="V497" t="s">
        <v>17322</v>
      </c>
      <c r="W497" s="1" t="s">
        <v>17323</v>
      </c>
      <c r="X497" t="s">
        <v>45</v>
      </c>
      <c r="Y497" t="s">
        <v>258</v>
      </c>
      <c r="Z497">
        <v>4</v>
      </c>
      <c r="AA497">
        <v>20606271</v>
      </c>
      <c r="AB497" t="s">
        <v>1245</v>
      </c>
      <c r="AC497" t="s">
        <v>60</v>
      </c>
      <c r="AD497">
        <v>13111027</v>
      </c>
      <c r="AE497" t="s">
        <v>17883</v>
      </c>
      <c r="AF497" t="str">
        <f>VLOOKUP(AD497,[1]Sheet1!$B$2:$C$49,2,FALSE)</f>
        <v>EKONOMI PEMBANGUNAN</v>
      </c>
      <c r="AG497" t="b">
        <f t="shared" si="7"/>
        <v>1</v>
      </c>
    </row>
    <row r="498" spans="1:33" x14ac:dyDescent="0.35">
      <c r="A498">
        <v>425473776</v>
      </c>
      <c r="B498">
        <v>3064819635</v>
      </c>
      <c r="C498" t="s">
        <v>17447</v>
      </c>
      <c r="D498" t="s">
        <v>32</v>
      </c>
      <c r="E498" t="s">
        <v>616</v>
      </c>
      <c r="F498" s="2">
        <v>38958</v>
      </c>
      <c r="G498" s="1" t="s">
        <v>17448</v>
      </c>
      <c r="H498" s="1" t="s">
        <v>17449</v>
      </c>
      <c r="I498">
        <v>2</v>
      </c>
      <c r="J498" t="s">
        <v>17450</v>
      </c>
      <c r="K498">
        <v>17</v>
      </c>
      <c r="L498">
        <v>5</v>
      </c>
      <c r="M498" t="s">
        <v>17451</v>
      </c>
      <c r="N498">
        <v>280127</v>
      </c>
      <c r="O498" t="s">
        <v>128</v>
      </c>
      <c r="P498">
        <v>280100</v>
      </c>
      <c r="Q498" t="s">
        <v>129</v>
      </c>
      <c r="R498">
        <v>280000</v>
      </c>
      <c r="S498" t="s">
        <v>40</v>
      </c>
      <c r="T498">
        <v>42264</v>
      </c>
      <c r="U498" t="s">
        <v>41</v>
      </c>
      <c r="V498" t="s">
        <v>17452</v>
      </c>
      <c r="W498" s="1" t="s">
        <v>17453</v>
      </c>
      <c r="X498" t="s">
        <v>194</v>
      </c>
      <c r="Y498" t="s">
        <v>86</v>
      </c>
      <c r="Z498">
        <v>2</v>
      </c>
      <c r="AA498">
        <v>20600460</v>
      </c>
      <c r="AB498" t="s">
        <v>132</v>
      </c>
      <c r="AC498" t="s">
        <v>60</v>
      </c>
      <c r="AD498">
        <v>13111027</v>
      </c>
      <c r="AE498" t="s">
        <v>17883</v>
      </c>
      <c r="AF498" t="str">
        <f>VLOOKUP(AD498,[1]Sheet1!$B$2:$C$49,2,FALSE)</f>
        <v>EKONOMI PEMBANGUNAN</v>
      </c>
      <c r="AG498" t="b">
        <f t="shared" si="7"/>
        <v>1</v>
      </c>
    </row>
    <row r="499" spans="1:33" x14ac:dyDescent="0.35">
      <c r="A499">
        <v>425430742</v>
      </c>
      <c r="B499" s="1" t="s">
        <v>932</v>
      </c>
      <c r="C499" t="s">
        <v>933</v>
      </c>
      <c r="D499" t="s">
        <v>32</v>
      </c>
      <c r="E499" t="s">
        <v>934</v>
      </c>
      <c r="F499" s="2">
        <v>39017</v>
      </c>
      <c r="G499" s="1" t="s">
        <v>935</v>
      </c>
      <c r="J499" t="s">
        <v>936</v>
      </c>
      <c r="K499">
        <v>1</v>
      </c>
      <c r="L499">
        <v>15</v>
      </c>
      <c r="M499" t="s">
        <v>937</v>
      </c>
      <c r="N499">
        <v>280312</v>
      </c>
      <c r="O499" t="s">
        <v>938</v>
      </c>
      <c r="P499">
        <v>280300</v>
      </c>
      <c r="Q499" t="s">
        <v>39</v>
      </c>
      <c r="R499">
        <v>280000</v>
      </c>
      <c r="S499" t="s">
        <v>40</v>
      </c>
      <c r="T499">
        <v>15560</v>
      </c>
      <c r="U499" t="s">
        <v>41</v>
      </c>
      <c r="V499" t="s">
        <v>939</v>
      </c>
      <c r="W499" s="1" t="s">
        <v>940</v>
      </c>
      <c r="X499" t="s">
        <v>362</v>
      </c>
      <c r="Y499" t="s">
        <v>45</v>
      </c>
      <c r="Z499">
        <v>3</v>
      </c>
      <c r="AA499">
        <v>20622147</v>
      </c>
      <c r="AB499" t="s">
        <v>941</v>
      </c>
      <c r="AC499" t="s">
        <v>60</v>
      </c>
      <c r="AD499">
        <v>13111035</v>
      </c>
      <c r="AE499" t="s">
        <v>17915</v>
      </c>
      <c r="AF499" t="str">
        <f>VLOOKUP(AD499,[1]Sheet1!$B$2:$C$49,2,FALSE)</f>
        <v>EKONOMI SYARIAH</v>
      </c>
      <c r="AG499" t="b">
        <f t="shared" si="7"/>
        <v>1</v>
      </c>
    </row>
    <row r="500" spans="1:33" x14ac:dyDescent="0.35">
      <c r="A500">
        <v>425463664</v>
      </c>
      <c r="B500" s="1" t="s">
        <v>1349</v>
      </c>
      <c r="C500" t="s">
        <v>1350</v>
      </c>
      <c r="D500" t="s">
        <v>32</v>
      </c>
      <c r="E500" t="s">
        <v>112</v>
      </c>
      <c r="F500" s="2">
        <v>39034</v>
      </c>
      <c r="G500" s="1" t="s">
        <v>1351</v>
      </c>
      <c r="H500" s="1" t="s">
        <v>1352</v>
      </c>
      <c r="I500">
        <v>4</v>
      </c>
      <c r="J500" t="s">
        <v>1353</v>
      </c>
      <c r="K500">
        <v>2</v>
      </c>
      <c r="L500">
        <v>7</v>
      </c>
      <c r="M500" t="s">
        <v>1354</v>
      </c>
      <c r="N500">
        <v>286201</v>
      </c>
      <c r="O500" t="s">
        <v>817</v>
      </c>
      <c r="P500">
        <v>286200</v>
      </c>
      <c r="Q500" t="s">
        <v>117</v>
      </c>
      <c r="R500">
        <v>280000</v>
      </c>
      <c r="S500" t="s">
        <v>40</v>
      </c>
      <c r="T500">
        <v>42126</v>
      </c>
      <c r="U500" t="s">
        <v>41</v>
      </c>
      <c r="V500" t="s">
        <v>1355</v>
      </c>
      <c r="W500" s="1" t="s">
        <v>1356</v>
      </c>
      <c r="X500" t="s">
        <v>194</v>
      </c>
      <c r="Y500" t="s">
        <v>45</v>
      </c>
      <c r="Z500">
        <v>2</v>
      </c>
      <c r="AA500">
        <v>20623274</v>
      </c>
      <c r="AB500" t="s">
        <v>1357</v>
      </c>
      <c r="AC500" t="s">
        <v>697</v>
      </c>
      <c r="AD500">
        <v>13111035</v>
      </c>
      <c r="AE500" t="s">
        <v>17915</v>
      </c>
      <c r="AF500" t="str">
        <f>VLOOKUP(AD500,[1]Sheet1!$B$2:$C$49,2,FALSE)</f>
        <v>EKONOMI SYARIAH</v>
      </c>
      <c r="AG500" t="b">
        <f t="shared" si="7"/>
        <v>1</v>
      </c>
    </row>
    <row r="501" spans="1:33" x14ac:dyDescent="0.35">
      <c r="A501">
        <v>425027960</v>
      </c>
      <c r="B501" s="1" t="s">
        <v>1762</v>
      </c>
      <c r="C501" t="s">
        <v>1763</v>
      </c>
      <c r="D501" t="s">
        <v>32</v>
      </c>
      <c r="E501" t="s">
        <v>89</v>
      </c>
      <c r="F501" s="2">
        <v>39056</v>
      </c>
      <c r="G501" s="1" t="s">
        <v>1764</v>
      </c>
      <c r="J501" t="s">
        <v>1765</v>
      </c>
      <c r="K501">
        <v>4</v>
      </c>
      <c r="L501">
        <v>3</v>
      </c>
      <c r="M501" t="s">
        <v>1766</v>
      </c>
      <c r="N501">
        <v>286109</v>
      </c>
      <c r="O501" t="s">
        <v>649</v>
      </c>
      <c r="P501">
        <v>286100</v>
      </c>
      <c r="Q501" t="s">
        <v>650</v>
      </c>
      <c r="R501">
        <v>280000</v>
      </c>
      <c r="S501" t="s">
        <v>40</v>
      </c>
      <c r="T501">
        <v>15143</v>
      </c>
      <c r="U501" t="s">
        <v>41</v>
      </c>
      <c r="V501" t="s">
        <v>1767</v>
      </c>
      <c r="W501" s="1" t="s">
        <v>1768</v>
      </c>
      <c r="X501" t="s">
        <v>44</v>
      </c>
      <c r="Y501" t="s">
        <v>45</v>
      </c>
      <c r="Z501">
        <v>3</v>
      </c>
      <c r="AA501">
        <v>20623415</v>
      </c>
      <c r="AB501" t="s">
        <v>1769</v>
      </c>
      <c r="AC501" t="s">
        <v>47</v>
      </c>
      <c r="AD501">
        <v>13111035</v>
      </c>
      <c r="AE501" t="s">
        <v>17915</v>
      </c>
      <c r="AF501" t="str">
        <f>VLOOKUP(AD501,[1]Sheet1!$B$2:$C$49,2,FALSE)</f>
        <v>EKONOMI SYARIAH</v>
      </c>
      <c r="AG501" t="b">
        <f t="shared" si="7"/>
        <v>1</v>
      </c>
    </row>
    <row r="502" spans="1:33" x14ac:dyDescent="0.35">
      <c r="A502">
        <v>425643196</v>
      </c>
      <c r="B502" s="1" t="s">
        <v>1951</v>
      </c>
      <c r="C502" t="s">
        <v>1952</v>
      </c>
      <c r="D502" t="s">
        <v>32</v>
      </c>
      <c r="E502" t="s">
        <v>112</v>
      </c>
      <c r="F502" s="2">
        <v>39047</v>
      </c>
      <c r="G502" s="1" t="s">
        <v>1953</v>
      </c>
      <c r="H502" s="1" t="s">
        <v>1954</v>
      </c>
      <c r="I502">
        <v>3</v>
      </c>
      <c r="J502" t="s">
        <v>1955</v>
      </c>
      <c r="K502">
        <v>12</v>
      </c>
      <c r="L502">
        <v>5</v>
      </c>
      <c r="M502" t="s">
        <v>1956</v>
      </c>
      <c r="N502">
        <v>280403</v>
      </c>
      <c r="O502" t="s">
        <v>422</v>
      </c>
      <c r="P502">
        <v>280400</v>
      </c>
      <c r="Q502" t="s">
        <v>150</v>
      </c>
      <c r="R502">
        <v>280000</v>
      </c>
      <c r="S502" t="s">
        <v>40</v>
      </c>
      <c r="T502">
        <v>42164</v>
      </c>
      <c r="U502" t="s">
        <v>41</v>
      </c>
      <c r="V502" t="s">
        <v>1957</v>
      </c>
      <c r="W502" s="1" t="s">
        <v>1958</v>
      </c>
      <c r="X502" t="s">
        <v>86</v>
      </c>
      <c r="Y502" t="s">
        <v>45</v>
      </c>
      <c r="Z502">
        <v>6</v>
      </c>
      <c r="AA502">
        <v>20623381</v>
      </c>
      <c r="AB502" t="s">
        <v>1959</v>
      </c>
      <c r="AC502" t="s">
        <v>97</v>
      </c>
      <c r="AD502">
        <v>13111035</v>
      </c>
      <c r="AE502" t="s">
        <v>17915</v>
      </c>
      <c r="AF502" t="str">
        <f>VLOOKUP(AD502,[1]Sheet1!$B$2:$C$49,2,FALSE)</f>
        <v>EKONOMI SYARIAH</v>
      </c>
      <c r="AG502" t="b">
        <f t="shared" si="7"/>
        <v>1</v>
      </c>
    </row>
    <row r="503" spans="1:33" x14ac:dyDescent="0.35">
      <c r="A503">
        <v>425208964</v>
      </c>
      <c r="B503" s="1" t="s">
        <v>2718</v>
      </c>
      <c r="C503" t="s">
        <v>2719</v>
      </c>
      <c r="D503" t="s">
        <v>32</v>
      </c>
      <c r="E503" t="s">
        <v>63</v>
      </c>
      <c r="F503" s="2">
        <v>39230</v>
      </c>
      <c r="G503" s="1" t="s">
        <v>2720</v>
      </c>
      <c r="J503" t="s">
        <v>2721</v>
      </c>
      <c r="K503">
        <v>11</v>
      </c>
      <c r="L503">
        <v>25</v>
      </c>
      <c r="M503" t="s">
        <v>2722</v>
      </c>
      <c r="N503">
        <v>286207</v>
      </c>
      <c r="O503" t="s">
        <v>116</v>
      </c>
      <c r="P503">
        <v>286200</v>
      </c>
      <c r="Q503" t="s">
        <v>117</v>
      </c>
      <c r="R503">
        <v>280000</v>
      </c>
      <c r="S503" t="s">
        <v>40</v>
      </c>
      <c r="T503">
        <v>42111</v>
      </c>
      <c r="U503" t="s">
        <v>41</v>
      </c>
      <c r="V503" t="s">
        <v>2723</v>
      </c>
      <c r="W503" s="1" t="s">
        <v>2724</v>
      </c>
      <c r="X503" t="s">
        <v>404</v>
      </c>
      <c r="Y503" t="s">
        <v>45</v>
      </c>
      <c r="Z503">
        <v>3</v>
      </c>
      <c r="AA503">
        <v>20605106</v>
      </c>
      <c r="AB503" t="s">
        <v>663</v>
      </c>
      <c r="AC503" t="s">
        <v>47</v>
      </c>
      <c r="AD503">
        <v>13111035</v>
      </c>
      <c r="AE503" t="s">
        <v>17915</v>
      </c>
      <c r="AF503" t="str">
        <f>VLOOKUP(AD503,[1]Sheet1!$B$2:$C$49,2,FALSE)</f>
        <v>EKONOMI SYARIAH</v>
      </c>
      <c r="AG503" t="b">
        <f t="shared" si="7"/>
        <v>1</v>
      </c>
    </row>
    <row r="504" spans="1:33" x14ac:dyDescent="0.35">
      <c r="A504">
        <v>425684103</v>
      </c>
      <c r="B504" s="1" t="s">
        <v>2834</v>
      </c>
      <c r="C504" t="s">
        <v>2835</v>
      </c>
      <c r="D504" t="s">
        <v>32</v>
      </c>
      <c r="E504" t="s">
        <v>112</v>
      </c>
      <c r="F504" s="2">
        <v>38775</v>
      </c>
      <c r="G504" s="1" t="s">
        <v>2836</v>
      </c>
      <c r="H504" s="1" t="s">
        <v>2837</v>
      </c>
      <c r="I504">
        <v>4</v>
      </c>
      <c r="J504" t="s">
        <v>2838</v>
      </c>
      <c r="K504">
        <v>3</v>
      </c>
      <c r="L504">
        <v>1</v>
      </c>
      <c r="M504" t="s">
        <v>2839</v>
      </c>
      <c r="N504">
        <v>280418</v>
      </c>
      <c r="O504" t="s">
        <v>287</v>
      </c>
      <c r="P504">
        <v>280400</v>
      </c>
      <c r="Q504" t="s">
        <v>150</v>
      </c>
      <c r="R504">
        <v>280000</v>
      </c>
      <c r="S504" t="s">
        <v>40</v>
      </c>
      <c r="T504">
        <v>42453</v>
      </c>
      <c r="U504" t="s">
        <v>41</v>
      </c>
      <c r="V504" t="s">
        <v>2840</v>
      </c>
      <c r="W504" s="1" t="s">
        <v>2841</v>
      </c>
      <c r="X504" t="s">
        <v>194</v>
      </c>
      <c r="Y504" t="s">
        <v>45</v>
      </c>
      <c r="Z504">
        <v>3</v>
      </c>
      <c r="AA504">
        <v>20605096</v>
      </c>
      <c r="AB504" t="s">
        <v>862</v>
      </c>
      <c r="AC504" t="s">
        <v>269</v>
      </c>
      <c r="AD504">
        <v>13111035</v>
      </c>
      <c r="AE504" t="s">
        <v>17915</v>
      </c>
      <c r="AF504" t="str">
        <f>VLOOKUP(AD504,[1]Sheet1!$B$2:$C$49,2,FALSE)</f>
        <v>EKONOMI SYARIAH</v>
      </c>
      <c r="AG504" t="b">
        <f t="shared" si="7"/>
        <v>1</v>
      </c>
    </row>
    <row r="505" spans="1:33" x14ac:dyDescent="0.35">
      <c r="A505">
        <v>425220433</v>
      </c>
      <c r="B505" s="1" t="s">
        <v>3050</v>
      </c>
      <c r="C505" t="s">
        <v>3051</v>
      </c>
      <c r="D505" t="s">
        <v>32</v>
      </c>
      <c r="E505" t="s">
        <v>387</v>
      </c>
      <c r="F505" s="2">
        <v>39005</v>
      </c>
      <c r="G505" s="1" t="s">
        <v>3052</v>
      </c>
      <c r="J505" t="s">
        <v>3053</v>
      </c>
      <c r="K505">
        <v>17</v>
      </c>
      <c r="L505">
        <v>2</v>
      </c>
      <c r="M505" t="s">
        <v>3054</v>
      </c>
      <c r="N505">
        <v>286001</v>
      </c>
      <c r="O505" t="s">
        <v>2100</v>
      </c>
      <c r="P505">
        <v>286000</v>
      </c>
      <c r="Q505" t="s">
        <v>55</v>
      </c>
      <c r="R505">
        <v>280000</v>
      </c>
      <c r="S505" t="s">
        <v>40</v>
      </c>
      <c r="T505">
        <v>42444</v>
      </c>
      <c r="U505" t="s">
        <v>41</v>
      </c>
      <c r="V505" t="s">
        <v>3055</v>
      </c>
      <c r="W505" s="1" t="s">
        <v>3056</v>
      </c>
      <c r="X505" t="s">
        <v>153</v>
      </c>
      <c r="Y505" t="s">
        <v>45</v>
      </c>
      <c r="Z505">
        <v>2</v>
      </c>
      <c r="AA505">
        <v>20623253</v>
      </c>
      <c r="AB505" t="s">
        <v>2179</v>
      </c>
      <c r="AC505" t="s">
        <v>97</v>
      </c>
      <c r="AD505">
        <v>13111035</v>
      </c>
      <c r="AE505" t="s">
        <v>17915</v>
      </c>
      <c r="AF505" t="str">
        <f>VLOOKUP(AD505,[1]Sheet1!$B$2:$C$49,2,FALSE)</f>
        <v>EKONOMI SYARIAH</v>
      </c>
      <c r="AG505" t="b">
        <f t="shared" si="7"/>
        <v>1</v>
      </c>
    </row>
    <row r="506" spans="1:33" x14ac:dyDescent="0.35">
      <c r="A506">
        <v>425334971</v>
      </c>
      <c r="B506" s="1" t="s">
        <v>3406</v>
      </c>
      <c r="C506" t="s">
        <v>3407</v>
      </c>
      <c r="D506" t="s">
        <v>32</v>
      </c>
      <c r="E506" t="s">
        <v>365</v>
      </c>
      <c r="F506" s="2">
        <v>38991</v>
      </c>
      <c r="G506" s="1" t="s">
        <v>3408</v>
      </c>
      <c r="H506" s="1" t="s">
        <v>3409</v>
      </c>
      <c r="I506">
        <v>4</v>
      </c>
      <c r="J506" t="s">
        <v>3410</v>
      </c>
      <c r="K506">
        <v>7</v>
      </c>
      <c r="L506">
        <v>4</v>
      </c>
      <c r="M506" t="s">
        <v>3411</v>
      </c>
      <c r="N506">
        <v>280116</v>
      </c>
      <c r="O506" t="s">
        <v>585</v>
      </c>
      <c r="P506">
        <v>280100</v>
      </c>
      <c r="Q506" t="s">
        <v>129</v>
      </c>
      <c r="R506">
        <v>280000</v>
      </c>
      <c r="S506" t="s">
        <v>40</v>
      </c>
      <c r="T506">
        <v>42270</v>
      </c>
      <c r="U506" t="s">
        <v>41</v>
      </c>
      <c r="V506" t="s">
        <v>3412</v>
      </c>
      <c r="W506" s="1" t="s">
        <v>3413</v>
      </c>
      <c r="X506" t="s">
        <v>86</v>
      </c>
      <c r="Y506" t="s">
        <v>86</v>
      </c>
      <c r="Z506">
        <v>2</v>
      </c>
      <c r="AA506">
        <v>20622330</v>
      </c>
      <c r="AB506" t="s">
        <v>1129</v>
      </c>
      <c r="AC506" t="s">
        <v>97</v>
      </c>
      <c r="AD506">
        <v>13111035</v>
      </c>
      <c r="AE506" t="s">
        <v>17915</v>
      </c>
      <c r="AF506" t="str">
        <f>VLOOKUP(AD506,[1]Sheet1!$B$2:$C$49,2,FALSE)</f>
        <v>EKONOMI SYARIAH</v>
      </c>
      <c r="AG506" t="b">
        <f t="shared" si="7"/>
        <v>1</v>
      </c>
    </row>
    <row r="507" spans="1:33" x14ac:dyDescent="0.35">
      <c r="A507">
        <v>425693691</v>
      </c>
      <c r="B507" s="1" t="s">
        <v>3441</v>
      </c>
      <c r="C507" t="s">
        <v>3442</v>
      </c>
      <c r="D507" t="s">
        <v>32</v>
      </c>
      <c r="E507" t="s">
        <v>262</v>
      </c>
      <c r="F507" s="2">
        <v>38962</v>
      </c>
      <c r="G507" s="1" t="s">
        <v>3443</v>
      </c>
      <c r="H507" s="1" t="s">
        <v>3444</v>
      </c>
      <c r="I507">
        <v>2</v>
      </c>
      <c r="J507" t="s">
        <v>3445</v>
      </c>
      <c r="K507">
        <v>11</v>
      </c>
      <c r="L507">
        <v>3</v>
      </c>
      <c r="M507" t="s">
        <v>3446</v>
      </c>
      <c r="N507">
        <v>280428</v>
      </c>
      <c r="O507" t="s">
        <v>276</v>
      </c>
      <c r="P507">
        <v>280400</v>
      </c>
      <c r="Q507" t="s">
        <v>150</v>
      </c>
      <c r="R507">
        <v>280000</v>
      </c>
      <c r="S507" t="s">
        <v>40</v>
      </c>
      <c r="T507">
        <v>42174</v>
      </c>
      <c r="U507" t="s">
        <v>41</v>
      </c>
      <c r="V507" t="s">
        <v>3447</v>
      </c>
      <c r="W507" s="1" t="s">
        <v>3448</v>
      </c>
      <c r="X507" t="s">
        <v>194</v>
      </c>
      <c r="Y507" t="s">
        <v>45</v>
      </c>
      <c r="Z507">
        <v>4</v>
      </c>
      <c r="AA507">
        <v>20607659</v>
      </c>
      <c r="AB507" t="s">
        <v>3449</v>
      </c>
      <c r="AC507" t="s">
        <v>406</v>
      </c>
      <c r="AD507">
        <v>13111035</v>
      </c>
      <c r="AE507" t="s">
        <v>17915</v>
      </c>
      <c r="AF507" t="str">
        <f>VLOOKUP(AD507,[1]Sheet1!$B$2:$C$49,2,FALSE)</f>
        <v>EKONOMI SYARIAH</v>
      </c>
      <c r="AG507" t="b">
        <f t="shared" si="7"/>
        <v>1</v>
      </c>
    </row>
    <row r="508" spans="1:33" x14ac:dyDescent="0.35">
      <c r="A508">
        <v>425346434</v>
      </c>
      <c r="B508" s="1" t="s">
        <v>3482</v>
      </c>
      <c r="C508" t="s">
        <v>3483</v>
      </c>
      <c r="D508" t="s">
        <v>145</v>
      </c>
      <c r="E508" t="s">
        <v>560</v>
      </c>
      <c r="F508" s="2">
        <v>39034</v>
      </c>
      <c r="G508" s="1" t="s">
        <v>3484</v>
      </c>
      <c r="H508" s="1" t="s">
        <v>3485</v>
      </c>
      <c r="I508">
        <v>2</v>
      </c>
      <c r="J508" t="s">
        <v>3486</v>
      </c>
      <c r="K508">
        <v>1</v>
      </c>
      <c r="L508">
        <v>25</v>
      </c>
      <c r="M508" t="s">
        <v>3487</v>
      </c>
      <c r="N508">
        <v>286303</v>
      </c>
      <c r="O508" t="s">
        <v>399</v>
      </c>
      <c r="P508">
        <v>286300</v>
      </c>
      <c r="Q508" t="s">
        <v>400</v>
      </c>
      <c r="R508">
        <v>280000</v>
      </c>
      <c r="S508" t="s">
        <v>40</v>
      </c>
      <c r="T508">
        <v>15435</v>
      </c>
      <c r="U508" t="s">
        <v>41</v>
      </c>
      <c r="V508" t="s">
        <v>3488</v>
      </c>
      <c r="W508" s="1" t="s">
        <v>3489</v>
      </c>
      <c r="X508" t="s">
        <v>533</v>
      </c>
      <c r="Y508" t="s">
        <v>533</v>
      </c>
      <c r="Z508">
        <v>1</v>
      </c>
      <c r="AA508">
        <v>20613768</v>
      </c>
      <c r="AB508" t="s">
        <v>3490</v>
      </c>
      <c r="AC508" t="s">
        <v>60</v>
      </c>
      <c r="AD508">
        <v>13111035</v>
      </c>
      <c r="AE508" t="s">
        <v>17915</v>
      </c>
      <c r="AF508" t="str">
        <f>VLOOKUP(AD508,[1]Sheet1!$B$2:$C$49,2,FALSE)</f>
        <v>EKONOMI SYARIAH</v>
      </c>
      <c r="AG508" t="b">
        <f t="shared" si="7"/>
        <v>1</v>
      </c>
    </row>
    <row r="509" spans="1:33" x14ac:dyDescent="0.35">
      <c r="A509">
        <v>425552260</v>
      </c>
      <c r="B509" s="1" t="s">
        <v>4217</v>
      </c>
      <c r="C509" t="s">
        <v>4218</v>
      </c>
      <c r="D509" t="s">
        <v>32</v>
      </c>
      <c r="E509" t="s">
        <v>112</v>
      </c>
      <c r="F509" s="2">
        <v>39003</v>
      </c>
      <c r="G509" s="1" t="s">
        <v>4219</v>
      </c>
      <c r="J509" t="s">
        <v>4220</v>
      </c>
      <c r="K509">
        <v>18</v>
      </c>
      <c r="L509">
        <v>4</v>
      </c>
      <c r="M509" t="s">
        <v>1862</v>
      </c>
      <c r="N509">
        <v>280424</v>
      </c>
      <c r="O509" t="s">
        <v>530</v>
      </c>
      <c r="P509">
        <v>280400</v>
      </c>
      <c r="Q509" t="s">
        <v>150</v>
      </c>
      <c r="R509">
        <v>280000</v>
      </c>
      <c r="S509" t="s">
        <v>40</v>
      </c>
      <c r="T509">
        <v>42182</v>
      </c>
      <c r="U509" t="s">
        <v>41</v>
      </c>
      <c r="V509" t="s">
        <v>4221</v>
      </c>
      <c r="W509" s="1" t="s">
        <v>4222</v>
      </c>
      <c r="X509" t="s">
        <v>45</v>
      </c>
      <c r="Y509" t="s">
        <v>383</v>
      </c>
      <c r="Z509">
        <v>2</v>
      </c>
      <c r="AA509">
        <v>69758396</v>
      </c>
      <c r="AB509" t="s">
        <v>729</v>
      </c>
      <c r="AC509" t="s">
        <v>47</v>
      </c>
      <c r="AD509">
        <v>13111035</v>
      </c>
      <c r="AE509" t="s">
        <v>17915</v>
      </c>
      <c r="AF509" t="str">
        <f>VLOOKUP(AD509,[1]Sheet1!$B$2:$C$49,2,FALSE)</f>
        <v>EKONOMI SYARIAH</v>
      </c>
      <c r="AG509" t="b">
        <f t="shared" si="7"/>
        <v>1</v>
      </c>
    </row>
    <row r="510" spans="1:33" x14ac:dyDescent="0.35">
      <c r="A510">
        <v>425035631</v>
      </c>
      <c r="B510" s="1" t="s">
        <v>4244</v>
      </c>
      <c r="C510" t="s">
        <v>4245</v>
      </c>
      <c r="D510" t="s">
        <v>32</v>
      </c>
      <c r="E510" t="s">
        <v>262</v>
      </c>
      <c r="F510" s="2">
        <v>39111</v>
      </c>
      <c r="G510" s="1" t="s">
        <v>4246</v>
      </c>
      <c r="J510" t="s">
        <v>4247</v>
      </c>
      <c r="K510">
        <v>1</v>
      </c>
      <c r="L510">
        <v>1</v>
      </c>
      <c r="M510" t="s">
        <v>4248</v>
      </c>
      <c r="N510">
        <v>286206</v>
      </c>
      <c r="O510" t="s">
        <v>181</v>
      </c>
      <c r="P510">
        <v>286200</v>
      </c>
      <c r="Q510" t="s">
        <v>117</v>
      </c>
      <c r="R510">
        <v>280000</v>
      </c>
      <c r="S510" t="s">
        <v>40</v>
      </c>
      <c r="T510">
        <v>42183</v>
      </c>
      <c r="U510" t="s">
        <v>41</v>
      </c>
      <c r="V510" t="s">
        <v>4249</v>
      </c>
      <c r="W510" s="1" t="s">
        <v>4250</v>
      </c>
      <c r="X510" t="s">
        <v>153</v>
      </c>
      <c r="Y510" t="s">
        <v>45</v>
      </c>
      <c r="Z510">
        <v>2</v>
      </c>
      <c r="AA510">
        <v>20605058</v>
      </c>
      <c r="AB510" t="s">
        <v>1274</v>
      </c>
      <c r="AC510" t="s">
        <v>247</v>
      </c>
      <c r="AD510">
        <v>13111035</v>
      </c>
      <c r="AE510" t="s">
        <v>17915</v>
      </c>
      <c r="AF510" t="str">
        <f>VLOOKUP(AD510,[1]Sheet1!$B$2:$C$49,2,FALSE)</f>
        <v>EKONOMI SYARIAH</v>
      </c>
      <c r="AG510" t="b">
        <f t="shared" si="7"/>
        <v>1</v>
      </c>
    </row>
    <row r="511" spans="1:33" x14ac:dyDescent="0.35">
      <c r="A511">
        <v>425025355</v>
      </c>
      <c r="B511" s="1" t="s">
        <v>4446</v>
      </c>
      <c r="C511" t="s">
        <v>4447</v>
      </c>
      <c r="D511" t="s">
        <v>145</v>
      </c>
      <c r="E511" t="s">
        <v>112</v>
      </c>
      <c r="F511" s="2">
        <v>38949</v>
      </c>
      <c r="G511" s="1" t="s">
        <v>4448</v>
      </c>
      <c r="J511" t="s">
        <v>4449</v>
      </c>
      <c r="K511">
        <v>1</v>
      </c>
      <c r="L511">
        <v>1</v>
      </c>
      <c r="M511" t="s">
        <v>4450</v>
      </c>
      <c r="N511">
        <v>280424</v>
      </c>
      <c r="O511" t="s">
        <v>530</v>
      </c>
      <c r="P511">
        <v>280400</v>
      </c>
      <c r="Q511" t="s">
        <v>150</v>
      </c>
      <c r="R511">
        <v>280000</v>
      </c>
      <c r="S511" t="s">
        <v>40</v>
      </c>
      <c r="T511">
        <v>42182</v>
      </c>
      <c r="U511" t="s">
        <v>41</v>
      </c>
      <c r="V511" t="s">
        <v>4451</v>
      </c>
      <c r="W511" s="1" t="s">
        <v>4452</v>
      </c>
      <c r="X511" t="s">
        <v>86</v>
      </c>
      <c r="Y511" t="s">
        <v>44</v>
      </c>
      <c r="Z511">
        <v>2</v>
      </c>
      <c r="AA511">
        <v>20623284</v>
      </c>
      <c r="AB511" t="s">
        <v>2036</v>
      </c>
      <c r="AC511" t="s">
        <v>97</v>
      </c>
      <c r="AD511">
        <v>13111035</v>
      </c>
      <c r="AE511" t="s">
        <v>17915</v>
      </c>
      <c r="AF511" t="str">
        <f>VLOOKUP(AD511,[1]Sheet1!$B$2:$C$49,2,FALSE)</f>
        <v>EKONOMI SYARIAH</v>
      </c>
      <c r="AG511" t="b">
        <f t="shared" si="7"/>
        <v>1</v>
      </c>
    </row>
    <row r="512" spans="1:33" x14ac:dyDescent="0.35">
      <c r="A512">
        <v>425072738</v>
      </c>
      <c r="B512" s="1" t="s">
        <v>4569</v>
      </c>
      <c r="C512" t="s">
        <v>4570</v>
      </c>
      <c r="D512" t="s">
        <v>32</v>
      </c>
      <c r="E512" t="s">
        <v>262</v>
      </c>
      <c r="F512" s="2">
        <v>38978</v>
      </c>
      <c r="G512" s="1" t="s">
        <v>4571</v>
      </c>
      <c r="H512" s="1" t="s">
        <v>4572</v>
      </c>
      <c r="I512">
        <v>4</v>
      </c>
      <c r="J512" t="s">
        <v>4573</v>
      </c>
      <c r="K512">
        <v>4</v>
      </c>
      <c r="L512">
        <v>1</v>
      </c>
      <c r="M512" t="s">
        <v>1329</v>
      </c>
      <c r="N512">
        <v>280413</v>
      </c>
      <c r="O512" t="s">
        <v>149</v>
      </c>
      <c r="P512">
        <v>280400</v>
      </c>
      <c r="Q512" t="s">
        <v>150</v>
      </c>
      <c r="R512">
        <v>280000</v>
      </c>
      <c r="S512" t="s">
        <v>40</v>
      </c>
      <c r="T512">
        <v>42184</v>
      </c>
      <c r="U512" t="s">
        <v>41</v>
      </c>
      <c r="V512" t="s">
        <v>4574</v>
      </c>
      <c r="W512" s="1" t="s">
        <v>4575</v>
      </c>
      <c r="X512" t="s">
        <v>194</v>
      </c>
      <c r="Y512" t="s">
        <v>86</v>
      </c>
      <c r="Z512">
        <v>2</v>
      </c>
      <c r="AA512">
        <v>20623388</v>
      </c>
      <c r="AB512" t="s">
        <v>154</v>
      </c>
      <c r="AC512" t="s">
        <v>97</v>
      </c>
      <c r="AD512">
        <v>13111035</v>
      </c>
      <c r="AE512" t="s">
        <v>17915</v>
      </c>
      <c r="AF512" t="str">
        <f>VLOOKUP(AD512,[1]Sheet1!$B$2:$C$49,2,FALSE)</f>
        <v>EKONOMI SYARIAH</v>
      </c>
      <c r="AG512" t="b">
        <f t="shared" si="7"/>
        <v>1</v>
      </c>
    </row>
    <row r="513" spans="1:33" x14ac:dyDescent="0.35">
      <c r="A513">
        <v>425278699</v>
      </c>
      <c r="B513" s="1" t="s">
        <v>4861</v>
      </c>
      <c r="C513" t="s">
        <v>4862</v>
      </c>
      <c r="D513" t="s">
        <v>32</v>
      </c>
      <c r="E513" t="s">
        <v>4863</v>
      </c>
      <c r="F513" s="2">
        <v>38765</v>
      </c>
      <c r="G513" s="1" t="s">
        <v>4864</v>
      </c>
      <c r="J513" t="s">
        <v>4865</v>
      </c>
      <c r="K513">
        <v>5</v>
      </c>
      <c r="L513">
        <v>4</v>
      </c>
      <c r="M513" t="s">
        <v>4866</v>
      </c>
      <c r="N513" s="1" t="s">
        <v>506</v>
      </c>
      <c r="O513" t="s">
        <v>507</v>
      </c>
      <c r="P513" s="1" t="s">
        <v>508</v>
      </c>
      <c r="Q513" t="s">
        <v>509</v>
      </c>
      <c r="R513" s="1" t="s">
        <v>358</v>
      </c>
      <c r="S513" t="s">
        <v>359</v>
      </c>
      <c r="T513">
        <v>43358</v>
      </c>
      <c r="U513" t="s">
        <v>41</v>
      </c>
      <c r="V513" t="s">
        <v>4867</v>
      </c>
      <c r="W513" s="1" t="s">
        <v>4868</v>
      </c>
      <c r="X513" t="s">
        <v>533</v>
      </c>
      <c r="Y513" t="s">
        <v>45</v>
      </c>
      <c r="Z513">
        <v>2</v>
      </c>
      <c r="AA513">
        <v>69963098</v>
      </c>
      <c r="AB513" t="s">
        <v>512</v>
      </c>
      <c r="AC513" t="s">
        <v>60</v>
      </c>
      <c r="AD513">
        <v>13111035</v>
      </c>
      <c r="AE513" t="s">
        <v>17915</v>
      </c>
      <c r="AF513" t="str">
        <f>VLOOKUP(AD513,[1]Sheet1!$B$2:$C$49,2,FALSE)</f>
        <v>EKONOMI SYARIAH</v>
      </c>
      <c r="AG513" t="b">
        <f t="shared" si="7"/>
        <v>1</v>
      </c>
    </row>
    <row r="514" spans="1:33" x14ac:dyDescent="0.35">
      <c r="A514">
        <v>425102664</v>
      </c>
      <c r="B514" s="1" t="s">
        <v>4905</v>
      </c>
      <c r="C514" t="s">
        <v>4906</v>
      </c>
      <c r="D514" t="s">
        <v>32</v>
      </c>
      <c r="E514" t="s">
        <v>100</v>
      </c>
      <c r="F514" s="2">
        <v>39050</v>
      </c>
      <c r="G514" s="1" t="s">
        <v>4907</v>
      </c>
      <c r="H514" s="1" t="s">
        <v>4908</v>
      </c>
      <c r="I514">
        <v>1</v>
      </c>
      <c r="J514" t="s">
        <v>2574</v>
      </c>
      <c r="K514">
        <v>2</v>
      </c>
      <c r="L514">
        <v>5</v>
      </c>
      <c r="M514" t="s">
        <v>2574</v>
      </c>
      <c r="N514">
        <v>280210</v>
      </c>
      <c r="O514" t="s">
        <v>105</v>
      </c>
      <c r="P514">
        <v>280200</v>
      </c>
      <c r="Q514" t="s">
        <v>106</v>
      </c>
      <c r="R514">
        <v>280000</v>
      </c>
      <c r="S514" t="s">
        <v>40</v>
      </c>
      <c r="T514">
        <v>42362</v>
      </c>
      <c r="U514" t="s">
        <v>41</v>
      </c>
      <c r="V514" t="s">
        <v>4909</v>
      </c>
      <c r="W514" s="1" t="s">
        <v>4910</v>
      </c>
      <c r="X514" t="s">
        <v>86</v>
      </c>
      <c r="Y514" t="s">
        <v>45</v>
      </c>
      <c r="Z514">
        <v>3</v>
      </c>
      <c r="AA514">
        <v>60725227</v>
      </c>
      <c r="AB514" t="s">
        <v>109</v>
      </c>
      <c r="AC514" t="s">
        <v>60</v>
      </c>
      <c r="AD514">
        <v>13111035</v>
      </c>
      <c r="AE514" t="s">
        <v>17915</v>
      </c>
      <c r="AF514" t="str">
        <f>VLOOKUP(AD514,[1]Sheet1!$B$2:$C$49,2,FALSE)</f>
        <v>EKONOMI SYARIAH</v>
      </c>
      <c r="AG514" t="b">
        <f t="shared" si="7"/>
        <v>1</v>
      </c>
    </row>
    <row r="515" spans="1:33" x14ac:dyDescent="0.35">
      <c r="A515">
        <v>425471533</v>
      </c>
      <c r="B515" s="1" t="s">
        <v>4953</v>
      </c>
      <c r="C515" t="s">
        <v>4954</v>
      </c>
      <c r="D515" t="s">
        <v>145</v>
      </c>
      <c r="E515" t="s">
        <v>262</v>
      </c>
      <c r="F515" s="2">
        <v>39066</v>
      </c>
      <c r="G515" s="1" t="s">
        <v>4955</v>
      </c>
      <c r="H515" s="1" t="s">
        <v>4956</v>
      </c>
      <c r="I515">
        <v>4</v>
      </c>
      <c r="J515" t="s">
        <v>4957</v>
      </c>
      <c r="K515">
        <v>1</v>
      </c>
      <c r="L515">
        <v>1</v>
      </c>
      <c r="M515" t="s">
        <v>4930</v>
      </c>
      <c r="N515">
        <v>280430</v>
      </c>
      <c r="O515" t="s">
        <v>4931</v>
      </c>
      <c r="P515">
        <v>280400</v>
      </c>
      <c r="Q515" t="s">
        <v>150</v>
      </c>
      <c r="R515">
        <v>280000</v>
      </c>
      <c r="S515" t="s">
        <v>40</v>
      </c>
      <c r="T515">
        <v>42455</v>
      </c>
      <c r="U515" t="s">
        <v>41</v>
      </c>
      <c r="V515" t="s">
        <v>4958</v>
      </c>
      <c r="W515" s="1" t="s">
        <v>4959</v>
      </c>
      <c r="X515" t="s">
        <v>45</v>
      </c>
      <c r="Y515" t="s">
        <v>45</v>
      </c>
      <c r="Z515">
        <v>3</v>
      </c>
      <c r="AA515">
        <v>69786331</v>
      </c>
      <c r="AB515" t="s">
        <v>4960</v>
      </c>
      <c r="AC515" t="s">
        <v>47</v>
      </c>
      <c r="AD515">
        <v>13111035</v>
      </c>
      <c r="AE515" t="s">
        <v>17915</v>
      </c>
      <c r="AF515" t="str">
        <f>VLOOKUP(AD515,[1]Sheet1!$B$2:$C$49,2,FALSE)</f>
        <v>EKONOMI SYARIAH</v>
      </c>
      <c r="AG515" t="b">
        <f t="shared" ref="AG515:AG578" si="8">EXACT(UPPER(AE515),AF515)</f>
        <v>1</v>
      </c>
    </row>
    <row r="516" spans="1:33" x14ac:dyDescent="0.35">
      <c r="A516">
        <v>425277346</v>
      </c>
      <c r="B516" s="1" t="s">
        <v>5302</v>
      </c>
      <c r="C516" t="s">
        <v>5303</v>
      </c>
      <c r="D516" t="s">
        <v>32</v>
      </c>
      <c r="E516" t="s">
        <v>5304</v>
      </c>
      <c r="F516" s="2">
        <v>39048</v>
      </c>
      <c r="G516" s="1" t="s">
        <v>5305</v>
      </c>
      <c r="H516" s="1" t="s">
        <v>5306</v>
      </c>
      <c r="I516">
        <v>1</v>
      </c>
      <c r="J516" t="s">
        <v>5307</v>
      </c>
      <c r="K516">
        <v>10</v>
      </c>
      <c r="L516">
        <v>2</v>
      </c>
      <c r="M516" t="s">
        <v>5308</v>
      </c>
      <c r="N516">
        <v>280429</v>
      </c>
      <c r="O516" t="s">
        <v>745</v>
      </c>
      <c r="P516">
        <v>280400</v>
      </c>
      <c r="Q516" t="s">
        <v>150</v>
      </c>
      <c r="R516">
        <v>280000</v>
      </c>
      <c r="S516" t="s">
        <v>40</v>
      </c>
      <c r="T516">
        <v>42185</v>
      </c>
      <c r="U516" t="s">
        <v>41</v>
      </c>
      <c r="V516" t="s">
        <v>5309</v>
      </c>
      <c r="W516" s="1" t="s">
        <v>5310</v>
      </c>
      <c r="X516" t="s">
        <v>86</v>
      </c>
      <c r="Y516" t="s">
        <v>45</v>
      </c>
      <c r="Z516">
        <v>2</v>
      </c>
      <c r="AA516">
        <v>20605107</v>
      </c>
      <c r="AB516" t="s">
        <v>748</v>
      </c>
      <c r="AC516" t="s">
        <v>269</v>
      </c>
      <c r="AD516">
        <v>13111035</v>
      </c>
      <c r="AE516" t="s">
        <v>17915</v>
      </c>
      <c r="AF516" t="str">
        <f>VLOOKUP(AD516,[1]Sheet1!$B$2:$C$49,2,FALSE)</f>
        <v>EKONOMI SYARIAH</v>
      </c>
      <c r="AG516" t="b">
        <f t="shared" si="8"/>
        <v>1</v>
      </c>
    </row>
    <row r="517" spans="1:33" x14ac:dyDescent="0.35">
      <c r="A517">
        <v>425373225</v>
      </c>
      <c r="B517" s="1" t="s">
        <v>5474</v>
      </c>
      <c r="C517" t="s">
        <v>5475</v>
      </c>
      <c r="D517" t="s">
        <v>32</v>
      </c>
      <c r="E517" t="s">
        <v>5476</v>
      </c>
      <c r="F517" s="2">
        <v>38821</v>
      </c>
      <c r="G517" s="1" t="s">
        <v>5477</v>
      </c>
      <c r="J517" t="s">
        <v>5478</v>
      </c>
      <c r="K517">
        <v>5</v>
      </c>
      <c r="L517">
        <v>3</v>
      </c>
      <c r="M517" t="s">
        <v>5479</v>
      </c>
      <c r="N517" s="1" t="s">
        <v>5480</v>
      </c>
      <c r="O517" t="s">
        <v>5481</v>
      </c>
      <c r="P517" s="1" t="s">
        <v>5482</v>
      </c>
      <c r="Q517" t="s">
        <v>5483</v>
      </c>
      <c r="R517" s="1" t="s">
        <v>1215</v>
      </c>
      <c r="S517" t="s">
        <v>1216</v>
      </c>
      <c r="T517">
        <v>57384</v>
      </c>
      <c r="U517" t="s">
        <v>41</v>
      </c>
      <c r="V517" t="s">
        <v>5484</v>
      </c>
      <c r="W517" s="1" t="s">
        <v>5485</v>
      </c>
      <c r="X517" t="s">
        <v>383</v>
      </c>
      <c r="Y517" t="s">
        <v>45</v>
      </c>
      <c r="Z517">
        <v>3</v>
      </c>
      <c r="AA517">
        <v>20613821</v>
      </c>
      <c r="AB517" t="s">
        <v>3521</v>
      </c>
      <c r="AC517" t="s">
        <v>269</v>
      </c>
      <c r="AD517">
        <v>13111035</v>
      </c>
      <c r="AE517" t="s">
        <v>17915</v>
      </c>
      <c r="AF517" t="str">
        <f>VLOOKUP(AD517,[1]Sheet1!$B$2:$C$49,2,FALSE)</f>
        <v>EKONOMI SYARIAH</v>
      </c>
      <c r="AG517" t="b">
        <f t="shared" si="8"/>
        <v>1</v>
      </c>
    </row>
    <row r="518" spans="1:33" x14ac:dyDescent="0.35">
      <c r="A518">
        <v>425445575</v>
      </c>
      <c r="B518" s="1" t="s">
        <v>5936</v>
      </c>
      <c r="C518" t="s">
        <v>5937</v>
      </c>
      <c r="D518" t="s">
        <v>32</v>
      </c>
      <c r="E518" t="s">
        <v>112</v>
      </c>
      <c r="F518" s="2">
        <v>39219</v>
      </c>
      <c r="G518" s="1" t="s">
        <v>5938</v>
      </c>
      <c r="J518" t="s">
        <v>5939</v>
      </c>
      <c r="K518">
        <v>9</v>
      </c>
      <c r="L518">
        <v>7</v>
      </c>
      <c r="M518" t="s">
        <v>3232</v>
      </c>
      <c r="N518">
        <v>280412</v>
      </c>
      <c r="O518" t="s">
        <v>1234</v>
      </c>
      <c r="P518">
        <v>280400</v>
      </c>
      <c r="Q518" t="s">
        <v>150</v>
      </c>
      <c r="R518">
        <v>280000</v>
      </c>
      <c r="S518" t="s">
        <v>40</v>
      </c>
      <c r="T518">
        <v>42186</v>
      </c>
      <c r="U518" t="s">
        <v>41</v>
      </c>
      <c r="V518" t="s">
        <v>5940</v>
      </c>
      <c r="W518" s="1" t="s">
        <v>5941</v>
      </c>
      <c r="X518" t="s">
        <v>153</v>
      </c>
      <c r="Y518" t="s">
        <v>153</v>
      </c>
      <c r="Z518">
        <v>5</v>
      </c>
      <c r="AA518">
        <v>20605356</v>
      </c>
      <c r="AB518" t="s">
        <v>120</v>
      </c>
      <c r="AC518" t="s">
        <v>60</v>
      </c>
      <c r="AD518">
        <v>13111035</v>
      </c>
      <c r="AE518" t="s">
        <v>17915</v>
      </c>
      <c r="AF518" t="str">
        <f>VLOOKUP(AD518,[1]Sheet1!$B$2:$C$49,2,FALSE)</f>
        <v>EKONOMI SYARIAH</v>
      </c>
      <c r="AG518" t="b">
        <f t="shared" si="8"/>
        <v>1</v>
      </c>
    </row>
    <row r="519" spans="1:33" x14ac:dyDescent="0.35">
      <c r="A519">
        <v>425408315</v>
      </c>
      <c r="B519" s="1" t="s">
        <v>5996</v>
      </c>
      <c r="C519" t="s">
        <v>5997</v>
      </c>
      <c r="D519" t="s">
        <v>32</v>
      </c>
      <c r="E519" t="s">
        <v>262</v>
      </c>
      <c r="F519" s="2">
        <v>39341</v>
      </c>
      <c r="G519" s="1" t="s">
        <v>5998</v>
      </c>
      <c r="H519" s="1" t="s">
        <v>5999</v>
      </c>
      <c r="I519">
        <v>3</v>
      </c>
      <c r="J519" t="s">
        <v>6000</v>
      </c>
      <c r="K519">
        <v>15</v>
      </c>
      <c r="L519">
        <v>8</v>
      </c>
      <c r="M519" t="s">
        <v>6001</v>
      </c>
      <c r="N519">
        <v>280123</v>
      </c>
      <c r="O519" t="s">
        <v>344</v>
      </c>
      <c r="P519">
        <v>280100</v>
      </c>
      <c r="Q519" t="s">
        <v>129</v>
      </c>
      <c r="R519">
        <v>280000</v>
      </c>
      <c r="S519" t="s">
        <v>40</v>
      </c>
      <c r="T519">
        <v>42271</v>
      </c>
      <c r="U519" t="s">
        <v>41</v>
      </c>
      <c r="V519" t="s">
        <v>6002</v>
      </c>
      <c r="W519" s="1" t="s">
        <v>6003</v>
      </c>
      <c r="X519" t="s">
        <v>45</v>
      </c>
      <c r="Y519" t="s">
        <v>194</v>
      </c>
      <c r="Z519">
        <v>3</v>
      </c>
      <c r="AA519">
        <v>20600453</v>
      </c>
      <c r="AB519" t="s">
        <v>347</v>
      </c>
      <c r="AC519" t="s">
        <v>60</v>
      </c>
      <c r="AD519">
        <v>13111035</v>
      </c>
      <c r="AE519" t="s">
        <v>17915</v>
      </c>
      <c r="AF519" t="str">
        <f>VLOOKUP(AD519,[1]Sheet1!$B$2:$C$49,2,FALSE)</f>
        <v>EKONOMI SYARIAH</v>
      </c>
      <c r="AG519" t="b">
        <f t="shared" si="8"/>
        <v>1</v>
      </c>
    </row>
    <row r="520" spans="1:33" x14ac:dyDescent="0.35">
      <c r="A520">
        <v>425437258</v>
      </c>
      <c r="B520" s="1" t="s">
        <v>6417</v>
      </c>
      <c r="C520" t="s">
        <v>6418</v>
      </c>
      <c r="D520" t="s">
        <v>32</v>
      </c>
      <c r="E520" t="s">
        <v>112</v>
      </c>
      <c r="F520" s="2">
        <v>39281</v>
      </c>
      <c r="G520" s="1" t="s">
        <v>6419</v>
      </c>
      <c r="H520" s="1" t="s">
        <v>6420</v>
      </c>
      <c r="I520">
        <v>2</v>
      </c>
      <c r="J520" t="s">
        <v>6421</v>
      </c>
      <c r="K520">
        <v>2</v>
      </c>
      <c r="L520">
        <v>1</v>
      </c>
      <c r="M520" t="s">
        <v>6422</v>
      </c>
      <c r="N520">
        <v>280422</v>
      </c>
      <c r="O520" t="s">
        <v>859</v>
      </c>
      <c r="P520">
        <v>280400</v>
      </c>
      <c r="Q520" t="s">
        <v>150</v>
      </c>
      <c r="R520">
        <v>280000</v>
      </c>
      <c r="S520" t="s">
        <v>40</v>
      </c>
      <c r="T520">
        <v>42161</v>
      </c>
      <c r="U520" t="s">
        <v>41</v>
      </c>
      <c r="V520" t="s">
        <v>6423</v>
      </c>
      <c r="W520" s="1" t="s">
        <v>4325</v>
      </c>
      <c r="X520" t="s">
        <v>194</v>
      </c>
      <c r="Y520" t="s">
        <v>45</v>
      </c>
      <c r="Z520">
        <v>2</v>
      </c>
      <c r="AA520">
        <v>20623280</v>
      </c>
      <c r="AB520" t="s">
        <v>4326</v>
      </c>
      <c r="AC520" t="s">
        <v>97</v>
      </c>
      <c r="AD520">
        <v>13111035</v>
      </c>
      <c r="AE520" t="s">
        <v>17915</v>
      </c>
      <c r="AF520" t="str">
        <f>VLOOKUP(AD520,[1]Sheet1!$B$2:$C$49,2,FALSE)</f>
        <v>EKONOMI SYARIAH</v>
      </c>
      <c r="AG520" t="b">
        <f t="shared" si="8"/>
        <v>1</v>
      </c>
    </row>
    <row r="521" spans="1:33" x14ac:dyDescent="0.35">
      <c r="A521">
        <v>425309353</v>
      </c>
      <c r="B521" s="1" t="s">
        <v>6435</v>
      </c>
      <c r="C521" t="s">
        <v>6436</v>
      </c>
      <c r="D521" t="s">
        <v>32</v>
      </c>
      <c r="E521" t="s">
        <v>112</v>
      </c>
      <c r="F521" s="2">
        <v>39329</v>
      </c>
      <c r="G521" s="1" t="s">
        <v>6437</v>
      </c>
      <c r="H521" s="1" t="s">
        <v>6438</v>
      </c>
      <c r="I521">
        <v>4</v>
      </c>
      <c r="J521" t="s">
        <v>6439</v>
      </c>
      <c r="K521">
        <v>3</v>
      </c>
      <c r="L521">
        <v>16</v>
      </c>
      <c r="M521" t="s">
        <v>1055</v>
      </c>
      <c r="N521">
        <v>286207</v>
      </c>
      <c r="O521" t="s">
        <v>116</v>
      </c>
      <c r="P521">
        <v>286200</v>
      </c>
      <c r="Q521" t="s">
        <v>117</v>
      </c>
      <c r="R521">
        <v>280000</v>
      </c>
      <c r="S521" t="s">
        <v>40</v>
      </c>
      <c r="T521">
        <v>42117</v>
      </c>
      <c r="U521" t="s">
        <v>41</v>
      </c>
      <c r="V521" t="s">
        <v>6440</v>
      </c>
      <c r="W521" s="1" t="s">
        <v>6441</v>
      </c>
      <c r="X521" t="s">
        <v>533</v>
      </c>
      <c r="Y521" t="s">
        <v>45</v>
      </c>
      <c r="Z521">
        <v>3</v>
      </c>
      <c r="AA521">
        <v>20607979</v>
      </c>
      <c r="AB521" t="s">
        <v>1058</v>
      </c>
      <c r="AC521" t="s">
        <v>60</v>
      </c>
      <c r="AD521">
        <v>13111035</v>
      </c>
      <c r="AE521" t="s">
        <v>17915</v>
      </c>
      <c r="AF521" t="str">
        <f>VLOOKUP(AD521,[1]Sheet1!$B$2:$C$49,2,FALSE)</f>
        <v>EKONOMI SYARIAH</v>
      </c>
      <c r="AG521" t="b">
        <f t="shared" si="8"/>
        <v>1</v>
      </c>
    </row>
    <row r="522" spans="1:33" x14ac:dyDescent="0.35">
      <c r="A522">
        <v>425689902</v>
      </c>
      <c r="B522" s="1" t="s">
        <v>6507</v>
      </c>
      <c r="C522" t="s">
        <v>6508</v>
      </c>
      <c r="D522" t="s">
        <v>32</v>
      </c>
      <c r="E522" t="s">
        <v>365</v>
      </c>
      <c r="F522" s="2">
        <v>39213</v>
      </c>
      <c r="G522" s="1" t="s">
        <v>6509</v>
      </c>
      <c r="H522" s="1" t="s">
        <v>6510</v>
      </c>
      <c r="I522">
        <v>2</v>
      </c>
      <c r="J522" t="s">
        <v>6511</v>
      </c>
      <c r="K522">
        <v>6</v>
      </c>
      <c r="L522">
        <v>3</v>
      </c>
      <c r="M522" t="s">
        <v>6512</v>
      </c>
      <c r="N522">
        <v>280117</v>
      </c>
      <c r="O522" t="s">
        <v>5536</v>
      </c>
      <c r="P522">
        <v>280100</v>
      </c>
      <c r="Q522" t="s">
        <v>129</v>
      </c>
      <c r="R522">
        <v>280000</v>
      </c>
      <c r="S522" t="s">
        <v>40</v>
      </c>
      <c r="T522">
        <v>42252</v>
      </c>
      <c r="U522" t="s">
        <v>41</v>
      </c>
      <c r="V522" t="s">
        <v>6513</v>
      </c>
      <c r="W522" s="1" t="s">
        <v>6514</v>
      </c>
      <c r="X522" t="s">
        <v>194</v>
      </c>
      <c r="Y522" t="s">
        <v>45</v>
      </c>
      <c r="Z522">
        <v>5</v>
      </c>
      <c r="AA522">
        <v>20622338</v>
      </c>
      <c r="AB522" t="s">
        <v>633</v>
      </c>
      <c r="AC522" t="s">
        <v>60</v>
      </c>
      <c r="AD522">
        <v>13111035</v>
      </c>
      <c r="AE522" t="s">
        <v>17915</v>
      </c>
      <c r="AF522" t="str">
        <f>VLOOKUP(AD522,[1]Sheet1!$B$2:$C$49,2,FALSE)</f>
        <v>EKONOMI SYARIAH</v>
      </c>
      <c r="AG522" t="b">
        <f t="shared" si="8"/>
        <v>1</v>
      </c>
    </row>
    <row r="523" spans="1:33" x14ac:dyDescent="0.35">
      <c r="A523">
        <v>425692649</v>
      </c>
      <c r="B523" s="1" t="s">
        <v>7118</v>
      </c>
      <c r="C523" t="s">
        <v>7119</v>
      </c>
      <c r="D523" t="s">
        <v>145</v>
      </c>
      <c r="E523" t="s">
        <v>7120</v>
      </c>
      <c r="F523" s="2">
        <v>39168</v>
      </c>
      <c r="G523" s="1" t="s">
        <v>7121</v>
      </c>
      <c r="H523" s="1" t="s">
        <v>7122</v>
      </c>
      <c r="I523">
        <v>4</v>
      </c>
      <c r="J523" t="s">
        <v>7123</v>
      </c>
      <c r="K523">
        <v>9</v>
      </c>
      <c r="L523">
        <v>2</v>
      </c>
      <c r="M523" t="s">
        <v>7124</v>
      </c>
      <c r="N523">
        <v>280410</v>
      </c>
      <c r="O523" t="s">
        <v>3241</v>
      </c>
      <c r="P523">
        <v>280400</v>
      </c>
      <c r="Q523" t="s">
        <v>150</v>
      </c>
      <c r="R523">
        <v>280000</v>
      </c>
      <c r="S523" t="s">
        <v>40</v>
      </c>
      <c r="T523">
        <v>42177</v>
      </c>
      <c r="U523" t="s">
        <v>41</v>
      </c>
      <c r="V523" t="s">
        <v>7125</v>
      </c>
      <c r="W523" s="1" t="s">
        <v>7126</v>
      </c>
      <c r="X523" t="s">
        <v>45</v>
      </c>
      <c r="Y523" t="s">
        <v>45</v>
      </c>
      <c r="Z523">
        <v>2</v>
      </c>
      <c r="AA523">
        <v>20605105</v>
      </c>
      <c r="AB523" t="s">
        <v>320</v>
      </c>
      <c r="AC523" t="s">
        <v>60</v>
      </c>
      <c r="AD523">
        <v>13111035</v>
      </c>
      <c r="AE523" t="s">
        <v>17915</v>
      </c>
      <c r="AF523" t="str">
        <f>VLOOKUP(AD523,[1]Sheet1!$B$2:$C$49,2,FALSE)</f>
        <v>EKONOMI SYARIAH</v>
      </c>
      <c r="AG523" t="b">
        <f t="shared" si="8"/>
        <v>1</v>
      </c>
    </row>
    <row r="524" spans="1:33" x14ac:dyDescent="0.35">
      <c r="A524">
        <v>425618603</v>
      </c>
      <c r="B524" s="1" t="s">
        <v>7151</v>
      </c>
      <c r="C524" t="s">
        <v>7152</v>
      </c>
      <c r="D524" t="s">
        <v>32</v>
      </c>
      <c r="E524" t="s">
        <v>112</v>
      </c>
      <c r="F524" s="2">
        <v>39207</v>
      </c>
      <c r="G524" s="1" t="s">
        <v>7153</v>
      </c>
      <c r="J524" t="s">
        <v>7154</v>
      </c>
      <c r="K524">
        <v>2</v>
      </c>
      <c r="L524">
        <v>3</v>
      </c>
      <c r="M524" t="s">
        <v>7155</v>
      </c>
      <c r="N524">
        <v>286201</v>
      </c>
      <c r="O524" t="s">
        <v>817</v>
      </c>
      <c r="P524">
        <v>286200</v>
      </c>
      <c r="Q524" t="s">
        <v>117</v>
      </c>
      <c r="R524">
        <v>280000</v>
      </c>
      <c r="S524" t="s">
        <v>40</v>
      </c>
      <c r="T524">
        <v>42128</v>
      </c>
      <c r="U524" t="s">
        <v>41</v>
      </c>
      <c r="V524" t="s">
        <v>7156</v>
      </c>
      <c r="W524" s="1" t="s">
        <v>7157</v>
      </c>
      <c r="X524" t="s">
        <v>44</v>
      </c>
      <c r="Y524" t="s">
        <v>45</v>
      </c>
      <c r="Z524">
        <v>2</v>
      </c>
      <c r="AA524">
        <v>20605103</v>
      </c>
      <c r="AB524" t="s">
        <v>1081</v>
      </c>
      <c r="AC524" t="s">
        <v>60</v>
      </c>
      <c r="AD524">
        <v>13111035</v>
      </c>
      <c r="AE524" t="s">
        <v>17915</v>
      </c>
      <c r="AF524" t="str">
        <f>VLOOKUP(AD524,[1]Sheet1!$B$2:$C$49,2,FALSE)</f>
        <v>EKONOMI SYARIAH</v>
      </c>
      <c r="AG524" t="b">
        <f t="shared" si="8"/>
        <v>1</v>
      </c>
    </row>
    <row r="525" spans="1:33" x14ac:dyDescent="0.35">
      <c r="A525">
        <v>425346122</v>
      </c>
      <c r="B525" s="1" t="s">
        <v>7493</v>
      </c>
      <c r="C525" t="s">
        <v>7494</v>
      </c>
      <c r="D525" t="s">
        <v>32</v>
      </c>
      <c r="E525" t="s">
        <v>112</v>
      </c>
      <c r="F525" s="2">
        <v>39211</v>
      </c>
      <c r="G525" s="1" t="s">
        <v>7495</v>
      </c>
      <c r="J525" t="s">
        <v>7496</v>
      </c>
      <c r="K525">
        <v>1</v>
      </c>
      <c r="L525">
        <v>5</v>
      </c>
      <c r="M525" t="s">
        <v>7497</v>
      </c>
      <c r="N525">
        <v>286205</v>
      </c>
      <c r="O525" t="s">
        <v>1663</v>
      </c>
      <c r="P525">
        <v>286200</v>
      </c>
      <c r="Q525" t="s">
        <v>117</v>
      </c>
      <c r="R525">
        <v>280000</v>
      </c>
      <c r="S525" t="s">
        <v>40</v>
      </c>
      <c r="T525">
        <v>42162</v>
      </c>
      <c r="U525" t="s">
        <v>41</v>
      </c>
      <c r="V525" t="s">
        <v>7498</v>
      </c>
      <c r="W525" s="1" t="s">
        <v>7499</v>
      </c>
      <c r="X525" t="s">
        <v>194</v>
      </c>
      <c r="Y525" t="s">
        <v>45</v>
      </c>
      <c r="Z525">
        <v>3</v>
      </c>
      <c r="AA525">
        <v>20605108</v>
      </c>
      <c r="AB525" t="s">
        <v>290</v>
      </c>
      <c r="AC525" t="s">
        <v>269</v>
      </c>
      <c r="AD525">
        <v>13111035</v>
      </c>
      <c r="AE525" t="s">
        <v>17915</v>
      </c>
      <c r="AF525" t="str">
        <f>VLOOKUP(AD525,[1]Sheet1!$B$2:$C$49,2,FALSE)</f>
        <v>EKONOMI SYARIAH</v>
      </c>
      <c r="AG525" t="b">
        <f t="shared" si="8"/>
        <v>1</v>
      </c>
    </row>
    <row r="526" spans="1:33" x14ac:dyDescent="0.35">
      <c r="A526">
        <v>425159088</v>
      </c>
      <c r="B526" s="1" t="s">
        <v>7809</v>
      </c>
      <c r="C526" t="s">
        <v>7810</v>
      </c>
      <c r="D526" t="s">
        <v>32</v>
      </c>
      <c r="E526" t="s">
        <v>365</v>
      </c>
      <c r="F526" s="2">
        <v>39346</v>
      </c>
      <c r="G526" s="1" t="s">
        <v>7811</v>
      </c>
      <c r="H526" s="1" t="s">
        <v>7812</v>
      </c>
      <c r="I526">
        <v>3</v>
      </c>
      <c r="J526" t="s">
        <v>7813</v>
      </c>
      <c r="K526">
        <v>13</v>
      </c>
      <c r="L526">
        <v>5</v>
      </c>
      <c r="M526" t="s">
        <v>7814</v>
      </c>
      <c r="N526">
        <v>280102</v>
      </c>
      <c r="O526" t="s">
        <v>488</v>
      </c>
      <c r="P526">
        <v>280100</v>
      </c>
      <c r="Q526" t="s">
        <v>129</v>
      </c>
      <c r="R526">
        <v>280000</v>
      </c>
      <c r="S526" t="s">
        <v>40</v>
      </c>
      <c r="T526">
        <v>42284</v>
      </c>
      <c r="U526" t="s">
        <v>41</v>
      </c>
      <c r="V526" t="s">
        <v>7815</v>
      </c>
      <c r="W526" s="1" t="s">
        <v>7816</v>
      </c>
      <c r="X526" t="s">
        <v>86</v>
      </c>
      <c r="Y526" t="s">
        <v>45</v>
      </c>
      <c r="Z526">
        <v>3</v>
      </c>
      <c r="AA526">
        <v>20600465</v>
      </c>
      <c r="AB526" t="s">
        <v>174</v>
      </c>
      <c r="AC526" t="s">
        <v>60</v>
      </c>
      <c r="AD526">
        <v>13111035</v>
      </c>
      <c r="AE526" t="s">
        <v>17915</v>
      </c>
      <c r="AF526" t="str">
        <f>VLOOKUP(AD526,[1]Sheet1!$B$2:$C$49,2,FALSE)</f>
        <v>EKONOMI SYARIAH</v>
      </c>
      <c r="AG526" t="b">
        <f t="shared" si="8"/>
        <v>1</v>
      </c>
    </row>
    <row r="527" spans="1:33" x14ac:dyDescent="0.35">
      <c r="A527">
        <v>425675050</v>
      </c>
      <c r="B527" s="1" t="s">
        <v>7951</v>
      </c>
      <c r="C527" t="s">
        <v>7952</v>
      </c>
      <c r="D527" t="s">
        <v>32</v>
      </c>
      <c r="E527" t="s">
        <v>365</v>
      </c>
      <c r="F527" s="2">
        <v>39272</v>
      </c>
      <c r="G527" s="1" t="s">
        <v>7953</v>
      </c>
      <c r="H527" s="1" t="s">
        <v>7954</v>
      </c>
      <c r="I527">
        <v>2</v>
      </c>
      <c r="J527" t="s">
        <v>7955</v>
      </c>
      <c r="K527">
        <v>1</v>
      </c>
      <c r="L527">
        <v>2</v>
      </c>
      <c r="M527" t="s">
        <v>7956</v>
      </c>
      <c r="N527">
        <v>280107</v>
      </c>
      <c r="O527" t="s">
        <v>3465</v>
      </c>
      <c r="P527">
        <v>280100</v>
      </c>
      <c r="Q527" t="s">
        <v>129</v>
      </c>
      <c r="R527">
        <v>280000</v>
      </c>
      <c r="S527" t="s">
        <v>40</v>
      </c>
      <c r="T527">
        <v>42275</v>
      </c>
      <c r="U527" t="s">
        <v>41</v>
      </c>
      <c r="V527" t="s">
        <v>7957</v>
      </c>
      <c r="W527" s="1" t="s">
        <v>7958</v>
      </c>
      <c r="X527" t="s">
        <v>86</v>
      </c>
      <c r="Y527" t="s">
        <v>45</v>
      </c>
      <c r="Z527">
        <v>2</v>
      </c>
      <c r="AA527">
        <v>20600463</v>
      </c>
      <c r="AB527" t="s">
        <v>1170</v>
      </c>
      <c r="AC527" t="s">
        <v>60</v>
      </c>
      <c r="AD527">
        <v>13111035</v>
      </c>
      <c r="AE527" t="s">
        <v>17915</v>
      </c>
      <c r="AF527" t="str">
        <f>VLOOKUP(AD527,[1]Sheet1!$B$2:$C$49,2,FALSE)</f>
        <v>EKONOMI SYARIAH</v>
      </c>
      <c r="AG527" t="b">
        <f t="shared" si="8"/>
        <v>1</v>
      </c>
    </row>
    <row r="528" spans="1:33" x14ac:dyDescent="0.35">
      <c r="A528">
        <v>425627668</v>
      </c>
      <c r="B528" s="1" t="s">
        <v>7959</v>
      </c>
      <c r="C528" t="s">
        <v>7960</v>
      </c>
      <c r="D528" t="s">
        <v>32</v>
      </c>
      <c r="E528" t="s">
        <v>112</v>
      </c>
      <c r="F528" s="2">
        <v>39221</v>
      </c>
      <c r="G528" s="1" t="s">
        <v>7961</v>
      </c>
      <c r="H528" s="1" t="s">
        <v>7962</v>
      </c>
      <c r="I528">
        <v>4</v>
      </c>
      <c r="J528" t="s">
        <v>7963</v>
      </c>
      <c r="K528">
        <v>4</v>
      </c>
      <c r="L528">
        <v>17</v>
      </c>
      <c r="M528" t="s">
        <v>1055</v>
      </c>
      <c r="N528">
        <v>286207</v>
      </c>
      <c r="O528" t="s">
        <v>116</v>
      </c>
      <c r="P528">
        <v>286200</v>
      </c>
      <c r="Q528" t="s">
        <v>117</v>
      </c>
      <c r="R528">
        <v>280000</v>
      </c>
      <c r="S528" t="s">
        <v>40</v>
      </c>
      <c r="T528">
        <v>42117</v>
      </c>
      <c r="U528" t="s">
        <v>41</v>
      </c>
      <c r="V528" t="s">
        <v>7964</v>
      </c>
      <c r="W528" s="1" t="s">
        <v>7965</v>
      </c>
      <c r="X528" t="s">
        <v>533</v>
      </c>
      <c r="Y528" t="s">
        <v>45</v>
      </c>
      <c r="Z528">
        <v>2</v>
      </c>
      <c r="AA528">
        <v>20605103</v>
      </c>
      <c r="AB528" t="s">
        <v>1081</v>
      </c>
      <c r="AC528" t="s">
        <v>60</v>
      </c>
      <c r="AD528">
        <v>13111035</v>
      </c>
      <c r="AE528" t="s">
        <v>17915</v>
      </c>
      <c r="AF528" t="str">
        <f>VLOOKUP(AD528,[1]Sheet1!$B$2:$C$49,2,FALSE)</f>
        <v>EKONOMI SYARIAH</v>
      </c>
      <c r="AG528" t="b">
        <f t="shared" si="8"/>
        <v>1</v>
      </c>
    </row>
    <row r="529" spans="1:33" x14ac:dyDescent="0.35">
      <c r="A529">
        <v>425552288</v>
      </c>
      <c r="B529" s="1" t="s">
        <v>8097</v>
      </c>
      <c r="C529" t="s">
        <v>8098</v>
      </c>
      <c r="D529" t="s">
        <v>32</v>
      </c>
      <c r="E529" t="s">
        <v>112</v>
      </c>
      <c r="F529" s="2">
        <v>39360</v>
      </c>
      <c r="G529" s="1" t="s">
        <v>8099</v>
      </c>
      <c r="J529" t="s">
        <v>8100</v>
      </c>
      <c r="K529">
        <v>2</v>
      </c>
      <c r="L529">
        <v>1</v>
      </c>
      <c r="M529" t="s">
        <v>7221</v>
      </c>
      <c r="N529">
        <v>280427</v>
      </c>
      <c r="O529" t="s">
        <v>2559</v>
      </c>
      <c r="P529">
        <v>280400</v>
      </c>
      <c r="Q529" t="s">
        <v>150</v>
      </c>
      <c r="R529">
        <v>280000</v>
      </c>
      <c r="S529" t="s">
        <v>40</v>
      </c>
      <c r="T529">
        <v>42193</v>
      </c>
      <c r="U529" t="s">
        <v>41</v>
      </c>
      <c r="V529" t="s">
        <v>8101</v>
      </c>
      <c r="W529" s="1" t="s">
        <v>8102</v>
      </c>
      <c r="X529" t="s">
        <v>86</v>
      </c>
      <c r="Y529" t="s">
        <v>383</v>
      </c>
      <c r="Z529">
        <v>3</v>
      </c>
      <c r="AA529">
        <v>20605095</v>
      </c>
      <c r="AB529" t="s">
        <v>1572</v>
      </c>
      <c r="AC529" t="s">
        <v>269</v>
      </c>
      <c r="AD529">
        <v>13111035</v>
      </c>
      <c r="AE529" t="s">
        <v>17915</v>
      </c>
      <c r="AF529" t="str">
        <f>VLOOKUP(AD529,[1]Sheet1!$B$2:$C$49,2,FALSE)</f>
        <v>EKONOMI SYARIAH</v>
      </c>
      <c r="AG529" t="b">
        <f t="shared" si="8"/>
        <v>1</v>
      </c>
    </row>
    <row r="530" spans="1:33" x14ac:dyDescent="0.35">
      <c r="A530">
        <v>425182334</v>
      </c>
      <c r="B530" s="1" t="s">
        <v>8394</v>
      </c>
      <c r="C530" t="s">
        <v>8395</v>
      </c>
      <c r="D530" t="s">
        <v>32</v>
      </c>
      <c r="E530" t="s">
        <v>365</v>
      </c>
      <c r="F530" s="2">
        <v>39167</v>
      </c>
      <c r="G530" s="1" t="s">
        <v>8396</v>
      </c>
      <c r="H530" s="1" t="s">
        <v>8397</v>
      </c>
      <c r="I530">
        <v>4</v>
      </c>
      <c r="J530" t="s">
        <v>8398</v>
      </c>
      <c r="K530">
        <v>3</v>
      </c>
      <c r="L530">
        <v>1</v>
      </c>
      <c r="M530" t="s">
        <v>8399</v>
      </c>
      <c r="N530">
        <v>280123</v>
      </c>
      <c r="O530" t="s">
        <v>344</v>
      </c>
      <c r="P530">
        <v>280100</v>
      </c>
      <c r="Q530" t="s">
        <v>129</v>
      </c>
      <c r="R530">
        <v>280000</v>
      </c>
      <c r="S530" t="s">
        <v>40</v>
      </c>
      <c r="T530">
        <v>42271</v>
      </c>
      <c r="U530" t="s">
        <v>41</v>
      </c>
      <c r="V530" t="s">
        <v>8400</v>
      </c>
      <c r="W530" s="1" t="s">
        <v>8401</v>
      </c>
      <c r="X530" t="s">
        <v>86</v>
      </c>
      <c r="Y530" t="s">
        <v>45</v>
      </c>
      <c r="Z530">
        <v>2</v>
      </c>
      <c r="AA530">
        <v>20622340</v>
      </c>
      <c r="AB530" t="s">
        <v>4436</v>
      </c>
      <c r="AC530" t="s">
        <v>697</v>
      </c>
      <c r="AD530">
        <v>13111035</v>
      </c>
      <c r="AE530" t="s">
        <v>17915</v>
      </c>
      <c r="AF530" t="str">
        <f>VLOOKUP(AD530,[1]Sheet1!$B$2:$C$49,2,FALSE)</f>
        <v>EKONOMI SYARIAH</v>
      </c>
      <c r="AG530" t="b">
        <f t="shared" si="8"/>
        <v>1</v>
      </c>
    </row>
    <row r="531" spans="1:33" x14ac:dyDescent="0.35">
      <c r="A531">
        <v>425495102</v>
      </c>
      <c r="B531" s="1" t="s">
        <v>9378</v>
      </c>
      <c r="C531" t="s">
        <v>9379</v>
      </c>
      <c r="D531" t="s">
        <v>145</v>
      </c>
      <c r="E531" t="s">
        <v>112</v>
      </c>
      <c r="F531" s="2">
        <v>39093</v>
      </c>
      <c r="G531" s="1" t="s">
        <v>9380</v>
      </c>
      <c r="J531" t="s">
        <v>9381</v>
      </c>
      <c r="K531">
        <v>5</v>
      </c>
      <c r="L531">
        <v>3</v>
      </c>
      <c r="M531" t="s">
        <v>9382</v>
      </c>
      <c r="N531">
        <v>280422</v>
      </c>
      <c r="O531" t="s">
        <v>859</v>
      </c>
      <c r="P531">
        <v>280400</v>
      </c>
      <c r="Q531" t="s">
        <v>150</v>
      </c>
      <c r="R531">
        <v>280000</v>
      </c>
      <c r="S531" t="s">
        <v>40</v>
      </c>
      <c r="T531">
        <v>42161</v>
      </c>
      <c r="U531" t="s">
        <v>41</v>
      </c>
      <c r="V531" t="s">
        <v>9383</v>
      </c>
      <c r="W531" s="1" t="s">
        <v>9384</v>
      </c>
      <c r="X531" t="s">
        <v>194</v>
      </c>
      <c r="Y531" t="s">
        <v>45</v>
      </c>
      <c r="Z531">
        <v>3</v>
      </c>
      <c r="AA531">
        <v>20623274</v>
      </c>
      <c r="AB531" t="s">
        <v>1357</v>
      </c>
      <c r="AC531" t="s">
        <v>97</v>
      </c>
      <c r="AD531">
        <v>13111035</v>
      </c>
      <c r="AE531" t="s">
        <v>17915</v>
      </c>
      <c r="AF531" t="str">
        <f>VLOOKUP(AD531,[1]Sheet1!$B$2:$C$49,2,FALSE)</f>
        <v>EKONOMI SYARIAH</v>
      </c>
      <c r="AG531" t="b">
        <f t="shared" si="8"/>
        <v>1</v>
      </c>
    </row>
    <row r="532" spans="1:33" x14ac:dyDescent="0.35">
      <c r="A532">
        <v>425227067</v>
      </c>
      <c r="B532" s="1" t="s">
        <v>9737</v>
      </c>
      <c r="C532" t="s">
        <v>9738</v>
      </c>
      <c r="D532" t="s">
        <v>32</v>
      </c>
      <c r="E532" t="s">
        <v>89</v>
      </c>
      <c r="F532" s="2">
        <v>39096</v>
      </c>
      <c r="G532" s="1" t="s">
        <v>9739</v>
      </c>
      <c r="J532" t="s">
        <v>9740</v>
      </c>
      <c r="K532">
        <v>3</v>
      </c>
      <c r="L532">
        <v>2</v>
      </c>
      <c r="M532" t="s">
        <v>763</v>
      </c>
      <c r="N532">
        <v>280313</v>
      </c>
      <c r="O532" t="s">
        <v>764</v>
      </c>
      <c r="P532">
        <v>280300</v>
      </c>
      <c r="Q532" t="s">
        <v>39</v>
      </c>
      <c r="R532">
        <v>280000</v>
      </c>
      <c r="S532" t="s">
        <v>40</v>
      </c>
      <c r="T532">
        <v>15610</v>
      </c>
      <c r="U532" t="s">
        <v>41</v>
      </c>
      <c r="V532" t="s">
        <v>9741</v>
      </c>
      <c r="W532" s="1" t="s">
        <v>9742</v>
      </c>
      <c r="X532" t="s">
        <v>44</v>
      </c>
      <c r="Y532" t="s">
        <v>533</v>
      </c>
      <c r="Z532">
        <v>2</v>
      </c>
      <c r="AA532">
        <v>20613465</v>
      </c>
      <c r="AB532" t="s">
        <v>767</v>
      </c>
      <c r="AC532" t="s">
        <v>269</v>
      </c>
      <c r="AD532">
        <v>13111035</v>
      </c>
      <c r="AE532" t="s">
        <v>17915</v>
      </c>
      <c r="AF532" t="str">
        <f>VLOOKUP(AD532,[1]Sheet1!$B$2:$C$49,2,FALSE)</f>
        <v>EKONOMI SYARIAH</v>
      </c>
      <c r="AG532" t="b">
        <f t="shared" si="8"/>
        <v>1</v>
      </c>
    </row>
    <row r="533" spans="1:33" x14ac:dyDescent="0.35">
      <c r="A533">
        <v>425074972</v>
      </c>
      <c r="B533" s="1" t="s">
        <v>10156</v>
      </c>
      <c r="C533" t="s">
        <v>10157</v>
      </c>
      <c r="D533" t="s">
        <v>145</v>
      </c>
      <c r="E533" t="s">
        <v>350</v>
      </c>
      <c r="F533" s="2">
        <v>39110</v>
      </c>
      <c r="G533" s="1" t="s">
        <v>10158</v>
      </c>
      <c r="H533" s="1" t="s">
        <v>10159</v>
      </c>
      <c r="I533">
        <v>2</v>
      </c>
      <c r="J533" t="s">
        <v>10160</v>
      </c>
      <c r="K533">
        <v>3</v>
      </c>
      <c r="L533">
        <v>3</v>
      </c>
      <c r="M533" t="s">
        <v>7342</v>
      </c>
      <c r="N533">
        <v>280218</v>
      </c>
      <c r="O533" t="s">
        <v>1712</v>
      </c>
      <c r="P533">
        <v>280200</v>
      </c>
      <c r="Q533" t="s">
        <v>106</v>
      </c>
      <c r="R533">
        <v>280000</v>
      </c>
      <c r="S533" t="s">
        <v>40</v>
      </c>
      <c r="T533">
        <v>42312</v>
      </c>
      <c r="U533" t="s">
        <v>41</v>
      </c>
      <c r="V533" t="s">
        <v>10161</v>
      </c>
      <c r="W533" s="1" t="s">
        <v>10162</v>
      </c>
      <c r="X533" t="s">
        <v>153</v>
      </c>
      <c r="Y533" t="s">
        <v>45</v>
      </c>
      <c r="Z533">
        <v>2</v>
      </c>
      <c r="AA533">
        <v>20623353</v>
      </c>
      <c r="AB533" t="s">
        <v>4952</v>
      </c>
      <c r="AC533" t="s">
        <v>97</v>
      </c>
      <c r="AD533">
        <v>13111035</v>
      </c>
      <c r="AE533" t="s">
        <v>17915</v>
      </c>
      <c r="AF533" t="str">
        <f>VLOOKUP(AD533,[1]Sheet1!$B$2:$C$49,2,FALSE)</f>
        <v>EKONOMI SYARIAH</v>
      </c>
      <c r="AG533" t="b">
        <f t="shared" si="8"/>
        <v>1</v>
      </c>
    </row>
    <row r="534" spans="1:33" x14ac:dyDescent="0.35">
      <c r="A534">
        <v>425397250</v>
      </c>
      <c r="B534" s="1" t="s">
        <v>10409</v>
      </c>
      <c r="C534" t="s">
        <v>10410</v>
      </c>
      <c r="D534" t="s">
        <v>32</v>
      </c>
      <c r="E534" t="s">
        <v>10411</v>
      </c>
      <c r="F534" s="2">
        <v>39130</v>
      </c>
      <c r="G534" s="1" t="s">
        <v>10412</v>
      </c>
      <c r="J534" t="s">
        <v>10413</v>
      </c>
      <c r="K534">
        <v>1</v>
      </c>
      <c r="L534">
        <v>14</v>
      </c>
      <c r="M534" t="s">
        <v>8315</v>
      </c>
      <c r="N534">
        <v>280317</v>
      </c>
      <c r="O534" t="s">
        <v>1321</v>
      </c>
      <c r="P534">
        <v>280300</v>
      </c>
      <c r="Q534" t="s">
        <v>39</v>
      </c>
      <c r="R534">
        <v>280000</v>
      </c>
      <c r="S534" t="s">
        <v>40</v>
      </c>
      <c r="T534">
        <v>15540</v>
      </c>
      <c r="U534" t="s">
        <v>41</v>
      </c>
      <c r="V534" t="s">
        <v>10414</v>
      </c>
      <c r="W534" s="1" t="s">
        <v>10415</v>
      </c>
      <c r="X534" t="s">
        <v>44</v>
      </c>
      <c r="Y534" t="s">
        <v>45</v>
      </c>
      <c r="Z534">
        <v>2</v>
      </c>
      <c r="AA534">
        <v>20622441</v>
      </c>
      <c r="AB534" t="s">
        <v>1926</v>
      </c>
      <c r="AC534" t="s">
        <v>697</v>
      </c>
      <c r="AD534">
        <v>13111035</v>
      </c>
      <c r="AE534" t="s">
        <v>17915</v>
      </c>
      <c r="AF534" t="str">
        <f>VLOOKUP(AD534,[1]Sheet1!$B$2:$C$49,2,FALSE)</f>
        <v>EKONOMI SYARIAH</v>
      </c>
      <c r="AG534" t="b">
        <f t="shared" si="8"/>
        <v>1</v>
      </c>
    </row>
    <row r="535" spans="1:33" x14ac:dyDescent="0.35">
      <c r="A535">
        <v>425771468</v>
      </c>
      <c r="B535" s="1" t="s">
        <v>10473</v>
      </c>
      <c r="C535" t="s">
        <v>10474</v>
      </c>
      <c r="D535" t="s">
        <v>145</v>
      </c>
      <c r="E535" t="s">
        <v>100</v>
      </c>
      <c r="F535" s="2">
        <v>39335</v>
      </c>
      <c r="G535" s="1" t="s">
        <v>10475</v>
      </c>
      <c r="J535" t="s">
        <v>10476</v>
      </c>
      <c r="K535">
        <v>3</v>
      </c>
      <c r="L535">
        <v>18</v>
      </c>
      <c r="M535" t="s">
        <v>10477</v>
      </c>
      <c r="N535">
        <v>280218</v>
      </c>
      <c r="O535" t="s">
        <v>1712</v>
      </c>
      <c r="P535">
        <v>280200</v>
      </c>
      <c r="Q535" t="s">
        <v>106</v>
      </c>
      <c r="R535">
        <v>280000</v>
      </c>
      <c r="S535" t="s">
        <v>40</v>
      </c>
      <c r="T535">
        <v>42314</v>
      </c>
      <c r="U535" t="s">
        <v>41</v>
      </c>
      <c r="V535" t="s">
        <v>10478</v>
      </c>
      <c r="W535" s="1" t="s">
        <v>10479</v>
      </c>
      <c r="X535" t="s">
        <v>44</v>
      </c>
      <c r="Y535" t="s">
        <v>45</v>
      </c>
      <c r="Z535">
        <v>3</v>
      </c>
      <c r="AA535">
        <v>20623353</v>
      </c>
      <c r="AB535" t="s">
        <v>4952</v>
      </c>
      <c r="AC535" t="s">
        <v>1885</v>
      </c>
      <c r="AD535">
        <v>13111035</v>
      </c>
      <c r="AE535" t="s">
        <v>17915</v>
      </c>
      <c r="AF535" t="str">
        <f>VLOOKUP(AD535,[1]Sheet1!$B$2:$C$49,2,FALSE)</f>
        <v>EKONOMI SYARIAH</v>
      </c>
      <c r="AG535" t="b">
        <f t="shared" si="8"/>
        <v>1</v>
      </c>
    </row>
    <row r="536" spans="1:33" x14ac:dyDescent="0.35">
      <c r="A536">
        <v>425419163</v>
      </c>
      <c r="B536" s="1" t="s">
        <v>10565</v>
      </c>
      <c r="C536" t="s">
        <v>10566</v>
      </c>
      <c r="D536" t="s">
        <v>32</v>
      </c>
      <c r="E536" t="s">
        <v>3423</v>
      </c>
      <c r="F536" s="2">
        <v>39245</v>
      </c>
      <c r="G536" s="1" t="s">
        <v>10567</v>
      </c>
      <c r="J536" t="s">
        <v>10568</v>
      </c>
      <c r="K536">
        <v>1</v>
      </c>
      <c r="L536">
        <v>19</v>
      </c>
      <c r="M536" t="s">
        <v>10569</v>
      </c>
      <c r="N536">
        <v>280305</v>
      </c>
      <c r="O536" t="s">
        <v>519</v>
      </c>
      <c r="P536">
        <v>280300</v>
      </c>
      <c r="Q536" t="s">
        <v>39</v>
      </c>
      <c r="R536">
        <v>280000</v>
      </c>
      <c r="S536" t="s">
        <v>40</v>
      </c>
      <c r="T536">
        <v>15810</v>
      </c>
      <c r="U536" t="s">
        <v>41</v>
      </c>
      <c r="V536" t="s">
        <v>10570</v>
      </c>
      <c r="W536" s="1" t="s">
        <v>10571</v>
      </c>
      <c r="X536" t="s">
        <v>362</v>
      </c>
      <c r="Y536" t="s">
        <v>45</v>
      </c>
      <c r="Z536">
        <v>2</v>
      </c>
      <c r="AA536">
        <v>20603361</v>
      </c>
      <c r="AB536" t="s">
        <v>9787</v>
      </c>
      <c r="AC536" t="s">
        <v>269</v>
      </c>
      <c r="AD536">
        <v>13111035</v>
      </c>
      <c r="AE536" t="s">
        <v>17915</v>
      </c>
      <c r="AF536" t="str">
        <f>VLOOKUP(AD536,[1]Sheet1!$B$2:$C$49,2,FALSE)</f>
        <v>EKONOMI SYARIAH</v>
      </c>
      <c r="AG536" t="b">
        <f t="shared" si="8"/>
        <v>1</v>
      </c>
    </row>
    <row r="537" spans="1:33" x14ac:dyDescent="0.35">
      <c r="A537">
        <v>425076183</v>
      </c>
      <c r="B537" s="1" t="s">
        <v>10686</v>
      </c>
      <c r="C537" t="s">
        <v>10687</v>
      </c>
      <c r="D537" t="s">
        <v>145</v>
      </c>
      <c r="E537" t="s">
        <v>100</v>
      </c>
      <c r="F537" s="2">
        <v>39274</v>
      </c>
      <c r="G537" s="1" t="s">
        <v>10688</v>
      </c>
      <c r="J537" t="s">
        <v>10689</v>
      </c>
      <c r="K537">
        <v>3</v>
      </c>
      <c r="L537">
        <v>4</v>
      </c>
      <c r="M537" t="s">
        <v>10690</v>
      </c>
      <c r="N537">
        <v>280218</v>
      </c>
      <c r="O537" t="s">
        <v>1712</v>
      </c>
      <c r="P537">
        <v>280200</v>
      </c>
      <c r="Q537" t="s">
        <v>106</v>
      </c>
      <c r="R537">
        <v>280000</v>
      </c>
      <c r="S537" t="s">
        <v>40</v>
      </c>
      <c r="T537">
        <v>42313</v>
      </c>
      <c r="U537" t="s">
        <v>41</v>
      </c>
      <c r="V537" t="s">
        <v>10691</v>
      </c>
      <c r="W537" s="1" t="s">
        <v>10692</v>
      </c>
      <c r="X537" t="s">
        <v>45</v>
      </c>
      <c r="Y537" t="s">
        <v>58</v>
      </c>
      <c r="Z537">
        <v>3</v>
      </c>
      <c r="AA537">
        <v>70011551</v>
      </c>
      <c r="AB537" t="s">
        <v>3680</v>
      </c>
      <c r="AC537" t="s">
        <v>47</v>
      </c>
      <c r="AD537">
        <v>13111035</v>
      </c>
      <c r="AE537" t="s">
        <v>17915</v>
      </c>
      <c r="AF537" t="str">
        <f>VLOOKUP(AD537,[1]Sheet1!$B$2:$C$49,2,FALSE)</f>
        <v>EKONOMI SYARIAH</v>
      </c>
      <c r="AG537" t="b">
        <f t="shared" si="8"/>
        <v>1</v>
      </c>
    </row>
    <row r="538" spans="1:33" x14ac:dyDescent="0.35">
      <c r="A538">
        <v>425694577</v>
      </c>
      <c r="B538" s="1" t="s">
        <v>11236</v>
      </c>
      <c r="C538" t="s">
        <v>11237</v>
      </c>
      <c r="D538" t="s">
        <v>32</v>
      </c>
      <c r="E538" t="s">
        <v>560</v>
      </c>
      <c r="F538" s="2">
        <v>39370</v>
      </c>
      <c r="G538" s="1" t="s">
        <v>11238</v>
      </c>
      <c r="J538" t="s">
        <v>11239</v>
      </c>
      <c r="K538">
        <v>5</v>
      </c>
      <c r="L538">
        <v>3</v>
      </c>
      <c r="M538" t="s">
        <v>11240</v>
      </c>
      <c r="N538">
        <v>286112</v>
      </c>
      <c r="O538" t="s">
        <v>773</v>
      </c>
      <c r="P538">
        <v>286100</v>
      </c>
      <c r="Q538" t="s">
        <v>650</v>
      </c>
      <c r="R538">
        <v>280000</v>
      </c>
      <c r="S538" t="s">
        <v>40</v>
      </c>
      <c r="T538">
        <v>15132</v>
      </c>
      <c r="U538" t="s">
        <v>41</v>
      </c>
      <c r="V538" t="s">
        <v>11241</v>
      </c>
      <c r="W538" s="1" t="s">
        <v>11242</v>
      </c>
      <c r="X538" t="s">
        <v>58</v>
      </c>
      <c r="Y538" t="s">
        <v>45</v>
      </c>
      <c r="Z538">
        <v>3</v>
      </c>
      <c r="AA538">
        <v>20606913</v>
      </c>
      <c r="AB538" t="s">
        <v>11243</v>
      </c>
      <c r="AC538" t="s">
        <v>1587</v>
      </c>
      <c r="AD538">
        <v>13111035</v>
      </c>
      <c r="AE538" t="s">
        <v>17915</v>
      </c>
      <c r="AF538" t="str">
        <f>VLOOKUP(AD538,[1]Sheet1!$B$2:$C$49,2,FALSE)</f>
        <v>EKONOMI SYARIAH</v>
      </c>
      <c r="AG538" t="b">
        <f t="shared" si="8"/>
        <v>1</v>
      </c>
    </row>
    <row r="539" spans="1:33" x14ac:dyDescent="0.35">
      <c r="A539">
        <v>425372912</v>
      </c>
      <c r="B539" s="1" t="s">
        <v>11730</v>
      </c>
      <c r="C539" t="s">
        <v>4522</v>
      </c>
      <c r="D539" t="s">
        <v>32</v>
      </c>
      <c r="E539" t="s">
        <v>560</v>
      </c>
      <c r="F539" s="2">
        <v>39281</v>
      </c>
      <c r="G539" s="1" t="s">
        <v>11731</v>
      </c>
      <c r="J539" t="s">
        <v>11732</v>
      </c>
      <c r="K539">
        <v>2</v>
      </c>
      <c r="L539">
        <v>14</v>
      </c>
      <c r="M539" t="s">
        <v>11733</v>
      </c>
      <c r="N539">
        <v>280305</v>
      </c>
      <c r="O539" t="s">
        <v>519</v>
      </c>
      <c r="P539">
        <v>280300</v>
      </c>
      <c r="Q539" t="s">
        <v>39</v>
      </c>
      <c r="R539">
        <v>280000</v>
      </c>
      <c r="S539" t="s">
        <v>40</v>
      </c>
      <c r="T539">
        <v>15810</v>
      </c>
      <c r="U539" t="s">
        <v>41</v>
      </c>
      <c r="V539" t="s">
        <v>11734</v>
      </c>
      <c r="W539" s="1" t="s">
        <v>11735</v>
      </c>
      <c r="X539" t="s">
        <v>258</v>
      </c>
      <c r="Y539" t="s">
        <v>45</v>
      </c>
      <c r="Z539">
        <v>2</v>
      </c>
      <c r="AA539">
        <v>20613522</v>
      </c>
      <c r="AB539" t="s">
        <v>11736</v>
      </c>
      <c r="AC539" t="s">
        <v>269</v>
      </c>
      <c r="AD539">
        <v>13111035</v>
      </c>
      <c r="AE539" t="s">
        <v>17915</v>
      </c>
      <c r="AF539" t="str">
        <f>VLOOKUP(AD539,[1]Sheet1!$B$2:$C$49,2,FALSE)</f>
        <v>EKONOMI SYARIAH</v>
      </c>
      <c r="AG539" t="b">
        <f t="shared" si="8"/>
        <v>1</v>
      </c>
    </row>
    <row r="540" spans="1:33" x14ac:dyDescent="0.35">
      <c r="A540">
        <v>425590148</v>
      </c>
      <c r="B540" s="1" t="s">
        <v>12401</v>
      </c>
      <c r="C540" t="s">
        <v>12402</v>
      </c>
      <c r="D540" t="s">
        <v>32</v>
      </c>
      <c r="E540" t="s">
        <v>63</v>
      </c>
      <c r="F540" s="2">
        <v>39164</v>
      </c>
      <c r="G540" s="1" t="s">
        <v>12403</v>
      </c>
      <c r="J540" t="s">
        <v>12404</v>
      </c>
      <c r="K540">
        <v>5</v>
      </c>
      <c r="L540">
        <v>17</v>
      </c>
      <c r="M540" t="s">
        <v>12405</v>
      </c>
      <c r="N540" s="1" t="s">
        <v>6272</v>
      </c>
      <c r="O540" t="s">
        <v>6273</v>
      </c>
      <c r="P540" s="1" t="s">
        <v>356</v>
      </c>
      <c r="Q540" t="s">
        <v>357</v>
      </c>
      <c r="R540" s="1" t="s">
        <v>358</v>
      </c>
      <c r="S540" t="s">
        <v>359</v>
      </c>
      <c r="T540">
        <v>17122</v>
      </c>
      <c r="U540" t="s">
        <v>41</v>
      </c>
      <c r="V540" t="s">
        <v>12406</v>
      </c>
      <c r="W540" s="1" t="s">
        <v>12407</v>
      </c>
      <c r="X540" t="s">
        <v>86</v>
      </c>
      <c r="Y540" t="s">
        <v>58</v>
      </c>
      <c r="Z540">
        <v>2</v>
      </c>
      <c r="AA540">
        <v>20223071</v>
      </c>
      <c r="AB540" t="s">
        <v>12408</v>
      </c>
      <c r="AC540" t="s">
        <v>269</v>
      </c>
      <c r="AD540">
        <v>13111035</v>
      </c>
      <c r="AE540" t="s">
        <v>17915</v>
      </c>
      <c r="AF540" t="str">
        <f>VLOOKUP(AD540,[1]Sheet1!$B$2:$C$49,2,FALSE)</f>
        <v>EKONOMI SYARIAH</v>
      </c>
      <c r="AG540" t="b">
        <f t="shared" si="8"/>
        <v>1</v>
      </c>
    </row>
    <row r="541" spans="1:33" x14ac:dyDescent="0.35">
      <c r="A541">
        <v>425534014</v>
      </c>
      <c r="B541" s="1" t="s">
        <v>12613</v>
      </c>
      <c r="C541" t="s">
        <v>12614</v>
      </c>
      <c r="D541" t="s">
        <v>32</v>
      </c>
      <c r="E541" t="s">
        <v>616</v>
      </c>
      <c r="F541" s="2">
        <v>39178</v>
      </c>
      <c r="G541" s="1" t="s">
        <v>12615</v>
      </c>
      <c r="H541" s="1" t="s">
        <v>12616</v>
      </c>
      <c r="I541">
        <v>1</v>
      </c>
      <c r="J541" t="s">
        <v>12617</v>
      </c>
      <c r="K541">
        <v>6</v>
      </c>
      <c r="L541">
        <v>5</v>
      </c>
      <c r="M541" t="s">
        <v>12618</v>
      </c>
      <c r="N541" s="1" t="s">
        <v>12619</v>
      </c>
      <c r="O541" t="s">
        <v>12620</v>
      </c>
      <c r="P541" s="1" t="s">
        <v>469</v>
      </c>
      <c r="Q541" t="s">
        <v>470</v>
      </c>
      <c r="R541" s="1" t="s">
        <v>72</v>
      </c>
      <c r="S541" t="s">
        <v>73</v>
      </c>
      <c r="T541">
        <v>11540</v>
      </c>
      <c r="U541" t="s">
        <v>41</v>
      </c>
      <c r="V541" t="s">
        <v>12621</v>
      </c>
      <c r="W541" s="1" t="s">
        <v>12622</v>
      </c>
      <c r="X541" t="s">
        <v>44</v>
      </c>
      <c r="Y541" t="s">
        <v>45</v>
      </c>
      <c r="Z541">
        <v>1</v>
      </c>
      <c r="AA541">
        <v>20100219</v>
      </c>
      <c r="AB541" t="s">
        <v>12623</v>
      </c>
      <c r="AC541" t="s">
        <v>60</v>
      </c>
      <c r="AD541">
        <v>13111035</v>
      </c>
      <c r="AE541" t="s">
        <v>17915</v>
      </c>
      <c r="AF541" t="str">
        <f>VLOOKUP(AD541,[1]Sheet1!$B$2:$C$49,2,FALSE)</f>
        <v>EKONOMI SYARIAH</v>
      </c>
      <c r="AG541" t="b">
        <f t="shared" si="8"/>
        <v>1</v>
      </c>
    </row>
    <row r="542" spans="1:33" x14ac:dyDescent="0.35">
      <c r="A542">
        <v>425351396</v>
      </c>
      <c r="B542" s="1" t="s">
        <v>12624</v>
      </c>
      <c r="C542" t="s">
        <v>12625</v>
      </c>
      <c r="D542" t="s">
        <v>32</v>
      </c>
      <c r="E542" t="s">
        <v>7414</v>
      </c>
      <c r="F542" s="2">
        <v>39292</v>
      </c>
      <c r="G542" s="1" t="s">
        <v>12626</v>
      </c>
      <c r="H542" s="1" t="s">
        <v>12627</v>
      </c>
      <c r="I542">
        <v>2</v>
      </c>
      <c r="J542" t="s">
        <v>12628</v>
      </c>
      <c r="K542">
        <v>17</v>
      </c>
      <c r="L542">
        <v>2</v>
      </c>
      <c r="M542" t="s">
        <v>841</v>
      </c>
      <c r="N542">
        <v>280222</v>
      </c>
      <c r="O542" t="s">
        <v>842</v>
      </c>
      <c r="P542">
        <v>280200</v>
      </c>
      <c r="Q542" t="s">
        <v>106</v>
      </c>
      <c r="R542">
        <v>280000</v>
      </c>
      <c r="S542" t="s">
        <v>40</v>
      </c>
      <c r="T542">
        <v>42396</v>
      </c>
      <c r="U542" t="s">
        <v>41</v>
      </c>
      <c r="V542" t="s">
        <v>12629</v>
      </c>
      <c r="W542" s="1" t="s">
        <v>12630</v>
      </c>
      <c r="X542" t="s">
        <v>194</v>
      </c>
      <c r="Y542" t="s">
        <v>45</v>
      </c>
      <c r="Z542">
        <v>2</v>
      </c>
      <c r="AA542">
        <v>20607854</v>
      </c>
      <c r="AB542" t="s">
        <v>845</v>
      </c>
      <c r="AC542" t="s">
        <v>60</v>
      </c>
      <c r="AD542">
        <v>13111035</v>
      </c>
      <c r="AE542" t="s">
        <v>17915</v>
      </c>
      <c r="AF542" t="str">
        <f>VLOOKUP(AD542,[1]Sheet1!$B$2:$C$49,2,FALSE)</f>
        <v>EKONOMI SYARIAH</v>
      </c>
      <c r="AG542" t="b">
        <f t="shared" si="8"/>
        <v>1</v>
      </c>
    </row>
    <row r="543" spans="1:33" x14ac:dyDescent="0.35">
      <c r="A543">
        <v>425492552</v>
      </c>
      <c r="B543" s="1" t="s">
        <v>13082</v>
      </c>
      <c r="C543" t="s">
        <v>13083</v>
      </c>
      <c r="D543" t="s">
        <v>32</v>
      </c>
      <c r="E543" t="s">
        <v>13084</v>
      </c>
      <c r="F543" s="2">
        <v>39187</v>
      </c>
      <c r="G543" s="1" t="s">
        <v>13085</v>
      </c>
      <c r="J543" t="s">
        <v>13086</v>
      </c>
      <c r="K543">
        <v>1</v>
      </c>
      <c r="L543">
        <v>9</v>
      </c>
      <c r="M543" t="s">
        <v>13087</v>
      </c>
      <c r="N543">
        <v>280302</v>
      </c>
      <c r="O543" t="s">
        <v>496</v>
      </c>
      <c r="P543">
        <v>280300</v>
      </c>
      <c r="Q543" t="s">
        <v>39</v>
      </c>
      <c r="R543">
        <v>280000</v>
      </c>
      <c r="S543" t="s">
        <v>40</v>
      </c>
      <c r="T543">
        <v>15720</v>
      </c>
      <c r="U543" t="s">
        <v>41</v>
      </c>
      <c r="V543" t="s">
        <v>13088</v>
      </c>
      <c r="W543" s="1" t="s">
        <v>13089</v>
      </c>
      <c r="X543" t="s">
        <v>383</v>
      </c>
      <c r="Y543" t="s">
        <v>45</v>
      </c>
      <c r="Z543">
        <v>1</v>
      </c>
      <c r="AA543">
        <v>20622445</v>
      </c>
      <c r="AB543" t="s">
        <v>1612</v>
      </c>
      <c r="AC543" t="s">
        <v>697</v>
      </c>
      <c r="AD543">
        <v>13111035</v>
      </c>
      <c r="AE543" t="s">
        <v>17915</v>
      </c>
      <c r="AF543" t="str">
        <f>VLOOKUP(AD543,[1]Sheet1!$B$2:$C$49,2,FALSE)</f>
        <v>EKONOMI SYARIAH</v>
      </c>
      <c r="AG543" t="b">
        <f t="shared" si="8"/>
        <v>1</v>
      </c>
    </row>
    <row r="544" spans="1:33" x14ac:dyDescent="0.35">
      <c r="A544">
        <v>425665585</v>
      </c>
      <c r="B544" s="1" t="s">
        <v>13278</v>
      </c>
      <c r="C544" t="s">
        <v>13279</v>
      </c>
      <c r="D544" t="s">
        <v>145</v>
      </c>
      <c r="E544" t="s">
        <v>112</v>
      </c>
      <c r="F544" s="2">
        <v>39101</v>
      </c>
      <c r="G544" s="1" t="s">
        <v>13280</v>
      </c>
      <c r="H544" s="1" t="s">
        <v>13281</v>
      </c>
      <c r="I544">
        <v>4</v>
      </c>
      <c r="J544" t="s">
        <v>13282</v>
      </c>
      <c r="K544">
        <v>2</v>
      </c>
      <c r="L544">
        <v>2</v>
      </c>
      <c r="M544" t="s">
        <v>13283</v>
      </c>
      <c r="N544">
        <v>280424</v>
      </c>
      <c r="O544" t="s">
        <v>530</v>
      </c>
      <c r="P544">
        <v>280400</v>
      </c>
      <c r="Q544" t="s">
        <v>150</v>
      </c>
      <c r="R544">
        <v>280000</v>
      </c>
      <c r="S544" t="s">
        <v>40</v>
      </c>
      <c r="T544">
        <v>42182</v>
      </c>
      <c r="U544" t="s">
        <v>41</v>
      </c>
      <c r="V544" t="s">
        <v>13284</v>
      </c>
      <c r="W544" s="1" t="s">
        <v>13285</v>
      </c>
      <c r="X544" t="s">
        <v>86</v>
      </c>
      <c r="Y544" t="s">
        <v>86</v>
      </c>
      <c r="Z544">
        <v>1</v>
      </c>
      <c r="AA544">
        <v>69758396</v>
      </c>
      <c r="AB544" t="s">
        <v>729</v>
      </c>
      <c r="AC544" t="s">
        <v>269</v>
      </c>
      <c r="AD544">
        <v>13111035</v>
      </c>
      <c r="AE544" t="s">
        <v>17915</v>
      </c>
      <c r="AF544" t="str">
        <f>VLOOKUP(AD544,[1]Sheet1!$B$2:$C$49,2,FALSE)</f>
        <v>EKONOMI SYARIAH</v>
      </c>
      <c r="AG544" t="b">
        <f t="shared" si="8"/>
        <v>1</v>
      </c>
    </row>
    <row r="545" spans="1:33" x14ac:dyDescent="0.35">
      <c r="A545">
        <v>425178661</v>
      </c>
      <c r="B545" s="1" t="s">
        <v>13897</v>
      </c>
      <c r="C545" t="s">
        <v>13898</v>
      </c>
      <c r="D545" t="s">
        <v>32</v>
      </c>
      <c r="E545" t="s">
        <v>262</v>
      </c>
      <c r="F545" s="2">
        <v>39248</v>
      </c>
      <c r="G545" s="1" t="s">
        <v>13899</v>
      </c>
      <c r="H545" s="1" t="s">
        <v>13900</v>
      </c>
      <c r="I545">
        <v>1</v>
      </c>
      <c r="J545" t="s">
        <v>3307</v>
      </c>
      <c r="K545">
        <v>1</v>
      </c>
      <c r="L545">
        <v>1</v>
      </c>
      <c r="M545" t="s">
        <v>13901</v>
      </c>
      <c r="N545">
        <v>280408</v>
      </c>
      <c r="O545" t="s">
        <v>851</v>
      </c>
      <c r="P545">
        <v>280400</v>
      </c>
      <c r="Q545" t="s">
        <v>150</v>
      </c>
      <c r="R545">
        <v>280000</v>
      </c>
      <c r="S545" t="s">
        <v>40</v>
      </c>
      <c r="T545">
        <v>42175</v>
      </c>
      <c r="U545" t="s">
        <v>41</v>
      </c>
      <c r="V545" t="s">
        <v>13902</v>
      </c>
      <c r="W545" s="1" t="s">
        <v>13903</v>
      </c>
      <c r="X545" t="s">
        <v>194</v>
      </c>
      <c r="Y545" t="s">
        <v>45</v>
      </c>
      <c r="Z545">
        <v>3</v>
      </c>
      <c r="AA545">
        <v>20605091</v>
      </c>
      <c r="AB545" t="s">
        <v>739</v>
      </c>
      <c r="AC545" t="s">
        <v>269</v>
      </c>
      <c r="AD545">
        <v>13111035</v>
      </c>
      <c r="AE545" t="s">
        <v>17915</v>
      </c>
      <c r="AF545" t="str">
        <f>VLOOKUP(AD545,[1]Sheet1!$B$2:$C$49,2,FALSE)</f>
        <v>EKONOMI SYARIAH</v>
      </c>
      <c r="AG545" t="b">
        <f t="shared" si="8"/>
        <v>1</v>
      </c>
    </row>
    <row r="546" spans="1:33" x14ac:dyDescent="0.35">
      <c r="A546">
        <v>425291661</v>
      </c>
      <c r="B546" s="1" t="s">
        <v>14294</v>
      </c>
      <c r="C546" t="s">
        <v>14295</v>
      </c>
      <c r="D546" t="s">
        <v>32</v>
      </c>
      <c r="E546" t="s">
        <v>123</v>
      </c>
      <c r="F546" s="2">
        <v>39152</v>
      </c>
      <c r="G546" s="1" t="s">
        <v>14296</v>
      </c>
      <c r="H546" s="1" t="s">
        <v>14297</v>
      </c>
      <c r="I546">
        <v>1</v>
      </c>
      <c r="J546" t="s">
        <v>14298</v>
      </c>
      <c r="K546">
        <v>2</v>
      </c>
      <c r="L546">
        <v>3</v>
      </c>
      <c r="M546" t="s">
        <v>14299</v>
      </c>
      <c r="N546">
        <v>280122</v>
      </c>
      <c r="O546" t="s">
        <v>1120</v>
      </c>
      <c r="P546">
        <v>280100</v>
      </c>
      <c r="Q546" t="s">
        <v>129</v>
      </c>
      <c r="R546">
        <v>280000</v>
      </c>
      <c r="S546" t="s">
        <v>40</v>
      </c>
      <c r="T546">
        <v>42253</v>
      </c>
      <c r="U546" t="s">
        <v>41</v>
      </c>
      <c r="V546" t="s">
        <v>14300</v>
      </c>
      <c r="W546" s="1" t="s">
        <v>14301</v>
      </c>
      <c r="X546" t="s">
        <v>194</v>
      </c>
      <c r="Y546" t="s">
        <v>45</v>
      </c>
      <c r="Z546">
        <v>1</v>
      </c>
      <c r="AA546">
        <v>20600459</v>
      </c>
      <c r="AB546" t="s">
        <v>444</v>
      </c>
      <c r="AC546" t="s">
        <v>60</v>
      </c>
      <c r="AD546">
        <v>13111035</v>
      </c>
      <c r="AE546" t="s">
        <v>17915</v>
      </c>
      <c r="AF546" t="str">
        <f>VLOOKUP(AD546,[1]Sheet1!$B$2:$C$49,2,FALSE)</f>
        <v>EKONOMI SYARIAH</v>
      </c>
      <c r="AG546" t="b">
        <f t="shared" si="8"/>
        <v>1</v>
      </c>
    </row>
    <row r="547" spans="1:33" x14ac:dyDescent="0.35">
      <c r="A547">
        <v>425180680</v>
      </c>
      <c r="B547" s="1" t="s">
        <v>14437</v>
      </c>
      <c r="C547" t="s">
        <v>14438</v>
      </c>
      <c r="D547" t="s">
        <v>32</v>
      </c>
      <c r="E547" t="s">
        <v>63</v>
      </c>
      <c r="F547" s="2">
        <v>39146</v>
      </c>
      <c r="G547" s="1" t="s">
        <v>14439</v>
      </c>
      <c r="J547" t="s">
        <v>14440</v>
      </c>
      <c r="K547">
        <v>6</v>
      </c>
      <c r="L547">
        <v>6</v>
      </c>
      <c r="M547" t="s">
        <v>11478</v>
      </c>
      <c r="N547">
        <v>280337</v>
      </c>
      <c r="O547" t="s">
        <v>1435</v>
      </c>
      <c r="P547">
        <v>280300</v>
      </c>
      <c r="Q547" t="s">
        <v>39</v>
      </c>
      <c r="R547">
        <v>280000</v>
      </c>
      <c r="S547" t="s">
        <v>40</v>
      </c>
      <c r="T547">
        <v>15730</v>
      </c>
      <c r="U547" t="s">
        <v>41</v>
      </c>
      <c r="V547" t="s">
        <v>14441</v>
      </c>
      <c r="W547" s="1" t="s">
        <v>14442</v>
      </c>
      <c r="X547" t="s">
        <v>45</v>
      </c>
      <c r="Y547" t="s">
        <v>86</v>
      </c>
      <c r="Z547">
        <v>1</v>
      </c>
      <c r="AA547">
        <v>69988266</v>
      </c>
      <c r="AB547" t="s">
        <v>2202</v>
      </c>
      <c r="AC547" t="s">
        <v>97</v>
      </c>
      <c r="AD547">
        <v>13111035</v>
      </c>
      <c r="AE547" t="s">
        <v>17915</v>
      </c>
      <c r="AF547" t="str">
        <f>VLOOKUP(AD547,[1]Sheet1!$B$2:$C$49,2,FALSE)</f>
        <v>EKONOMI SYARIAH</v>
      </c>
      <c r="AG547" t="b">
        <f t="shared" si="8"/>
        <v>1</v>
      </c>
    </row>
    <row r="548" spans="1:33" x14ac:dyDescent="0.35">
      <c r="A548">
        <v>425626018</v>
      </c>
      <c r="B548" s="1" t="s">
        <v>14833</v>
      </c>
      <c r="C548" t="s">
        <v>14834</v>
      </c>
      <c r="D548" t="s">
        <v>32</v>
      </c>
      <c r="E548" t="s">
        <v>262</v>
      </c>
      <c r="F548" s="2">
        <v>39109</v>
      </c>
      <c r="G548" s="1" t="s">
        <v>14835</v>
      </c>
      <c r="J548" t="s">
        <v>14836</v>
      </c>
      <c r="K548">
        <v>3</v>
      </c>
      <c r="L548">
        <v>1</v>
      </c>
      <c r="M548" t="s">
        <v>14837</v>
      </c>
      <c r="N548">
        <v>280408</v>
      </c>
      <c r="O548" t="s">
        <v>851</v>
      </c>
      <c r="P548">
        <v>280400</v>
      </c>
      <c r="Q548" t="s">
        <v>150</v>
      </c>
      <c r="R548">
        <v>280000</v>
      </c>
      <c r="S548" t="s">
        <v>40</v>
      </c>
      <c r="T548">
        <v>42175</v>
      </c>
      <c r="U548" t="s">
        <v>41</v>
      </c>
      <c r="V548" t="s">
        <v>14838</v>
      </c>
      <c r="W548" s="1" t="s">
        <v>14839</v>
      </c>
      <c r="X548" t="s">
        <v>86</v>
      </c>
      <c r="Y548" t="s">
        <v>86</v>
      </c>
      <c r="Z548">
        <v>3</v>
      </c>
      <c r="AA548">
        <v>20605228</v>
      </c>
      <c r="AB548" t="s">
        <v>1066</v>
      </c>
      <c r="AC548" t="s">
        <v>269</v>
      </c>
      <c r="AD548">
        <v>13111035</v>
      </c>
      <c r="AE548" t="s">
        <v>17915</v>
      </c>
      <c r="AF548" t="str">
        <f>VLOOKUP(AD548,[1]Sheet1!$B$2:$C$49,2,FALSE)</f>
        <v>EKONOMI SYARIAH</v>
      </c>
      <c r="AG548" t="b">
        <f t="shared" si="8"/>
        <v>1</v>
      </c>
    </row>
    <row r="549" spans="1:33" x14ac:dyDescent="0.35">
      <c r="A549">
        <v>425190541</v>
      </c>
      <c r="B549" s="1" t="s">
        <v>14886</v>
      </c>
      <c r="C549" t="s">
        <v>14887</v>
      </c>
      <c r="D549" t="s">
        <v>145</v>
      </c>
      <c r="E549" t="s">
        <v>50</v>
      </c>
      <c r="F549" s="2">
        <v>39103</v>
      </c>
      <c r="G549" s="1" t="s">
        <v>14888</v>
      </c>
      <c r="J549" t="s">
        <v>14889</v>
      </c>
      <c r="K549">
        <v>2</v>
      </c>
      <c r="L549">
        <v>3</v>
      </c>
      <c r="M549" t="s">
        <v>3084</v>
      </c>
      <c r="N549">
        <v>286005</v>
      </c>
      <c r="O549" t="s">
        <v>1242</v>
      </c>
      <c r="P549">
        <v>286000</v>
      </c>
      <c r="Q549" t="s">
        <v>55</v>
      </c>
      <c r="R549">
        <v>280000</v>
      </c>
      <c r="S549" t="s">
        <v>40</v>
      </c>
      <c r="T549">
        <v>42438</v>
      </c>
      <c r="U549" t="s">
        <v>41</v>
      </c>
      <c r="V549" t="s">
        <v>14890</v>
      </c>
      <c r="W549" s="1" t="s">
        <v>4325</v>
      </c>
      <c r="X549" t="s">
        <v>45</v>
      </c>
      <c r="Y549" t="s">
        <v>383</v>
      </c>
      <c r="Z549">
        <v>1</v>
      </c>
      <c r="AA549">
        <v>20623280</v>
      </c>
      <c r="AB549" t="s">
        <v>4326</v>
      </c>
      <c r="AC549" t="s">
        <v>97</v>
      </c>
      <c r="AD549">
        <v>13111035</v>
      </c>
      <c r="AE549" t="s">
        <v>17915</v>
      </c>
      <c r="AF549" t="str">
        <f>VLOOKUP(AD549,[1]Sheet1!$B$2:$C$49,2,FALSE)</f>
        <v>EKONOMI SYARIAH</v>
      </c>
      <c r="AG549" t="b">
        <f t="shared" si="8"/>
        <v>1</v>
      </c>
    </row>
    <row r="550" spans="1:33" x14ac:dyDescent="0.35">
      <c r="A550">
        <v>425659977</v>
      </c>
      <c r="B550" s="1" t="s">
        <v>14955</v>
      </c>
      <c r="C550" t="s">
        <v>14956</v>
      </c>
      <c r="D550" t="s">
        <v>32</v>
      </c>
      <c r="E550" t="s">
        <v>89</v>
      </c>
      <c r="F550" s="2">
        <v>39170</v>
      </c>
      <c r="G550" s="1" t="s">
        <v>14957</v>
      </c>
      <c r="J550" t="s">
        <v>14958</v>
      </c>
      <c r="K550">
        <v>6</v>
      </c>
      <c r="L550">
        <v>1</v>
      </c>
      <c r="M550" t="s">
        <v>14959</v>
      </c>
      <c r="N550">
        <v>280303</v>
      </c>
      <c r="O550" t="s">
        <v>1643</v>
      </c>
      <c r="P550">
        <v>280300</v>
      </c>
      <c r="Q550" t="s">
        <v>39</v>
      </c>
      <c r="R550">
        <v>280000</v>
      </c>
      <c r="S550" t="s">
        <v>40</v>
      </c>
      <c r="T550">
        <v>15710</v>
      </c>
      <c r="U550" t="s">
        <v>41</v>
      </c>
      <c r="V550" t="s">
        <v>14960</v>
      </c>
      <c r="W550" s="1" t="s">
        <v>14961</v>
      </c>
      <c r="X550" t="s">
        <v>44</v>
      </c>
      <c r="Y550" t="s">
        <v>45</v>
      </c>
      <c r="Z550">
        <v>3</v>
      </c>
      <c r="AA550">
        <v>20623411</v>
      </c>
      <c r="AB550" t="s">
        <v>3769</v>
      </c>
      <c r="AC550" t="s">
        <v>47</v>
      </c>
      <c r="AD550">
        <v>13111035</v>
      </c>
      <c r="AE550" t="s">
        <v>17915</v>
      </c>
      <c r="AF550" t="str">
        <f>VLOOKUP(AD550,[1]Sheet1!$B$2:$C$49,2,FALSE)</f>
        <v>EKONOMI SYARIAH</v>
      </c>
      <c r="AG550" t="b">
        <f t="shared" si="8"/>
        <v>1</v>
      </c>
    </row>
    <row r="551" spans="1:33" x14ac:dyDescent="0.35">
      <c r="A551">
        <v>425700114</v>
      </c>
      <c r="B551" s="1" t="s">
        <v>14969</v>
      </c>
      <c r="C551" t="s">
        <v>14970</v>
      </c>
      <c r="D551" t="s">
        <v>32</v>
      </c>
      <c r="E551" t="s">
        <v>89</v>
      </c>
      <c r="F551" s="2">
        <v>39097</v>
      </c>
      <c r="G551" s="1" t="s">
        <v>14971</v>
      </c>
      <c r="J551" t="s">
        <v>14972</v>
      </c>
      <c r="K551">
        <v>3</v>
      </c>
      <c r="L551">
        <v>8</v>
      </c>
      <c r="M551" t="s">
        <v>14973</v>
      </c>
      <c r="N551">
        <v>286106</v>
      </c>
      <c r="O551" t="s">
        <v>962</v>
      </c>
      <c r="P551">
        <v>286100</v>
      </c>
      <c r="Q551" t="s">
        <v>650</v>
      </c>
      <c r="R551">
        <v>280000</v>
      </c>
      <c r="S551" t="s">
        <v>40</v>
      </c>
      <c r="T551">
        <v>15123</v>
      </c>
      <c r="U551" t="s">
        <v>41</v>
      </c>
      <c r="V551" t="s">
        <v>14974</v>
      </c>
      <c r="W551" s="1" t="s">
        <v>14975</v>
      </c>
      <c r="X551" t="s">
        <v>258</v>
      </c>
      <c r="Y551" t="s">
        <v>533</v>
      </c>
      <c r="Z551">
        <v>3</v>
      </c>
      <c r="AA551">
        <v>20607501</v>
      </c>
      <c r="AB551" t="s">
        <v>2967</v>
      </c>
      <c r="AC551" t="s">
        <v>60</v>
      </c>
      <c r="AD551">
        <v>13111035</v>
      </c>
      <c r="AE551" t="s">
        <v>17915</v>
      </c>
      <c r="AF551" t="str">
        <f>VLOOKUP(AD551,[1]Sheet1!$B$2:$C$49,2,FALSE)</f>
        <v>EKONOMI SYARIAH</v>
      </c>
      <c r="AG551" t="b">
        <f t="shared" si="8"/>
        <v>1</v>
      </c>
    </row>
    <row r="552" spans="1:33" x14ac:dyDescent="0.35">
      <c r="A552">
        <v>425556682</v>
      </c>
      <c r="B552" s="1" t="s">
        <v>15379</v>
      </c>
      <c r="C552" t="s">
        <v>15380</v>
      </c>
      <c r="D552" t="s">
        <v>32</v>
      </c>
      <c r="E552" t="s">
        <v>616</v>
      </c>
      <c r="F552" s="2">
        <v>39016</v>
      </c>
      <c r="G552" s="1" t="s">
        <v>15381</v>
      </c>
      <c r="J552" t="s">
        <v>15382</v>
      </c>
      <c r="K552">
        <v>2</v>
      </c>
      <c r="L552">
        <v>11</v>
      </c>
      <c r="M552" t="s">
        <v>15383</v>
      </c>
      <c r="N552" s="1" t="s">
        <v>15384</v>
      </c>
      <c r="O552" t="s">
        <v>15385</v>
      </c>
      <c r="P552" s="1" t="s">
        <v>3192</v>
      </c>
      <c r="Q552" t="s">
        <v>3193</v>
      </c>
      <c r="R552" s="1" t="s">
        <v>72</v>
      </c>
      <c r="S552" t="s">
        <v>73</v>
      </c>
      <c r="T552">
        <v>12140</v>
      </c>
      <c r="U552" t="s">
        <v>41</v>
      </c>
      <c r="V552" t="s">
        <v>15386</v>
      </c>
      <c r="W552" s="1" t="s">
        <v>15387</v>
      </c>
      <c r="X552" t="s">
        <v>45</v>
      </c>
      <c r="Y552" t="s">
        <v>153</v>
      </c>
      <c r="Z552">
        <v>1</v>
      </c>
      <c r="AA552">
        <v>20102550</v>
      </c>
      <c r="AB552" t="s">
        <v>15388</v>
      </c>
      <c r="AC552" t="s">
        <v>247</v>
      </c>
      <c r="AD552">
        <v>13111035</v>
      </c>
      <c r="AE552" t="s">
        <v>17915</v>
      </c>
      <c r="AF552" t="str">
        <f>VLOOKUP(AD552,[1]Sheet1!$B$2:$C$49,2,FALSE)</f>
        <v>EKONOMI SYARIAH</v>
      </c>
      <c r="AG552" t="b">
        <f t="shared" si="8"/>
        <v>1</v>
      </c>
    </row>
    <row r="553" spans="1:33" x14ac:dyDescent="0.35">
      <c r="A553">
        <v>425472872</v>
      </c>
      <c r="B553" s="1" t="s">
        <v>15875</v>
      </c>
      <c r="C553" t="s">
        <v>15876</v>
      </c>
      <c r="D553" t="s">
        <v>32</v>
      </c>
      <c r="E553" t="s">
        <v>387</v>
      </c>
      <c r="F553" s="2">
        <v>39264</v>
      </c>
      <c r="G553" s="1" t="s">
        <v>15877</v>
      </c>
      <c r="J553" t="s">
        <v>15878</v>
      </c>
      <c r="K553">
        <v>2</v>
      </c>
      <c r="L553">
        <v>6</v>
      </c>
      <c r="M553" t="s">
        <v>3533</v>
      </c>
      <c r="N553">
        <v>286008</v>
      </c>
      <c r="O553" t="s">
        <v>54</v>
      </c>
      <c r="P553">
        <v>286000</v>
      </c>
      <c r="Q553" t="s">
        <v>55</v>
      </c>
      <c r="R553">
        <v>280000</v>
      </c>
      <c r="S553" t="s">
        <v>40</v>
      </c>
      <c r="T553">
        <v>42443</v>
      </c>
      <c r="U553" t="s">
        <v>41</v>
      </c>
      <c r="V553" t="s">
        <v>15879</v>
      </c>
      <c r="W553" s="1" t="s">
        <v>15880</v>
      </c>
      <c r="X553" t="s">
        <v>58</v>
      </c>
      <c r="Y553" t="s">
        <v>45</v>
      </c>
      <c r="Z553">
        <v>1</v>
      </c>
      <c r="AA553">
        <v>20606269</v>
      </c>
      <c r="AB553" t="s">
        <v>59</v>
      </c>
      <c r="AC553" t="s">
        <v>60</v>
      </c>
      <c r="AD553">
        <v>13111035</v>
      </c>
      <c r="AE553" t="s">
        <v>17915</v>
      </c>
      <c r="AF553" t="str">
        <f>VLOOKUP(AD553,[1]Sheet1!$B$2:$C$49,2,FALSE)</f>
        <v>EKONOMI SYARIAH</v>
      </c>
      <c r="AG553" t="b">
        <f t="shared" si="8"/>
        <v>1</v>
      </c>
    </row>
    <row r="554" spans="1:33" x14ac:dyDescent="0.35">
      <c r="A554">
        <v>425227115</v>
      </c>
      <c r="B554" s="1" t="s">
        <v>16378</v>
      </c>
      <c r="C554" t="s">
        <v>16379</v>
      </c>
      <c r="D554" t="s">
        <v>32</v>
      </c>
      <c r="E554" t="s">
        <v>3857</v>
      </c>
      <c r="F554" s="2">
        <v>39244</v>
      </c>
      <c r="G554" s="1" t="s">
        <v>16380</v>
      </c>
      <c r="J554" t="s">
        <v>16381</v>
      </c>
      <c r="K554">
        <v>5</v>
      </c>
      <c r="L554">
        <v>4</v>
      </c>
      <c r="M554" t="s">
        <v>16382</v>
      </c>
      <c r="N554">
        <v>280313</v>
      </c>
      <c r="O554" t="s">
        <v>764</v>
      </c>
      <c r="P554">
        <v>280300</v>
      </c>
      <c r="Q554" t="s">
        <v>39</v>
      </c>
      <c r="R554">
        <v>280000</v>
      </c>
      <c r="S554" t="s">
        <v>40</v>
      </c>
      <c r="T554">
        <v>15610</v>
      </c>
      <c r="U554" t="s">
        <v>41</v>
      </c>
      <c r="V554" t="s">
        <v>16383</v>
      </c>
      <c r="W554" s="1" t="s">
        <v>16384</v>
      </c>
      <c r="X554" t="s">
        <v>58</v>
      </c>
      <c r="Y554" t="s">
        <v>45</v>
      </c>
      <c r="Z554">
        <v>1</v>
      </c>
      <c r="AA554">
        <v>20613465</v>
      </c>
      <c r="AB554" t="s">
        <v>767</v>
      </c>
      <c r="AC554" t="s">
        <v>269</v>
      </c>
      <c r="AD554">
        <v>13111035</v>
      </c>
      <c r="AE554" t="s">
        <v>17915</v>
      </c>
      <c r="AF554" t="str">
        <f>VLOOKUP(AD554,[1]Sheet1!$B$2:$C$49,2,FALSE)</f>
        <v>EKONOMI SYARIAH</v>
      </c>
      <c r="AG554" t="b">
        <f t="shared" si="8"/>
        <v>1</v>
      </c>
    </row>
    <row r="555" spans="1:33" x14ac:dyDescent="0.35">
      <c r="A555">
        <v>425442448</v>
      </c>
      <c r="B555" s="1" t="s">
        <v>16533</v>
      </c>
      <c r="C555" t="s">
        <v>16534</v>
      </c>
      <c r="D555" t="s">
        <v>145</v>
      </c>
      <c r="E555" t="s">
        <v>365</v>
      </c>
      <c r="F555" s="2">
        <v>39635</v>
      </c>
      <c r="G555" s="1" t="s">
        <v>16535</v>
      </c>
      <c r="J555" t="s">
        <v>16536</v>
      </c>
      <c r="K555">
        <v>1</v>
      </c>
      <c r="L555">
        <v>7</v>
      </c>
      <c r="M555" t="s">
        <v>16537</v>
      </c>
      <c r="N555">
        <v>280111</v>
      </c>
      <c r="O555" t="s">
        <v>6049</v>
      </c>
      <c r="P555">
        <v>280100</v>
      </c>
      <c r="Q555" t="s">
        <v>129</v>
      </c>
      <c r="R555">
        <v>280000</v>
      </c>
      <c r="S555" t="s">
        <v>40</v>
      </c>
      <c r="T555">
        <v>42265</v>
      </c>
      <c r="U555" t="s">
        <v>41</v>
      </c>
      <c r="V555" t="s">
        <v>16538</v>
      </c>
      <c r="W555" s="1" t="s">
        <v>16539</v>
      </c>
      <c r="X555" t="s">
        <v>194</v>
      </c>
      <c r="Y555" t="s">
        <v>45</v>
      </c>
      <c r="Z555">
        <v>2</v>
      </c>
      <c r="AA555">
        <v>20622342</v>
      </c>
      <c r="AB555" t="s">
        <v>3736</v>
      </c>
      <c r="AC555" t="s">
        <v>47</v>
      </c>
      <c r="AD555">
        <v>13111035</v>
      </c>
      <c r="AE555" t="s">
        <v>17915</v>
      </c>
      <c r="AF555" t="str">
        <f>VLOOKUP(AD555,[1]Sheet1!$B$2:$C$49,2,FALSE)</f>
        <v>EKONOMI SYARIAH</v>
      </c>
      <c r="AG555" t="b">
        <f t="shared" si="8"/>
        <v>1</v>
      </c>
    </row>
    <row r="556" spans="1:33" x14ac:dyDescent="0.35">
      <c r="A556">
        <v>425493712</v>
      </c>
      <c r="B556" s="1" t="s">
        <v>17013</v>
      </c>
      <c r="C556" t="s">
        <v>17014</v>
      </c>
      <c r="D556" t="s">
        <v>32</v>
      </c>
      <c r="E556" t="s">
        <v>560</v>
      </c>
      <c r="F556" s="2">
        <v>39472</v>
      </c>
      <c r="G556" s="1" t="s">
        <v>17015</v>
      </c>
      <c r="H556" s="1" t="s">
        <v>17016</v>
      </c>
      <c r="I556">
        <v>1</v>
      </c>
      <c r="J556" t="s">
        <v>17017</v>
      </c>
      <c r="K556">
        <v>1</v>
      </c>
      <c r="L556">
        <v>5</v>
      </c>
      <c r="M556" t="s">
        <v>17018</v>
      </c>
      <c r="N556">
        <v>280335</v>
      </c>
      <c r="O556" t="s">
        <v>2746</v>
      </c>
      <c r="P556">
        <v>280300</v>
      </c>
      <c r="Q556" t="s">
        <v>39</v>
      </c>
      <c r="R556">
        <v>280000</v>
      </c>
      <c r="S556" t="s">
        <v>40</v>
      </c>
      <c r="T556">
        <v>15560</v>
      </c>
      <c r="U556" t="s">
        <v>41</v>
      </c>
      <c r="V556" t="s">
        <v>17019</v>
      </c>
      <c r="W556" s="1" t="s">
        <v>17020</v>
      </c>
      <c r="X556" t="s">
        <v>258</v>
      </c>
      <c r="Y556" t="s">
        <v>45</v>
      </c>
      <c r="Z556">
        <v>2</v>
      </c>
      <c r="AA556">
        <v>20613543</v>
      </c>
      <c r="AB556" t="s">
        <v>2506</v>
      </c>
      <c r="AC556" t="s">
        <v>269</v>
      </c>
      <c r="AD556">
        <v>13111035</v>
      </c>
      <c r="AE556" t="s">
        <v>17915</v>
      </c>
      <c r="AF556" t="str">
        <f>VLOOKUP(AD556,[1]Sheet1!$B$2:$C$49,2,FALSE)</f>
        <v>EKONOMI SYARIAH</v>
      </c>
      <c r="AG556" t="b">
        <f t="shared" si="8"/>
        <v>1</v>
      </c>
    </row>
    <row r="557" spans="1:33" x14ac:dyDescent="0.35">
      <c r="A557">
        <v>425547104</v>
      </c>
      <c r="B557">
        <v>3066218072</v>
      </c>
      <c r="C557" t="s">
        <v>17487</v>
      </c>
      <c r="D557" t="s">
        <v>32</v>
      </c>
      <c r="E557" t="s">
        <v>208</v>
      </c>
      <c r="F557" s="2">
        <v>38904</v>
      </c>
      <c r="G557" s="1" t="s">
        <v>17488</v>
      </c>
      <c r="H557" s="1" t="s">
        <v>17489</v>
      </c>
      <c r="I557">
        <v>1</v>
      </c>
      <c r="J557" t="s">
        <v>17490</v>
      </c>
      <c r="K557">
        <v>10</v>
      </c>
      <c r="L557">
        <v>2</v>
      </c>
      <c r="M557" t="s">
        <v>17491</v>
      </c>
      <c r="N557">
        <v>280215</v>
      </c>
      <c r="O557" t="s">
        <v>1088</v>
      </c>
      <c r="P557">
        <v>280200</v>
      </c>
      <c r="Q557" t="s">
        <v>106</v>
      </c>
      <c r="R557">
        <v>280000</v>
      </c>
      <c r="S557" t="s">
        <v>40</v>
      </c>
      <c r="T557">
        <v>42356</v>
      </c>
      <c r="U557" t="s">
        <v>41</v>
      </c>
      <c r="V557" t="s">
        <v>17492</v>
      </c>
      <c r="W557" s="1" t="s">
        <v>17493</v>
      </c>
      <c r="X557" t="s">
        <v>86</v>
      </c>
      <c r="Y557" t="s">
        <v>45</v>
      </c>
      <c r="Z557">
        <v>2</v>
      </c>
      <c r="AA557">
        <v>20613630</v>
      </c>
      <c r="AB557" t="s">
        <v>17494</v>
      </c>
      <c r="AC557" t="s">
        <v>269</v>
      </c>
      <c r="AD557">
        <v>13111035</v>
      </c>
      <c r="AE557" t="s">
        <v>17915</v>
      </c>
      <c r="AF557" t="str">
        <f>VLOOKUP(AD557,[1]Sheet1!$B$2:$C$49,2,FALSE)</f>
        <v>EKONOMI SYARIAH</v>
      </c>
      <c r="AG557" t="b">
        <f t="shared" si="8"/>
        <v>1</v>
      </c>
    </row>
    <row r="558" spans="1:33" x14ac:dyDescent="0.35">
      <c r="A558">
        <v>425011376</v>
      </c>
      <c r="B558">
        <v>3067088326</v>
      </c>
      <c r="C558" t="s">
        <v>17507</v>
      </c>
      <c r="D558" t="s">
        <v>32</v>
      </c>
      <c r="E558" t="s">
        <v>123</v>
      </c>
      <c r="F558" s="2">
        <v>38981</v>
      </c>
      <c r="G558" s="1" t="s">
        <v>17508</v>
      </c>
      <c r="J558" t="s">
        <v>17509</v>
      </c>
      <c r="K558">
        <v>1</v>
      </c>
      <c r="L558">
        <v>8</v>
      </c>
      <c r="M558" t="s">
        <v>4672</v>
      </c>
      <c r="N558">
        <v>280122</v>
      </c>
      <c r="O558" t="s">
        <v>1120</v>
      </c>
      <c r="P558">
        <v>280100</v>
      </c>
      <c r="Q558" t="s">
        <v>129</v>
      </c>
      <c r="R558">
        <v>280000</v>
      </c>
      <c r="S558" t="s">
        <v>40</v>
      </c>
      <c r="T558">
        <v>42253</v>
      </c>
      <c r="U558" t="s">
        <v>41</v>
      </c>
      <c r="V558" t="s">
        <v>17510</v>
      </c>
      <c r="W558" s="1" t="s">
        <v>17511</v>
      </c>
      <c r="X558" t="s">
        <v>86</v>
      </c>
      <c r="Y558" t="s">
        <v>45</v>
      </c>
      <c r="Z558">
        <v>2</v>
      </c>
      <c r="AA558">
        <v>20600458</v>
      </c>
      <c r="AB558" t="s">
        <v>17512</v>
      </c>
      <c r="AC558" t="s">
        <v>425</v>
      </c>
      <c r="AD558">
        <v>13111035</v>
      </c>
      <c r="AE558" t="s">
        <v>17915</v>
      </c>
      <c r="AF558" t="str">
        <f>VLOOKUP(AD558,[1]Sheet1!$B$2:$C$49,2,FALSE)</f>
        <v>EKONOMI SYARIAH</v>
      </c>
      <c r="AG558" t="b">
        <f t="shared" si="8"/>
        <v>1</v>
      </c>
    </row>
    <row r="559" spans="1:33" x14ac:dyDescent="0.35">
      <c r="A559">
        <v>425548328</v>
      </c>
      <c r="B559">
        <v>3074675239</v>
      </c>
      <c r="C559" t="s">
        <v>7995</v>
      </c>
      <c r="D559" t="s">
        <v>145</v>
      </c>
      <c r="E559" t="s">
        <v>262</v>
      </c>
      <c r="F559" s="2">
        <v>39357</v>
      </c>
      <c r="G559" s="1" t="s">
        <v>17660</v>
      </c>
      <c r="H559" s="1" t="s">
        <v>17661</v>
      </c>
      <c r="I559">
        <v>2</v>
      </c>
      <c r="J559" t="s">
        <v>17662</v>
      </c>
      <c r="K559">
        <v>1</v>
      </c>
      <c r="L559">
        <v>1</v>
      </c>
      <c r="M559" t="s">
        <v>5107</v>
      </c>
      <c r="N559">
        <v>280427</v>
      </c>
      <c r="O559" t="s">
        <v>2559</v>
      </c>
      <c r="P559">
        <v>280400</v>
      </c>
      <c r="Q559" t="s">
        <v>150</v>
      </c>
      <c r="R559">
        <v>280000</v>
      </c>
      <c r="S559" t="s">
        <v>40</v>
      </c>
      <c r="T559">
        <v>42193</v>
      </c>
      <c r="U559" t="s">
        <v>41</v>
      </c>
      <c r="V559" t="s">
        <v>17663</v>
      </c>
      <c r="W559" s="1" t="s">
        <v>17664</v>
      </c>
      <c r="X559" t="s">
        <v>194</v>
      </c>
      <c r="Y559" t="s">
        <v>86</v>
      </c>
      <c r="Z559">
        <v>3</v>
      </c>
      <c r="AA559">
        <v>20605095</v>
      </c>
      <c r="AB559" t="s">
        <v>1572</v>
      </c>
      <c r="AC559" t="s">
        <v>269</v>
      </c>
      <c r="AD559">
        <v>13111035</v>
      </c>
      <c r="AE559" t="s">
        <v>17915</v>
      </c>
      <c r="AF559" t="str">
        <f>VLOOKUP(AD559,[1]Sheet1!$B$2:$C$49,2,FALSE)</f>
        <v>EKONOMI SYARIAH</v>
      </c>
      <c r="AG559" t="b">
        <f t="shared" si="8"/>
        <v>1</v>
      </c>
    </row>
    <row r="560" spans="1:33" x14ac:dyDescent="0.35">
      <c r="A560">
        <v>425494985</v>
      </c>
      <c r="B560">
        <v>3076202881</v>
      </c>
      <c r="C560" t="s">
        <v>17699</v>
      </c>
      <c r="D560" t="s">
        <v>32</v>
      </c>
      <c r="E560" t="s">
        <v>112</v>
      </c>
      <c r="F560" s="2">
        <v>39397</v>
      </c>
      <c r="G560" s="1" t="s">
        <v>17700</v>
      </c>
      <c r="J560" t="s">
        <v>17701</v>
      </c>
      <c r="K560">
        <v>2</v>
      </c>
      <c r="L560">
        <v>2</v>
      </c>
      <c r="M560" t="s">
        <v>972</v>
      </c>
      <c r="N560">
        <v>286207</v>
      </c>
      <c r="O560" t="s">
        <v>116</v>
      </c>
      <c r="P560">
        <v>286200</v>
      </c>
      <c r="Q560" t="s">
        <v>117</v>
      </c>
      <c r="R560">
        <v>280000</v>
      </c>
      <c r="S560" t="s">
        <v>40</v>
      </c>
      <c r="T560">
        <v>42111</v>
      </c>
      <c r="U560" t="s">
        <v>41</v>
      </c>
      <c r="V560" t="s">
        <v>17702</v>
      </c>
      <c r="W560" s="1" t="s">
        <v>17703</v>
      </c>
      <c r="X560" t="s">
        <v>45</v>
      </c>
      <c r="Y560" t="s">
        <v>86</v>
      </c>
      <c r="Z560">
        <v>3</v>
      </c>
      <c r="AA560">
        <v>20623274</v>
      </c>
      <c r="AB560" t="s">
        <v>1357</v>
      </c>
      <c r="AC560" t="s">
        <v>97</v>
      </c>
      <c r="AD560">
        <v>13111035</v>
      </c>
      <c r="AE560" t="s">
        <v>17915</v>
      </c>
      <c r="AF560" t="str">
        <f>VLOOKUP(AD560,[1]Sheet1!$B$2:$C$49,2,FALSE)</f>
        <v>EKONOMI SYARIAH</v>
      </c>
      <c r="AG560" t="b">
        <f t="shared" si="8"/>
        <v>1</v>
      </c>
    </row>
    <row r="561" spans="1:33" x14ac:dyDescent="0.35">
      <c r="A561">
        <v>425128520</v>
      </c>
      <c r="B561" s="1" t="s">
        <v>976</v>
      </c>
      <c r="C561" t="s">
        <v>977</v>
      </c>
      <c r="D561" t="s">
        <v>32</v>
      </c>
      <c r="E561" t="s">
        <v>365</v>
      </c>
      <c r="F561" s="2">
        <v>39018</v>
      </c>
      <c r="G561" s="1" t="s">
        <v>978</v>
      </c>
      <c r="J561" t="s">
        <v>979</v>
      </c>
      <c r="K561">
        <v>3</v>
      </c>
      <c r="L561">
        <v>3</v>
      </c>
      <c r="M561" t="s">
        <v>170</v>
      </c>
      <c r="N561">
        <v>280127</v>
      </c>
      <c r="O561" t="s">
        <v>128</v>
      </c>
      <c r="P561">
        <v>280100</v>
      </c>
      <c r="Q561" t="s">
        <v>129</v>
      </c>
      <c r="R561">
        <v>280000</v>
      </c>
      <c r="S561" t="s">
        <v>40</v>
      </c>
      <c r="T561">
        <v>42264</v>
      </c>
      <c r="U561" t="s">
        <v>41</v>
      </c>
      <c r="V561" t="s">
        <v>980</v>
      </c>
      <c r="W561" s="1" t="s">
        <v>981</v>
      </c>
      <c r="X561" t="s">
        <v>44</v>
      </c>
      <c r="Y561" t="s">
        <v>45</v>
      </c>
      <c r="Z561">
        <v>3</v>
      </c>
      <c r="AA561">
        <v>20600467</v>
      </c>
      <c r="AB561" t="s">
        <v>919</v>
      </c>
      <c r="AC561" t="s">
        <v>60</v>
      </c>
      <c r="AD561">
        <v>13111019</v>
      </c>
      <c r="AE561" t="s">
        <v>17917</v>
      </c>
      <c r="AF561" t="str">
        <f>VLOOKUP(AD561,[1]Sheet1!$B$2:$C$49,2,FALSE)</f>
        <v>GIZI</v>
      </c>
      <c r="AG561" t="b">
        <f t="shared" si="8"/>
        <v>1</v>
      </c>
    </row>
    <row r="562" spans="1:33" x14ac:dyDescent="0.35">
      <c r="A562">
        <v>425678757</v>
      </c>
      <c r="B562" s="1" t="s">
        <v>2078</v>
      </c>
      <c r="C562" t="s">
        <v>2079</v>
      </c>
      <c r="D562" t="s">
        <v>145</v>
      </c>
      <c r="E562" t="s">
        <v>100</v>
      </c>
      <c r="F562" s="2">
        <v>39061</v>
      </c>
      <c r="G562" s="1" t="s">
        <v>2080</v>
      </c>
      <c r="J562" t="s">
        <v>430</v>
      </c>
      <c r="K562">
        <v>13</v>
      </c>
      <c r="L562">
        <v>3</v>
      </c>
      <c r="M562" t="s">
        <v>2081</v>
      </c>
      <c r="N562">
        <v>280205</v>
      </c>
      <c r="O562" t="s">
        <v>2082</v>
      </c>
      <c r="P562">
        <v>280200</v>
      </c>
      <c r="Q562" t="s">
        <v>106</v>
      </c>
      <c r="R562">
        <v>280000</v>
      </c>
      <c r="S562" t="s">
        <v>40</v>
      </c>
      <c r="T562">
        <v>42395</v>
      </c>
      <c r="U562" t="s">
        <v>41</v>
      </c>
      <c r="V562" t="s">
        <v>2083</v>
      </c>
      <c r="W562" s="1" t="s">
        <v>2084</v>
      </c>
      <c r="X562" t="s">
        <v>58</v>
      </c>
      <c r="Y562" t="s">
        <v>44</v>
      </c>
      <c r="Z562">
        <v>3</v>
      </c>
      <c r="AA562">
        <v>20614930</v>
      </c>
      <c r="AB562" t="s">
        <v>2085</v>
      </c>
      <c r="AC562" t="s">
        <v>60</v>
      </c>
      <c r="AD562">
        <v>13111019</v>
      </c>
      <c r="AE562" t="s">
        <v>17917</v>
      </c>
      <c r="AF562" t="str">
        <f>VLOOKUP(AD562,[1]Sheet1!$B$2:$C$49,2,FALSE)</f>
        <v>GIZI</v>
      </c>
      <c r="AG562" t="b">
        <f t="shared" si="8"/>
        <v>1</v>
      </c>
    </row>
    <row r="563" spans="1:33" x14ac:dyDescent="0.35">
      <c r="A563">
        <v>425357341</v>
      </c>
      <c r="B563" s="1" t="s">
        <v>3891</v>
      </c>
      <c r="C563" t="s">
        <v>3892</v>
      </c>
      <c r="D563" t="s">
        <v>32</v>
      </c>
      <c r="E563" t="s">
        <v>3893</v>
      </c>
      <c r="F563" s="2">
        <v>39026</v>
      </c>
      <c r="G563" s="1" t="s">
        <v>3894</v>
      </c>
      <c r="H563" s="1" t="s">
        <v>3895</v>
      </c>
      <c r="I563">
        <v>4</v>
      </c>
      <c r="J563" t="s">
        <v>3896</v>
      </c>
      <c r="K563">
        <v>2</v>
      </c>
      <c r="L563">
        <v>8</v>
      </c>
      <c r="M563" t="s">
        <v>3897</v>
      </c>
      <c r="N563">
        <v>286107</v>
      </c>
      <c r="O563" t="s">
        <v>1542</v>
      </c>
      <c r="P563">
        <v>286100</v>
      </c>
      <c r="Q563" t="s">
        <v>650</v>
      </c>
      <c r="R563">
        <v>280000</v>
      </c>
      <c r="S563" t="s">
        <v>40</v>
      </c>
      <c r="T563">
        <v>15154</v>
      </c>
      <c r="U563" t="s">
        <v>41</v>
      </c>
      <c r="V563" t="s">
        <v>3898</v>
      </c>
      <c r="W563" s="1" t="s">
        <v>3899</v>
      </c>
      <c r="X563" t="s">
        <v>153</v>
      </c>
      <c r="Y563" t="s">
        <v>194</v>
      </c>
      <c r="Z563">
        <v>3</v>
      </c>
      <c r="AA563">
        <v>20606850</v>
      </c>
      <c r="AB563" t="s">
        <v>1545</v>
      </c>
      <c r="AC563" t="s">
        <v>60</v>
      </c>
      <c r="AD563">
        <v>13111019</v>
      </c>
      <c r="AE563" t="s">
        <v>17917</v>
      </c>
      <c r="AF563" t="str">
        <f>VLOOKUP(AD563,[1]Sheet1!$B$2:$C$49,2,FALSE)</f>
        <v>GIZI</v>
      </c>
      <c r="AG563" t="b">
        <f t="shared" si="8"/>
        <v>1</v>
      </c>
    </row>
    <row r="564" spans="1:33" x14ac:dyDescent="0.35">
      <c r="A564">
        <v>425020443</v>
      </c>
      <c r="B564" s="1" t="s">
        <v>6115</v>
      </c>
      <c r="C564" t="s">
        <v>6116</v>
      </c>
      <c r="D564" t="s">
        <v>32</v>
      </c>
      <c r="E564" t="s">
        <v>89</v>
      </c>
      <c r="F564" s="2">
        <v>39186</v>
      </c>
      <c r="G564" s="1" t="s">
        <v>6117</v>
      </c>
      <c r="J564" t="s">
        <v>6118</v>
      </c>
      <c r="K564">
        <v>4</v>
      </c>
      <c r="L564">
        <v>8</v>
      </c>
      <c r="M564" t="s">
        <v>6119</v>
      </c>
      <c r="N564">
        <v>280326</v>
      </c>
      <c r="O564" t="s">
        <v>1288</v>
      </c>
      <c r="P564">
        <v>280300</v>
      </c>
      <c r="Q564" t="s">
        <v>39</v>
      </c>
      <c r="R564">
        <v>280000</v>
      </c>
      <c r="S564" t="s">
        <v>40</v>
      </c>
      <c r="T564">
        <v>15540</v>
      </c>
      <c r="U564" t="s">
        <v>41</v>
      </c>
      <c r="V564" t="s">
        <v>6120</v>
      </c>
      <c r="W564" s="1" t="s">
        <v>6121</v>
      </c>
      <c r="X564" t="s">
        <v>58</v>
      </c>
      <c r="Y564" t="s">
        <v>45</v>
      </c>
      <c r="Z564">
        <v>1</v>
      </c>
      <c r="AA564">
        <v>20622441</v>
      </c>
      <c r="AB564" t="s">
        <v>1926</v>
      </c>
      <c r="AC564" t="s">
        <v>47</v>
      </c>
      <c r="AD564">
        <v>13111019</v>
      </c>
      <c r="AE564" t="s">
        <v>17917</v>
      </c>
      <c r="AF564" t="str">
        <f>VLOOKUP(AD564,[1]Sheet1!$B$2:$C$49,2,FALSE)</f>
        <v>GIZI</v>
      </c>
      <c r="AG564" t="b">
        <f t="shared" si="8"/>
        <v>1</v>
      </c>
    </row>
    <row r="565" spans="1:33" x14ac:dyDescent="0.35">
      <c r="A565">
        <v>425637253</v>
      </c>
      <c r="B565" s="1" t="s">
        <v>9788</v>
      </c>
      <c r="C565" t="s">
        <v>9789</v>
      </c>
      <c r="D565" t="s">
        <v>32</v>
      </c>
      <c r="E565" t="s">
        <v>50</v>
      </c>
      <c r="F565" s="2">
        <v>39185</v>
      </c>
      <c r="G565" s="1" t="s">
        <v>9790</v>
      </c>
      <c r="J565" t="s">
        <v>9791</v>
      </c>
      <c r="K565">
        <v>2</v>
      </c>
      <c r="L565">
        <v>5</v>
      </c>
      <c r="M565" t="s">
        <v>9792</v>
      </c>
      <c r="N565">
        <v>286201</v>
      </c>
      <c r="O565" t="s">
        <v>817</v>
      </c>
      <c r="P565">
        <v>286200</v>
      </c>
      <c r="Q565" t="s">
        <v>117</v>
      </c>
      <c r="R565">
        <v>280000</v>
      </c>
      <c r="S565" t="s">
        <v>40</v>
      </c>
      <c r="T565">
        <v>42127</v>
      </c>
      <c r="U565" t="s">
        <v>41</v>
      </c>
      <c r="V565" t="s">
        <v>9793</v>
      </c>
      <c r="W565" s="1" t="s">
        <v>9794</v>
      </c>
      <c r="X565" t="s">
        <v>362</v>
      </c>
      <c r="Y565" t="s">
        <v>362</v>
      </c>
      <c r="Z565">
        <v>4</v>
      </c>
      <c r="AA565">
        <v>20605103</v>
      </c>
      <c r="AB565" t="s">
        <v>1081</v>
      </c>
      <c r="AC565" t="s">
        <v>60</v>
      </c>
      <c r="AD565">
        <v>13111019</v>
      </c>
      <c r="AE565" t="s">
        <v>17917</v>
      </c>
      <c r="AF565" t="str">
        <f>VLOOKUP(AD565,[1]Sheet1!$B$2:$C$49,2,FALSE)</f>
        <v>GIZI</v>
      </c>
      <c r="AG565" t="b">
        <f t="shared" si="8"/>
        <v>1</v>
      </c>
    </row>
    <row r="566" spans="1:33" x14ac:dyDescent="0.35">
      <c r="A566">
        <v>425083378</v>
      </c>
      <c r="B566" s="1" t="s">
        <v>10025</v>
      </c>
      <c r="C566" t="s">
        <v>10026</v>
      </c>
      <c r="D566" t="s">
        <v>32</v>
      </c>
      <c r="E566" t="s">
        <v>123</v>
      </c>
      <c r="F566" s="2">
        <v>39395</v>
      </c>
      <c r="G566" s="1" t="s">
        <v>10027</v>
      </c>
      <c r="J566" t="s">
        <v>10028</v>
      </c>
      <c r="K566">
        <v>2</v>
      </c>
      <c r="L566">
        <v>4</v>
      </c>
      <c r="M566" t="s">
        <v>10029</v>
      </c>
      <c r="N566">
        <v>280106</v>
      </c>
      <c r="O566" t="s">
        <v>1796</v>
      </c>
      <c r="P566">
        <v>280100</v>
      </c>
      <c r="Q566" t="s">
        <v>129</v>
      </c>
      <c r="R566">
        <v>280000</v>
      </c>
      <c r="S566" t="s">
        <v>40</v>
      </c>
      <c r="T566">
        <v>42281</v>
      </c>
      <c r="U566" t="s">
        <v>41</v>
      </c>
      <c r="V566" t="s">
        <v>10030</v>
      </c>
      <c r="W566" s="1" t="s">
        <v>10031</v>
      </c>
      <c r="X566" t="s">
        <v>383</v>
      </c>
      <c r="Y566" t="s">
        <v>194</v>
      </c>
      <c r="Z566">
        <v>1</v>
      </c>
      <c r="AA566">
        <v>20600461</v>
      </c>
      <c r="AB566" t="s">
        <v>1799</v>
      </c>
      <c r="AC566" t="s">
        <v>60</v>
      </c>
      <c r="AD566">
        <v>13111019</v>
      </c>
      <c r="AE566" t="s">
        <v>17917</v>
      </c>
      <c r="AF566" t="str">
        <f>VLOOKUP(AD566,[1]Sheet1!$B$2:$C$49,2,FALSE)</f>
        <v>GIZI</v>
      </c>
      <c r="AG566" t="b">
        <f t="shared" si="8"/>
        <v>1</v>
      </c>
    </row>
    <row r="567" spans="1:33" x14ac:dyDescent="0.35">
      <c r="A567">
        <v>425444782</v>
      </c>
      <c r="B567" s="1" t="s">
        <v>10270</v>
      </c>
      <c r="C567" t="s">
        <v>10271</v>
      </c>
      <c r="D567" t="s">
        <v>32</v>
      </c>
      <c r="E567" t="s">
        <v>387</v>
      </c>
      <c r="F567" s="2">
        <v>39168</v>
      </c>
      <c r="G567" s="1" t="s">
        <v>10272</v>
      </c>
      <c r="J567" t="s">
        <v>387</v>
      </c>
      <c r="K567">
        <v>1</v>
      </c>
      <c r="L567">
        <v>7</v>
      </c>
      <c r="M567" t="s">
        <v>5151</v>
      </c>
      <c r="N567">
        <v>286002</v>
      </c>
      <c r="O567" t="s">
        <v>306</v>
      </c>
      <c r="P567">
        <v>286000</v>
      </c>
      <c r="Q567" t="s">
        <v>55</v>
      </c>
      <c r="R567">
        <v>280000</v>
      </c>
      <c r="S567" t="s">
        <v>40</v>
      </c>
      <c r="T567">
        <v>42439</v>
      </c>
      <c r="U567" t="s">
        <v>41</v>
      </c>
      <c r="V567" t="s">
        <v>10273</v>
      </c>
      <c r="W567" s="1" t="s">
        <v>10274</v>
      </c>
      <c r="X567" t="s">
        <v>44</v>
      </c>
      <c r="Y567" t="s">
        <v>153</v>
      </c>
      <c r="Z567">
        <v>4</v>
      </c>
      <c r="AA567">
        <v>20605356</v>
      </c>
      <c r="AB567" t="s">
        <v>120</v>
      </c>
      <c r="AC567" t="s">
        <v>60</v>
      </c>
      <c r="AD567">
        <v>13111019</v>
      </c>
      <c r="AE567" t="s">
        <v>17917</v>
      </c>
      <c r="AF567" t="str">
        <f>VLOOKUP(AD567,[1]Sheet1!$B$2:$C$49,2,FALSE)</f>
        <v>GIZI</v>
      </c>
      <c r="AG567" t="b">
        <f t="shared" si="8"/>
        <v>1</v>
      </c>
    </row>
    <row r="568" spans="1:33" x14ac:dyDescent="0.35">
      <c r="A568">
        <v>425220589</v>
      </c>
      <c r="B568" s="1" t="s">
        <v>10431</v>
      </c>
      <c r="C568" t="s">
        <v>10432</v>
      </c>
      <c r="D568" t="s">
        <v>32</v>
      </c>
      <c r="E568" t="s">
        <v>50</v>
      </c>
      <c r="F568" s="2">
        <v>39087</v>
      </c>
      <c r="G568" s="1" t="s">
        <v>10433</v>
      </c>
      <c r="J568" t="s">
        <v>10434</v>
      </c>
      <c r="K568">
        <v>3</v>
      </c>
      <c r="L568">
        <v>1</v>
      </c>
      <c r="M568" t="s">
        <v>1451</v>
      </c>
      <c r="N568">
        <v>286008</v>
      </c>
      <c r="O568" t="s">
        <v>54</v>
      </c>
      <c r="P568">
        <v>286000</v>
      </c>
      <c r="Q568" t="s">
        <v>55</v>
      </c>
      <c r="R568">
        <v>280000</v>
      </c>
      <c r="S568" t="s">
        <v>40</v>
      </c>
      <c r="T568">
        <v>42442</v>
      </c>
      <c r="U568" t="s">
        <v>41</v>
      </c>
      <c r="V568" t="s">
        <v>10435</v>
      </c>
      <c r="W568" s="1" t="s">
        <v>10436</v>
      </c>
      <c r="X568" t="s">
        <v>362</v>
      </c>
      <c r="Y568" t="s">
        <v>45</v>
      </c>
      <c r="Z568">
        <v>3</v>
      </c>
      <c r="AA568">
        <v>20623253</v>
      </c>
      <c r="AB568" t="s">
        <v>2179</v>
      </c>
      <c r="AC568" t="s">
        <v>47</v>
      </c>
      <c r="AD568">
        <v>13111019</v>
      </c>
      <c r="AE568" t="s">
        <v>17917</v>
      </c>
      <c r="AF568" t="str">
        <f>VLOOKUP(AD568,[1]Sheet1!$B$2:$C$49,2,FALSE)</f>
        <v>GIZI</v>
      </c>
      <c r="AG568" t="b">
        <f t="shared" si="8"/>
        <v>1</v>
      </c>
    </row>
    <row r="569" spans="1:33" x14ac:dyDescent="0.35">
      <c r="A569">
        <v>425601642</v>
      </c>
      <c r="B569" s="1" t="s">
        <v>11058</v>
      </c>
      <c r="C569" t="s">
        <v>11059</v>
      </c>
      <c r="D569" t="s">
        <v>32</v>
      </c>
      <c r="E569" t="s">
        <v>89</v>
      </c>
      <c r="F569" s="2">
        <v>39084</v>
      </c>
      <c r="G569" s="1" t="s">
        <v>11060</v>
      </c>
      <c r="J569" t="s">
        <v>11061</v>
      </c>
      <c r="K569">
        <v>2</v>
      </c>
      <c r="L569">
        <v>1</v>
      </c>
      <c r="M569" t="s">
        <v>11062</v>
      </c>
      <c r="N569">
        <v>280322</v>
      </c>
      <c r="O569" t="s">
        <v>11063</v>
      </c>
      <c r="P569">
        <v>280300</v>
      </c>
      <c r="Q569" t="s">
        <v>39</v>
      </c>
      <c r="R569">
        <v>280000</v>
      </c>
      <c r="S569" t="s">
        <v>40</v>
      </c>
      <c r="T569">
        <v>15610</v>
      </c>
      <c r="U569" t="s">
        <v>41</v>
      </c>
      <c r="V569" t="s">
        <v>11064</v>
      </c>
      <c r="W569" s="1" t="s">
        <v>11065</v>
      </c>
      <c r="X569" t="s">
        <v>362</v>
      </c>
      <c r="Y569" t="s">
        <v>533</v>
      </c>
      <c r="Z569">
        <v>3</v>
      </c>
      <c r="AA569">
        <v>20622401</v>
      </c>
      <c r="AB569" t="s">
        <v>96</v>
      </c>
      <c r="AC569" t="s">
        <v>47</v>
      </c>
      <c r="AD569">
        <v>13111019</v>
      </c>
      <c r="AE569" t="s">
        <v>17917</v>
      </c>
      <c r="AF569" t="str">
        <f>VLOOKUP(AD569,[1]Sheet1!$B$2:$C$49,2,FALSE)</f>
        <v>GIZI</v>
      </c>
      <c r="AG569" t="b">
        <f t="shared" si="8"/>
        <v>1</v>
      </c>
    </row>
    <row r="570" spans="1:33" x14ac:dyDescent="0.35">
      <c r="A570">
        <v>425550033</v>
      </c>
      <c r="B570" s="1" t="s">
        <v>12022</v>
      </c>
      <c r="C570" t="s">
        <v>12023</v>
      </c>
      <c r="D570" t="s">
        <v>32</v>
      </c>
      <c r="E570" t="s">
        <v>89</v>
      </c>
      <c r="F570" s="2">
        <v>39347</v>
      </c>
      <c r="G570" s="1" t="s">
        <v>12024</v>
      </c>
      <c r="J570" t="s">
        <v>12025</v>
      </c>
      <c r="K570">
        <v>6</v>
      </c>
      <c r="L570">
        <v>4</v>
      </c>
      <c r="M570" t="s">
        <v>12026</v>
      </c>
      <c r="N570">
        <v>280301</v>
      </c>
      <c r="O570" t="s">
        <v>93</v>
      </c>
      <c r="P570">
        <v>280300</v>
      </c>
      <c r="Q570" t="s">
        <v>39</v>
      </c>
      <c r="R570">
        <v>280000</v>
      </c>
      <c r="S570" t="s">
        <v>40</v>
      </c>
      <c r="T570">
        <v>15730</v>
      </c>
      <c r="U570" t="s">
        <v>41</v>
      </c>
      <c r="V570" t="s">
        <v>12027</v>
      </c>
      <c r="W570" s="1" t="s">
        <v>12028</v>
      </c>
      <c r="X570" t="s">
        <v>58</v>
      </c>
      <c r="Y570" t="s">
        <v>45</v>
      </c>
      <c r="Z570">
        <v>4</v>
      </c>
      <c r="AA570">
        <v>20622445</v>
      </c>
      <c r="AB570" t="s">
        <v>1612</v>
      </c>
      <c r="AC570" t="s">
        <v>47</v>
      </c>
      <c r="AD570">
        <v>13111019</v>
      </c>
      <c r="AE570" t="s">
        <v>17917</v>
      </c>
      <c r="AF570" t="str">
        <f>VLOOKUP(AD570,[1]Sheet1!$B$2:$C$49,2,FALSE)</f>
        <v>GIZI</v>
      </c>
      <c r="AG570" t="b">
        <f t="shared" si="8"/>
        <v>1</v>
      </c>
    </row>
    <row r="571" spans="1:33" x14ac:dyDescent="0.35">
      <c r="A571">
        <v>425360743</v>
      </c>
      <c r="B571" s="1" t="s">
        <v>12347</v>
      </c>
      <c r="C571" t="s">
        <v>12348</v>
      </c>
      <c r="D571" t="s">
        <v>32</v>
      </c>
      <c r="E571" t="s">
        <v>262</v>
      </c>
      <c r="F571" s="2">
        <v>39154</v>
      </c>
      <c r="G571" s="1" t="s">
        <v>12349</v>
      </c>
      <c r="J571" t="s">
        <v>12350</v>
      </c>
      <c r="K571">
        <v>13</v>
      </c>
      <c r="L571">
        <v>3</v>
      </c>
      <c r="M571" t="s">
        <v>2479</v>
      </c>
      <c r="N571">
        <v>280422</v>
      </c>
      <c r="O571" t="s">
        <v>859</v>
      </c>
      <c r="P571">
        <v>280400</v>
      </c>
      <c r="Q571" t="s">
        <v>150</v>
      </c>
      <c r="R571">
        <v>280000</v>
      </c>
      <c r="S571" t="s">
        <v>40</v>
      </c>
      <c r="T571">
        <v>42161</v>
      </c>
      <c r="U571" t="s">
        <v>41</v>
      </c>
      <c r="V571" t="s">
        <v>12351</v>
      </c>
      <c r="W571" s="1" t="s">
        <v>12352</v>
      </c>
      <c r="X571" t="s">
        <v>362</v>
      </c>
      <c r="Y571" t="s">
        <v>362</v>
      </c>
      <c r="Z571">
        <v>2</v>
      </c>
      <c r="AA571">
        <v>20605096</v>
      </c>
      <c r="AB571" t="s">
        <v>862</v>
      </c>
      <c r="AC571" t="s">
        <v>47</v>
      </c>
      <c r="AD571">
        <v>13111019</v>
      </c>
      <c r="AE571" t="s">
        <v>17917</v>
      </c>
      <c r="AF571" t="str">
        <f>VLOOKUP(AD571,[1]Sheet1!$B$2:$C$49,2,FALSE)</f>
        <v>GIZI</v>
      </c>
      <c r="AG571" t="b">
        <f t="shared" si="8"/>
        <v>1</v>
      </c>
    </row>
    <row r="572" spans="1:33" x14ac:dyDescent="0.35">
      <c r="A572">
        <v>425581019</v>
      </c>
      <c r="B572" s="1" t="s">
        <v>13529</v>
      </c>
      <c r="C572" t="s">
        <v>13530</v>
      </c>
      <c r="D572" t="s">
        <v>32</v>
      </c>
      <c r="E572" t="s">
        <v>112</v>
      </c>
      <c r="F572" s="2">
        <v>39437</v>
      </c>
      <c r="G572" s="1" t="s">
        <v>13531</v>
      </c>
      <c r="J572" t="s">
        <v>13532</v>
      </c>
      <c r="K572">
        <v>18</v>
      </c>
      <c r="L572">
        <v>6</v>
      </c>
      <c r="M572" t="s">
        <v>53</v>
      </c>
      <c r="N572">
        <v>286008</v>
      </c>
      <c r="O572" t="s">
        <v>54</v>
      </c>
      <c r="P572">
        <v>286000</v>
      </c>
      <c r="Q572" t="s">
        <v>55</v>
      </c>
      <c r="R572">
        <v>280000</v>
      </c>
      <c r="S572" t="s">
        <v>40</v>
      </c>
      <c r="T572">
        <v>42442</v>
      </c>
      <c r="U572" t="s">
        <v>41</v>
      </c>
      <c r="V572" t="s">
        <v>13533</v>
      </c>
      <c r="W572" s="1" t="s">
        <v>13534</v>
      </c>
      <c r="X572" t="s">
        <v>404</v>
      </c>
      <c r="Y572" t="s">
        <v>45</v>
      </c>
      <c r="Z572">
        <v>2</v>
      </c>
      <c r="AA572">
        <v>20606270</v>
      </c>
      <c r="AB572" t="s">
        <v>829</v>
      </c>
      <c r="AC572" t="s">
        <v>47</v>
      </c>
      <c r="AD572">
        <v>13111019</v>
      </c>
      <c r="AE572" t="s">
        <v>17917</v>
      </c>
      <c r="AF572" t="str">
        <f>VLOOKUP(AD572,[1]Sheet1!$B$2:$C$49,2,FALSE)</f>
        <v>GIZI</v>
      </c>
      <c r="AG572" t="b">
        <f t="shared" si="8"/>
        <v>1</v>
      </c>
    </row>
    <row r="573" spans="1:33" x14ac:dyDescent="0.35">
      <c r="A573">
        <v>425174690</v>
      </c>
      <c r="B573" s="1" t="s">
        <v>15767</v>
      </c>
      <c r="C573" t="s">
        <v>15768</v>
      </c>
      <c r="D573" t="s">
        <v>32</v>
      </c>
      <c r="E573" t="s">
        <v>262</v>
      </c>
      <c r="F573" s="2">
        <v>39293</v>
      </c>
      <c r="G573" s="1" t="s">
        <v>15769</v>
      </c>
      <c r="H573" s="1" t="s">
        <v>15770</v>
      </c>
      <c r="I573">
        <v>4</v>
      </c>
      <c r="J573" t="s">
        <v>15771</v>
      </c>
      <c r="K573">
        <v>2</v>
      </c>
      <c r="L573">
        <v>4</v>
      </c>
      <c r="M573" t="s">
        <v>15772</v>
      </c>
      <c r="N573">
        <v>280402</v>
      </c>
      <c r="O573" t="s">
        <v>243</v>
      </c>
      <c r="P573">
        <v>280400</v>
      </c>
      <c r="Q573" t="s">
        <v>150</v>
      </c>
      <c r="R573">
        <v>280000</v>
      </c>
      <c r="S573" t="s">
        <v>40</v>
      </c>
      <c r="T573">
        <v>42168</v>
      </c>
      <c r="U573" t="s">
        <v>41</v>
      </c>
      <c r="V573" t="s">
        <v>15773</v>
      </c>
      <c r="W573" s="1" t="s">
        <v>15774</v>
      </c>
      <c r="X573" t="s">
        <v>194</v>
      </c>
      <c r="Y573" t="s">
        <v>86</v>
      </c>
      <c r="Z573">
        <v>1</v>
      </c>
      <c r="AA573">
        <v>20605101</v>
      </c>
      <c r="AB573" t="s">
        <v>434</v>
      </c>
      <c r="AC573" t="s">
        <v>47</v>
      </c>
      <c r="AD573">
        <v>13111019</v>
      </c>
      <c r="AE573" t="s">
        <v>17917</v>
      </c>
      <c r="AF573" t="str">
        <f>VLOOKUP(AD573,[1]Sheet1!$B$2:$C$49,2,FALSE)</f>
        <v>GIZI</v>
      </c>
      <c r="AG573" t="b">
        <f t="shared" si="8"/>
        <v>1</v>
      </c>
    </row>
    <row r="574" spans="1:33" x14ac:dyDescent="0.35">
      <c r="A574">
        <v>425425878</v>
      </c>
      <c r="B574" s="1" t="s">
        <v>15842</v>
      </c>
      <c r="C574" t="s">
        <v>15843</v>
      </c>
      <c r="D574" t="s">
        <v>32</v>
      </c>
      <c r="E574" t="s">
        <v>89</v>
      </c>
      <c r="F574" s="2">
        <v>39380</v>
      </c>
      <c r="G574" s="1" t="s">
        <v>15844</v>
      </c>
      <c r="J574" t="s">
        <v>15845</v>
      </c>
      <c r="K574">
        <v>1</v>
      </c>
      <c r="L574">
        <v>3</v>
      </c>
      <c r="M574" t="s">
        <v>15846</v>
      </c>
      <c r="N574">
        <v>286109</v>
      </c>
      <c r="O574" t="s">
        <v>649</v>
      </c>
      <c r="P574">
        <v>286100</v>
      </c>
      <c r="Q574" t="s">
        <v>650</v>
      </c>
      <c r="R574">
        <v>280000</v>
      </c>
      <c r="S574" t="s">
        <v>40</v>
      </c>
      <c r="T574">
        <v>15144</v>
      </c>
      <c r="U574" t="s">
        <v>401</v>
      </c>
      <c r="V574" t="s">
        <v>15847</v>
      </c>
      <c r="W574" s="1" t="s">
        <v>15848</v>
      </c>
      <c r="X574" t="s">
        <v>45</v>
      </c>
      <c r="Y574" t="s">
        <v>533</v>
      </c>
      <c r="Z574">
        <v>2</v>
      </c>
      <c r="AA574">
        <v>20606843</v>
      </c>
      <c r="AB574" t="s">
        <v>1429</v>
      </c>
      <c r="AC574" t="s">
        <v>60</v>
      </c>
      <c r="AD574">
        <v>13111019</v>
      </c>
      <c r="AE574" t="s">
        <v>17917</v>
      </c>
      <c r="AF574" t="str">
        <f>VLOOKUP(AD574,[1]Sheet1!$B$2:$C$49,2,FALSE)</f>
        <v>GIZI</v>
      </c>
      <c r="AG574" t="b">
        <f t="shared" si="8"/>
        <v>1</v>
      </c>
    </row>
    <row r="575" spans="1:33" x14ac:dyDescent="0.35">
      <c r="A575">
        <v>425173761</v>
      </c>
      <c r="B575" s="1" t="s">
        <v>16397</v>
      </c>
      <c r="C575" t="s">
        <v>16398</v>
      </c>
      <c r="D575" t="s">
        <v>32</v>
      </c>
      <c r="E575" t="s">
        <v>100</v>
      </c>
      <c r="F575" s="2">
        <v>39331</v>
      </c>
      <c r="G575" s="1" t="s">
        <v>16399</v>
      </c>
      <c r="H575" s="1" t="s">
        <v>16400</v>
      </c>
      <c r="I575">
        <v>1</v>
      </c>
      <c r="J575" t="s">
        <v>16259</v>
      </c>
      <c r="K575">
        <v>2</v>
      </c>
      <c r="L575">
        <v>1</v>
      </c>
      <c r="M575" t="s">
        <v>104</v>
      </c>
      <c r="N575">
        <v>280210</v>
      </c>
      <c r="O575" t="s">
        <v>105</v>
      </c>
      <c r="P575">
        <v>280200</v>
      </c>
      <c r="Q575" t="s">
        <v>106</v>
      </c>
      <c r="R575">
        <v>280000</v>
      </c>
      <c r="S575" t="s">
        <v>40</v>
      </c>
      <c r="T575">
        <v>42362</v>
      </c>
      <c r="U575" t="s">
        <v>41</v>
      </c>
      <c r="V575" t="s">
        <v>16401</v>
      </c>
      <c r="W575" s="1" t="s">
        <v>16402</v>
      </c>
      <c r="X575" t="s">
        <v>86</v>
      </c>
      <c r="Y575" t="s">
        <v>45</v>
      </c>
      <c r="Z575">
        <v>1</v>
      </c>
      <c r="AA575">
        <v>60725227</v>
      </c>
      <c r="AB575" t="s">
        <v>109</v>
      </c>
      <c r="AC575" t="s">
        <v>60</v>
      </c>
      <c r="AD575">
        <v>13111019</v>
      </c>
      <c r="AE575" t="s">
        <v>17917</v>
      </c>
      <c r="AF575" t="str">
        <f>VLOOKUP(AD575,[1]Sheet1!$B$2:$C$49,2,FALSE)</f>
        <v>GIZI</v>
      </c>
      <c r="AG575" t="b">
        <f t="shared" si="8"/>
        <v>1</v>
      </c>
    </row>
    <row r="576" spans="1:33" x14ac:dyDescent="0.35">
      <c r="A576">
        <v>425307758</v>
      </c>
      <c r="B576" s="1" t="s">
        <v>17083</v>
      </c>
      <c r="C576" t="s">
        <v>17084</v>
      </c>
      <c r="D576" t="s">
        <v>32</v>
      </c>
      <c r="E576" t="s">
        <v>560</v>
      </c>
      <c r="F576" s="2">
        <v>39453</v>
      </c>
      <c r="G576" s="1" t="s">
        <v>17085</v>
      </c>
      <c r="J576" t="s">
        <v>17086</v>
      </c>
      <c r="K576">
        <v>4</v>
      </c>
      <c r="L576">
        <v>31</v>
      </c>
      <c r="M576" t="s">
        <v>17087</v>
      </c>
      <c r="N576">
        <v>280334</v>
      </c>
      <c r="O576" t="s">
        <v>1600</v>
      </c>
      <c r="P576">
        <v>280300</v>
      </c>
      <c r="Q576" t="s">
        <v>39</v>
      </c>
      <c r="R576">
        <v>280000</v>
      </c>
      <c r="S576" t="s">
        <v>40</v>
      </c>
      <c r="T576">
        <v>15810</v>
      </c>
      <c r="U576" t="s">
        <v>41</v>
      </c>
      <c r="V576" t="s">
        <v>17088</v>
      </c>
      <c r="W576" s="1" t="s">
        <v>17089</v>
      </c>
      <c r="X576" t="s">
        <v>404</v>
      </c>
      <c r="Y576" t="s">
        <v>383</v>
      </c>
      <c r="Z576">
        <v>5</v>
      </c>
      <c r="AA576">
        <v>70025306</v>
      </c>
      <c r="AB576" t="s">
        <v>11655</v>
      </c>
      <c r="AC576" t="s">
        <v>47</v>
      </c>
      <c r="AD576">
        <v>13111019</v>
      </c>
      <c r="AE576" t="s">
        <v>17917</v>
      </c>
      <c r="AF576" t="str">
        <f>VLOOKUP(AD576,[1]Sheet1!$B$2:$C$49,2,FALSE)</f>
        <v>GIZI</v>
      </c>
      <c r="AG576" t="b">
        <f t="shared" si="8"/>
        <v>1</v>
      </c>
    </row>
    <row r="577" spans="1:33" x14ac:dyDescent="0.35">
      <c r="A577">
        <v>425255548</v>
      </c>
      <c r="B577">
        <v>3060754973</v>
      </c>
      <c r="C577" t="s">
        <v>17387</v>
      </c>
      <c r="D577" t="s">
        <v>32</v>
      </c>
      <c r="E577" t="s">
        <v>17388</v>
      </c>
      <c r="F577" s="2">
        <v>38984</v>
      </c>
      <c r="G577" s="1" t="s">
        <v>17389</v>
      </c>
      <c r="J577" t="s">
        <v>17390</v>
      </c>
      <c r="K577">
        <v>2</v>
      </c>
      <c r="L577">
        <v>6</v>
      </c>
      <c r="M577" t="s">
        <v>17391</v>
      </c>
      <c r="N577">
        <v>280313</v>
      </c>
      <c r="O577" t="s">
        <v>764</v>
      </c>
      <c r="P577">
        <v>280300</v>
      </c>
      <c r="Q577" t="s">
        <v>39</v>
      </c>
      <c r="R577">
        <v>280000</v>
      </c>
      <c r="S577" t="s">
        <v>40</v>
      </c>
      <c r="T577">
        <v>15610</v>
      </c>
      <c r="U577" t="s">
        <v>41</v>
      </c>
      <c r="V577" t="s">
        <v>17392</v>
      </c>
      <c r="W577" s="1" t="s">
        <v>17393</v>
      </c>
      <c r="X577" t="s">
        <v>383</v>
      </c>
      <c r="Y577" t="s">
        <v>45</v>
      </c>
      <c r="Z577">
        <v>2</v>
      </c>
      <c r="AA577">
        <v>20622176</v>
      </c>
      <c r="AB577" t="s">
        <v>1438</v>
      </c>
      <c r="AC577" t="s">
        <v>9501</v>
      </c>
      <c r="AD577">
        <v>13111019</v>
      </c>
      <c r="AE577" t="s">
        <v>17917</v>
      </c>
      <c r="AF577" t="str">
        <f>VLOOKUP(AD577,[1]Sheet1!$B$2:$C$49,2,FALSE)</f>
        <v>GIZI</v>
      </c>
      <c r="AG577" t="b">
        <f t="shared" si="8"/>
        <v>1</v>
      </c>
    </row>
    <row r="578" spans="1:33" x14ac:dyDescent="0.35">
      <c r="A578">
        <v>425468954</v>
      </c>
      <c r="B578" s="1" t="s">
        <v>121</v>
      </c>
      <c r="C578" t="s">
        <v>122</v>
      </c>
      <c r="D578" t="s">
        <v>32</v>
      </c>
      <c r="E578" t="s">
        <v>123</v>
      </c>
      <c r="F578" s="2">
        <v>39550</v>
      </c>
      <c r="G578" s="1" t="s">
        <v>124</v>
      </c>
      <c r="H578" s="1" t="s">
        <v>125</v>
      </c>
      <c r="I578">
        <v>4</v>
      </c>
      <c r="J578" t="s">
        <v>126</v>
      </c>
      <c r="K578">
        <v>1</v>
      </c>
      <c r="L578">
        <v>6</v>
      </c>
      <c r="M578" t="s">
        <v>127</v>
      </c>
      <c r="N578">
        <v>280127</v>
      </c>
      <c r="O578" t="s">
        <v>128</v>
      </c>
      <c r="P578">
        <v>280100</v>
      </c>
      <c r="Q578" t="s">
        <v>129</v>
      </c>
      <c r="R578">
        <v>280000</v>
      </c>
      <c r="S578" t="s">
        <v>40</v>
      </c>
      <c r="T578">
        <v>42264</v>
      </c>
      <c r="U578" t="s">
        <v>41</v>
      </c>
      <c r="V578" t="s">
        <v>130</v>
      </c>
      <c r="W578" s="1" t="s">
        <v>131</v>
      </c>
      <c r="X578" t="s">
        <v>86</v>
      </c>
      <c r="Y578" t="s">
        <v>86</v>
      </c>
      <c r="Z578">
        <v>2</v>
      </c>
      <c r="AA578">
        <v>20600460</v>
      </c>
      <c r="AB578" t="s">
        <v>132</v>
      </c>
      <c r="AC578" t="s">
        <v>60</v>
      </c>
      <c r="AD578">
        <v>13111024</v>
      </c>
      <c r="AE578" t="s">
        <v>17886</v>
      </c>
      <c r="AF578" t="str">
        <f>VLOOKUP(AD578,[1]Sheet1!$B$2:$C$49,2,FALSE)</f>
        <v>HUKUM</v>
      </c>
      <c r="AG578" t="b">
        <f t="shared" si="8"/>
        <v>1</v>
      </c>
    </row>
    <row r="579" spans="1:33" x14ac:dyDescent="0.35">
      <c r="A579">
        <v>425761557</v>
      </c>
      <c r="B579" s="1" t="s">
        <v>394</v>
      </c>
      <c r="C579" t="s">
        <v>395</v>
      </c>
      <c r="D579" t="s">
        <v>32</v>
      </c>
      <c r="E579" t="s">
        <v>89</v>
      </c>
      <c r="F579" s="2">
        <v>38650</v>
      </c>
      <c r="G579" s="1" t="s">
        <v>396</v>
      </c>
      <c r="J579" t="s">
        <v>397</v>
      </c>
      <c r="K579">
        <v>7</v>
      </c>
      <c r="L579">
        <v>12</v>
      </c>
      <c r="M579" t="s">
        <v>398</v>
      </c>
      <c r="N579">
        <v>286303</v>
      </c>
      <c r="O579" t="s">
        <v>399</v>
      </c>
      <c r="P579">
        <v>286300</v>
      </c>
      <c r="Q579" t="s">
        <v>400</v>
      </c>
      <c r="R579">
        <v>280000</v>
      </c>
      <c r="S579" t="s">
        <v>40</v>
      </c>
      <c r="T579">
        <v>15416</v>
      </c>
      <c r="U579" t="s">
        <v>401</v>
      </c>
      <c r="V579" t="s">
        <v>402</v>
      </c>
      <c r="W579" s="1" t="s">
        <v>403</v>
      </c>
      <c r="X579" t="s">
        <v>404</v>
      </c>
      <c r="Y579" t="s">
        <v>45</v>
      </c>
      <c r="Z579">
        <v>4</v>
      </c>
      <c r="AA579">
        <v>69894185</v>
      </c>
      <c r="AB579" t="s">
        <v>405</v>
      </c>
      <c r="AC579" t="s">
        <v>406</v>
      </c>
      <c r="AD579">
        <v>13111024</v>
      </c>
      <c r="AE579" t="s">
        <v>17886</v>
      </c>
      <c r="AF579" t="str">
        <f>VLOOKUP(AD579,[1]Sheet1!$B$2:$C$49,2,FALSE)</f>
        <v>HUKUM</v>
      </c>
      <c r="AG579" t="b">
        <f t="shared" ref="AG579:AG642" si="9">EXACT(UPPER(AE579),AF579)</f>
        <v>1</v>
      </c>
    </row>
    <row r="580" spans="1:33" x14ac:dyDescent="0.35">
      <c r="A580">
        <v>425408029</v>
      </c>
      <c r="B580" s="1" t="s">
        <v>749</v>
      </c>
      <c r="C580" t="s">
        <v>750</v>
      </c>
      <c r="D580" t="s">
        <v>32</v>
      </c>
      <c r="E580" t="s">
        <v>616</v>
      </c>
      <c r="F580" s="2">
        <v>38748</v>
      </c>
      <c r="G580" s="1" t="s">
        <v>751</v>
      </c>
      <c r="J580" t="s">
        <v>752</v>
      </c>
      <c r="K580">
        <v>2</v>
      </c>
      <c r="L580">
        <v>7</v>
      </c>
      <c r="M580" t="s">
        <v>753</v>
      </c>
      <c r="N580">
        <v>286101</v>
      </c>
      <c r="O580" t="s">
        <v>754</v>
      </c>
      <c r="P580">
        <v>286100</v>
      </c>
      <c r="Q580" t="s">
        <v>650</v>
      </c>
      <c r="R580">
        <v>280000</v>
      </c>
      <c r="S580" t="s">
        <v>40</v>
      </c>
      <c r="T580">
        <v>15153</v>
      </c>
      <c r="U580" t="s">
        <v>41</v>
      </c>
      <c r="V580" t="s">
        <v>755</v>
      </c>
      <c r="W580" s="1" t="s">
        <v>756</v>
      </c>
      <c r="X580" t="s">
        <v>86</v>
      </c>
      <c r="Y580" t="s">
        <v>45</v>
      </c>
      <c r="Z580">
        <v>5</v>
      </c>
      <c r="AA580">
        <v>20623313</v>
      </c>
      <c r="AB580" t="s">
        <v>757</v>
      </c>
      <c r="AC580" t="s">
        <v>47</v>
      </c>
      <c r="AD580">
        <v>13111024</v>
      </c>
      <c r="AE580" t="s">
        <v>17886</v>
      </c>
      <c r="AF580" t="str">
        <f>VLOOKUP(AD580,[1]Sheet1!$B$2:$C$49,2,FALSE)</f>
        <v>HUKUM</v>
      </c>
      <c r="AG580" t="b">
        <f t="shared" si="9"/>
        <v>1</v>
      </c>
    </row>
    <row r="581" spans="1:33" x14ac:dyDescent="0.35">
      <c r="A581">
        <v>425531880</v>
      </c>
      <c r="B581" s="1" t="s">
        <v>802</v>
      </c>
      <c r="C581" t="s">
        <v>803</v>
      </c>
      <c r="D581" t="s">
        <v>145</v>
      </c>
      <c r="E581" t="s">
        <v>89</v>
      </c>
      <c r="F581" s="2">
        <v>39053</v>
      </c>
      <c r="G581" s="1" t="s">
        <v>804</v>
      </c>
      <c r="J581" t="s">
        <v>805</v>
      </c>
      <c r="K581">
        <v>3</v>
      </c>
      <c r="L581">
        <v>2</v>
      </c>
      <c r="M581" t="s">
        <v>806</v>
      </c>
      <c r="N581">
        <v>286301</v>
      </c>
      <c r="O581" t="s">
        <v>807</v>
      </c>
      <c r="P581">
        <v>286300</v>
      </c>
      <c r="Q581" t="s">
        <v>400</v>
      </c>
      <c r="R581">
        <v>280000</v>
      </c>
      <c r="S581" t="s">
        <v>40</v>
      </c>
      <c r="T581">
        <v>15414</v>
      </c>
      <c r="U581" t="s">
        <v>41</v>
      </c>
      <c r="V581" t="s">
        <v>808</v>
      </c>
      <c r="W581" s="1" t="s">
        <v>809</v>
      </c>
      <c r="X581" t="s">
        <v>362</v>
      </c>
      <c r="Y581" t="s">
        <v>45</v>
      </c>
      <c r="Z581">
        <v>1</v>
      </c>
      <c r="AA581">
        <v>20603359</v>
      </c>
      <c r="AB581" t="s">
        <v>810</v>
      </c>
      <c r="AC581" t="s">
        <v>269</v>
      </c>
      <c r="AD581">
        <v>13111024</v>
      </c>
      <c r="AE581" t="s">
        <v>17886</v>
      </c>
      <c r="AF581" t="str">
        <f>VLOOKUP(AD581,[1]Sheet1!$B$2:$C$49,2,FALSE)</f>
        <v>HUKUM</v>
      </c>
      <c r="AG581" t="b">
        <f t="shared" si="9"/>
        <v>1</v>
      </c>
    </row>
    <row r="582" spans="1:33" x14ac:dyDescent="0.35">
      <c r="A582">
        <v>425633484</v>
      </c>
      <c r="B582" s="1" t="s">
        <v>877</v>
      </c>
      <c r="C582" t="s">
        <v>878</v>
      </c>
      <c r="D582" t="s">
        <v>145</v>
      </c>
      <c r="E582" t="s">
        <v>112</v>
      </c>
      <c r="F582" s="2">
        <v>39016</v>
      </c>
      <c r="G582" s="1" t="s">
        <v>879</v>
      </c>
      <c r="J582" t="s">
        <v>880</v>
      </c>
      <c r="K582">
        <v>13</v>
      </c>
      <c r="L582">
        <v>3</v>
      </c>
      <c r="M582" t="s">
        <v>880</v>
      </c>
      <c r="N582">
        <v>280426</v>
      </c>
      <c r="O582" t="s">
        <v>881</v>
      </c>
      <c r="P582">
        <v>280400</v>
      </c>
      <c r="Q582" t="s">
        <v>150</v>
      </c>
      <c r="R582">
        <v>280000</v>
      </c>
      <c r="S582" t="s">
        <v>40</v>
      </c>
      <c r="T582">
        <v>42195</v>
      </c>
      <c r="U582" t="s">
        <v>41</v>
      </c>
      <c r="V582" t="s">
        <v>882</v>
      </c>
      <c r="W582" s="1" t="s">
        <v>883</v>
      </c>
      <c r="X582" t="s">
        <v>86</v>
      </c>
      <c r="Y582" t="s">
        <v>45</v>
      </c>
      <c r="Z582">
        <v>2</v>
      </c>
      <c r="AA582">
        <v>20605366</v>
      </c>
      <c r="AB582" t="s">
        <v>884</v>
      </c>
      <c r="AC582" t="s">
        <v>47</v>
      </c>
      <c r="AD582">
        <v>13111024</v>
      </c>
      <c r="AE582" t="s">
        <v>17886</v>
      </c>
      <c r="AF582" t="str">
        <f>VLOOKUP(AD582,[1]Sheet1!$B$2:$C$49,2,FALSE)</f>
        <v>HUKUM</v>
      </c>
      <c r="AG582" t="b">
        <f t="shared" si="9"/>
        <v>1</v>
      </c>
    </row>
    <row r="583" spans="1:33" x14ac:dyDescent="0.35">
      <c r="A583">
        <v>425663420</v>
      </c>
      <c r="B583" s="1" t="s">
        <v>1051</v>
      </c>
      <c r="C583" t="s">
        <v>1052</v>
      </c>
      <c r="D583" t="s">
        <v>32</v>
      </c>
      <c r="E583" t="s">
        <v>262</v>
      </c>
      <c r="F583" s="2">
        <v>38741</v>
      </c>
      <c r="G583" s="1" t="s">
        <v>1053</v>
      </c>
      <c r="J583" t="s">
        <v>1054</v>
      </c>
      <c r="K583">
        <v>4</v>
      </c>
      <c r="L583">
        <v>13</v>
      </c>
      <c r="M583" t="s">
        <v>1055</v>
      </c>
      <c r="N583">
        <v>286207</v>
      </c>
      <c r="O583" t="s">
        <v>116</v>
      </c>
      <c r="P583">
        <v>286200</v>
      </c>
      <c r="Q583" t="s">
        <v>117</v>
      </c>
      <c r="R583">
        <v>280000</v>
      </c>
      <c r="S583" t="s">
        <v>40</v>
      </c>
      <c r="T583">
        <v>42117</v>
      </c>
      <c r="U583" t="s">
        <v>41</v>
      </c>
      <c r="V583" t="s">
        <v>1056</v>
      </c>
      <c r="W583" s="1" t="s">
        <v>1057</v>
      </c>
      <c r="X583" t="s">
        <v>86</v>
      </c>
      <c r="Y583" t="s">
        <v>45</v>
      </c>
      <c r="Z583">
        <v>1</v>
      </c>
      <c r="AA583">
        <v>20607979</v>
      </c>
      <c r="AB583" t="s">
        <v>1058</v>
      </c>
      <c r="AC583" t="s">
        <v>60</v>
      </c>
      <c r="AD583">
        <v>13111024</v>
      </c>
      <c r="AE583" t="s">
        <v>17886</v>
      </c>
      <c r="AF583" t="str">
        <f>VLOOKUP(AD583,[1]Sheet1!$B$2:$C$49,2,FALSE)</f>
        <v>HUKUM</v>
      </c>
      <c r="AG583" t="b">
        <f t="shared" si="9"/>
        <v>1</v>
      </c>
    </row>
    <row r="584" spans="1:33" x14ac:dyDescent="0.35">
      <c r="A584">
        <v>425366648</v>
      </c>
      <c r="B584" s="1" t="s">
        <v>1275</v>
      </c>
      <c r="C584" t="s">
        <v>1276</v>
      </c>
      <c r="D584" t="s">
        <v>32</v>
      </c>
      <c r="E584" t="s">
        <v>560</v>
      </c>
      <c r="F584" s="2">
        <v>39019</v>
      </c>
      <c r="G584" s="1" t="s">
        <v>1277</v>
      </c>
      <c r="J584" t="s">
        <v>1278</v>
      </c>
      <c r="K584">
        <v>4</v>
      </c>
      <c r="L584">
        <v>11</v>
      </c>
      <c r="M584" t="s">
        <v>1279</v>
      </c>
      <c r="N584">
        <v>286306</v>
      </c>
      <c r="O584" t="s">
        <v>610</v>
      </c>
      <c r="P584">
        <v>286300</v>
      </c>
      <c r="Q584" t="s">
        <v>400</v>
      </c>
      <c r="R584">
        <v>280000</v>
      </c>
      <c r="S584" t="s">
        <v>40</v>
      </c>
      <c r="T584">
        <v>15336</v>
      </c>
      <c r="U584" t="s">
        <v>41</v>
      </c>
      <c r="V584" t="s">
        <v>1280</v>
      </c>
      <c r="W584" s="1" t="s">
        <v>1281</v>
      </c>
      <c r="X584" t="s">
        <v>404</v>
      </c>
      <c r="Y584" t="s">
        <v>45</v>
      </c>
      <c r="Z584">
        <v>2</v>
      </c>
      <c r="AA584">
        <v>20606847</v>
      </c>
      <c r="AB584" t="s">
        <v>1282</v>
      </c>
      <c r="AC584" t="s">
        <v>60</v>
      </c>
      <c r="AD584">
        <v>13111024</v>
      </c>
      <c r="AE584" t="s">
        <v>17886</v>
      </c>
      <c r="AF584" t="str">
        <f>VLOOKUP(AD584,[1]Sheet1!$B$2:$C$49,2,FALSE)</f>
        <v>HUKUM</v>
      </c>
      <c r="AG584" t="b">
        <f t="shared" si="9"/>
        <v>1</v>
      </c>
    </row>
    <row r="585" spans="1:33" x14ac:dyDescent="0.35">
      <c r="A585">
        <v>425345424</v>
      </c>
      <c r="B585" s="1" t="s">
        <v>1406</v>
      </c>
      <c r="C585" t="s">
        <v>1407</v>
      </c>
      <c r="D585" t="s">
        <v>145</v>
      </c>
      <c r="E585" t="s">
        <v>89</v>
      </c>
      <c r="F585" s="2">
        <v>39029</v>
      </c>
      <c r="G585" s="1" t="s">
        <v>1408</v>
      </c>
      <c r="J585" t="s">
        <v>1409</v>
      </c>
      <c r="K585">
        <v>2</v>
      </c>
      <c r="L585">
        <v>10</v>
      </c>
      <c r="M585" t="s">
        <v>1410</v>
      </c>
      <c r="N585">
        <v>286304</v>
      </c>
      <c r="O585" t="s">
        <v>953</v>
      </c>
      <c r="P585">
        <v>286300</v>
      </c>
      <c r="Q585" t="s">
        <v>400</v>
      </c>
      <c r="R585">
        <v>280000</v>
      </c>
      <c r="S585" t="s">
        <v>40</v>
      </c>
      <c r="T585">
        <v>15226</v>
      </c>
      <c r="U585" t="s">
        <v>41</v>
      </c>
      <c r="V585" t="s">
        <v>1411</v>
      </c>
      <c r="W585" s="1" t="s">
        <v>1412</v>
      </c>
      <c r="X585" t="s">
        <v>44</v>
      </c>
      <c r="Y585" t="s">
        <v>45</v>
      </c>
      <c r="Z585">
        <v>2</v>
      </c>
      <c r="AA585">
        <v>20603267</v>
      </c>
      <c r="AB585" t="s">
        <v>1413</v>
      </c>
      <c r="AC585" t="s">
        <v>60</v>
      </c>
      <c r="AD585">
        <v>13111024</v>
      </c>
      <c r="AE585" t="s">
        <v>17886</v>
      </c>
      <c r="AF585" t="str">
        <f>VLOOKUP(AD585,[1]Sheet1!$B$2:$C$49,2,FALSE)</f>
        <v>HUKUM</v>
      </c>
      <c r="AG585" t="b">
        <f t="shared" si="9"/>
        <v>1</v>
      </c>
    </row>
    <row r="586" spans="1:33" x14ac:dyDescent="0.35">
      <c r="A586">
        <v>425394122</v>
      </c>
      <c r="B586" s="1" t="s">
        <v>1502</v>
      </c>
      <c r="C586" t="s">
        <v>1503</v>
      </c>
      <c r="D586" t="s">
        <v>32</v>
      </c>
      <c r="E586" t="s">
        <v>1504</v>
      </c>
      <c r="F586" s="2">
        <v>39051</v>
      </c>
      <c r="G586" s="1" t="s">
        <v>1505</v>
      </c>
      <c r="J586" t="s">
        <v>1506</v>
      </c>
      <c r="K586">
        <v>2</v>
      </c>
      <c r="L586">
        <v>2</v>
      </c>
      <c r="M586" t="s">
        <v>1507</v>
      </c>
      <c r="N586" s="1" t="s">
        <v>1479</v>
      </c>
      <c r="O586" t="s">
        <v>1480</v>
      </c>
      <c r="P586" s="1" t="s">
        <v>1481</v>
      </c>
      <c r="Q586" t="s">
        <v>1482</v>
      </c>
      <c r="R586" s="1" t="s">
        <v>358</v>
      </c>
      <c r="S586" t="s">
        <v>359</v>
      </c>
      <c r="T586">
        <v>44165</v>
      </c>
      <c r="U586" t="s">
        <v>41</v>
      </c>
      <c r="V586" t="s">
        <v>1508</v>
      </c>
      <c r="W586" s="1" t="s">
        <v>1509</v>
      </c>
      <c r="X586" t="s">
        <v>383</v>
      </c>
      <c r="Y586" t="s">
        <v>194</v>
      </c>
      <c r="Z586">
        <v>2</v>
      </c>
      <c r="AA586">
        <v>20227459</v>
      </c>
      <c r="AB586" t="s">
        <v>1485</v>
      </c>
      <c r="AC586" t="s">
        <v>269</v>
      </c>
      <c r="AD586">
        <v>13111024</v>
      </c>
      <c r="AE586" t="s">
        <v>17886</v>
      </c>
      <c r="AF586" t="str">
        <f>VLOOKUP(AD586,[1]Sheet1!$B$2:$C$49,2,FALSE)</f>
        <v>HUKUM</v>
      </c>
      <c r="AG586" t="b">
        <f t="shared" si="9"/>
        <v>1</v>
      </c>
    </row>
    <row r="587" spans="1:33" x14ac:dyDescent="0.35">
      <c r="A587">
        <v>425405954</v>
      </c>
      <c r="B587" s="1" t="s">
        <v>1595</v>
      </c>
      <c r="C587" t="s">
        <v>1596</v>
      </c>
      <c r="D587" t="s">
        <v>32</v>
      </c>
      <c r="E587" t="s">
        <v>560</v>
      </c>
      <c r="F587" s="2">
        <v>38917</v>
      </c>
      <c r="G587" s="1" t="s">
        <v>1597</v>
      </c>
      <c r="J587" t="s">
        <v>1598</v>
      </c>
      <c r="K587">
        <v>2</v>
      </c>
      <c r="L587">
        <v>7</v>
      </c>
      <c r="M587" t="s">
        <v>1599</v>
      </c>
      <c r="N587">
        <v>280334</v>
      </c>
      <c r="O587" t="s">
        <v>1600</v>
      </c>
      <c r="P587">
        <v>280300</v>
      </c>
      <c r="Q587" t="s">
        <v>39</v>
      </c>
      <c r="R587">
        <v>280000</v>
      </c>
      <c r="S587" t="s">
        <v>40</v>
      </c>
      <c r="T587">
        <v>15810</v>
      </c>
      <c r="U587" t="s">
        <v>41</v>
      </c>
      <c r="V587" t="s">
        <v>1601</v>
      </c>
      <c r="W587" s="1" t="s">
        <v>1602</v>
      </c>
      <c r="X587" t="s">
        <v>86</v>
      </c>
      <c r="Y587" t="s">
        <v>45</v>
      </c>
      <c r="Z587">
        <v>4</v>
      </c>
      <c r="AA587">
        <v>20614509</v>
      </c>
      <c r="AB587" t="s">
        <v>1603</v>
      </c>
      <c r="AC587" t="s">
        <v>568</v>
      </c>
      <c r="AD587">
        <v>13111024</v>
      </c>
      <c r="AE587" t="s">
        <v>17886</v>
      </c>
      <c r="AF587" t="str">
        <f>VLOOKUP(AD587,[1]Sheet1!$B$2:$C$49,2,FALSE)</f>
        <v>HUKUM</v>
      </c>
      <c r="AG587" t="b">
        <f t="shared" si="9"/>
        <v>1</v>
      </c>
    </row>
    <row r="588" spans="1:33" x14ac:dyDescent="0.35">
      <c r="A588">
        <v>425462435</v>
      </c>
      <c r="B588" s="1" t="s">
        <v>2060</v>
      </c>
      <c r="C588" t="s">
        <v>2061</v>
      </c>
      <c r="D588" t="s">
        <v>32</v>
      </c>
      <c r="E588" t="s">
        <v>63</v>
      </c>
      <c r="F588" s="2">
        <v>39051</v>
      </c>
      <c r="G588" s="1" t="s">
        <v>2062</v>
      </c>
      <c r="H588" s="1" t="s">
        <v>2063</v>
      </c>
      <c r="I588">
        <v>3</v>
      </c>
      <c r="J588" t="s">
        <v>2064</v>
      </c>
      <c r="K588">
        <v>4</v>
      </c>
      <c r="L588">
        <v>4</v>
      </c>
      <c r="M588" t="s">
        <v>2065</v>
      </c>
      <c r="N588">
        <v>286007</v>
      </c>
      <c r="O588" t="s">
        <v>826</v>
      </c>
      <c r="P588">
        <v>286000</v>
      </c>
      <c r="Q588" t="s">
        <v>55</v>
      </c>
      <c r="R588">
        <v>280000</v>
      </c>
      <c r="S588" t="s">
        <v>40</v>
      </c>
      <c r="T588">
        <v>42411</v>
      </c>
      <c r="U588" t="s">
        <v>41</v>
      </c>
      <c r="V588" t="s">
        <v>2066</v>
      </c>
      <c r="W588" s="1" t="s">
        <v>2067</v>
      </c>
      <c r="X588" t="s">
        <v>45</v>
      </c>
      <c r="Y588" t="s">
        <v>383</v>
      </c>
      <c r="Z588">
        <v>2</v>
      </c>
      <c r="AA588">
        <v>20606289</v>
      </c>
      <c r="AB588" t="s">
        <v>299</v>
      </c>
      <c r="AC588" t="s">
        <v>60</v>
      </c>
      <c r="AD588">
        <v>13111024</v>
      </c>
      <c r="AE588" t="s">
        <v>17886</v>
      </c>
      <c r="AF588" t="str">
        <f>VLOOKUP(AD588,[1]Sheet1!$B$2:$C$49,2,FALSE)</f>
        <v>HUKUM</v>
      </c>
      <c r="AG588" t="b">
        <f t="shared" si="9"/>
        <v>1</v>
      </c>
    </row>
    <row r="589" spans="1:33" x14ac:dyDescent="0.35">
      <c r="A589">
        <v>425170010</v>
      </c>
      <c r="B589" s="1" t="s">
        <v>2133</v>
      </c>
      <c r="C589" t="s">
        <v>2134</v>
      </c>
      <c r="D589" t="s">
        <v>32</v>
      </c>
      <c r="E589" t="s">
        <v>262</v>
      </c>
      <c r="F589" s="2">
        <v>39046</v>
      </c>
      <c r="G589" s="1" t="s">
        <v>2135</v>
      </c>
      <c r="H589" s="1" t="s">
        <v>2136</v>
      </c>
      <c r="I589">
        <v>1</v>
      </c>
      <c r="J589" t="s">
        <v>2137</v>
      </c>
      <c r="K589">
        <v>4</v>
      </c>
      <c r="L589">
        <v>2</v>
      </c>
      <c r="M589" t="s">
        <v>2138</v>
      </c>
      <c r="N589">
        <v>280402</v>
      </c>
      <c r="O589" t="s">
        <v>243</v>
      </c>
      <c r="P589">
        <v>280400</v>
      </c>
      <c r="Q589" t="s">
        <v>150</v>
      </c>
      <c r="R589">
        <v>280000</v>
      </c>
      <c r="S589" t="s">
        <v>40</v>
      </c>
      <c r="T589">
        <v>42168</v>
      </c>
      <c r="U589" t="s">
        <v>41</v>
      </c>
      <c r="V589" t="s">
        <v>2139</v>
      </c>
      <c r="W589" s="1" t="s">
        <v>2140</v>
      </c>
      <c r="X589" t="s">
        <v>86</v>
      </c>
      <c r="Y589" t="s">
        <v>45</v>
      </c>
      <c r="Z589">
        <v>3</v>
      </c>
      <c r="AA589">
        <v>20605101</v>
      </c>
      <c r="AB589" t="s">
        <v>434</v>
      </c>
      <c r="AC589" t="s">
        <v>47</v>
      </c>
      <c r="AD589">
        <v>13111024</v>
      </c>
      <c r="AE589" t="s">
        <v>17886</v>
      </c>
      <c r="AF589" t="str">
        <f>VLOOKUP(AD589,[1]Sheet1!$B$2:$C$49,2,FALSE)</f>
        <v>HUKUM</v>
      </c>
      <c r="AG589" t="b">
        <f t="shared" si="9"/>
        <v>1</v>
      </c>
    </row>
    <row r="590" spans="1:33" x14ac:dyDescent="0.35">
      <c r="A590">
        <v>425765602</v>
      </c>
      <c r="B590" s="1" t="s">
        <v>2203</v>
      </c>
      <c r="C590" t="s">
        <v>2204</v>
      </c>
      <c r="D590" t="s">
        <v>32</v>
      </c>
      <c r="E590" t="s">
        <v>262</v>
      </c>
      <c r="F590" s="2">
        <v>39038</v>
      </c>
      <c r="G590" s="1" t="s">
        <v>2205</v>
      </c>
      <c r="H590" s="1" t="s">
        <v>2206</v>
      </c>
      <c r="I590">
        <v>2</v>
      </c>
      <c r="J590" t="s">
        <v>2207</v>
      </c>
      <c r="K590">
        <v>2</v>
      </c>
      <c r="L590">
        <v>1</v>
      </c>
      <c r="M590" t="s">
        <v>2208</v>
      </c>
      <c r="N590">
        <v>280405</v>
      </c>
      <c r="O590" t="s">
        <v>232</v>
      </c>
      <c r="P590">
        <v>280400</v>
      </c>
      <c r="Q590" t="s">
        <v>150</v>
      </c>
      <c r="R590">
        <v>280000</v>
      </c>
      <c r="S590" t="s">
        <v>40</v>
      </c>
      <c r="T590">
        <v>42173</v>
      </c>
      <c r="U590" t="s">
        <v>41</v>
      </c>
      <c r="V590" t="s">
        <v>2209</v>
      </c>
      <c r="W590" s="1" t="s">
        <v>2210</v>
      </c>
      <c r="X590" t="s">
        <v>86</v>
      </c>
      <c r="Y590" t="s">
        <v>86</v>
      </c>
      <c r="Z590">
        <v>5</v>
      </c>
      <c r="AA590">
        <v>20605097</v>
      </c>
      <c r="AB590" t="s">
        <v>235</v>
      </c>
      <c r="AC590" t="s">
        <v>47</v>
      </c>
      <c r="AD590">
        <v>13111024</v>
      </c>
      <c r="AE590" t="s">
        <v>17886</v>
      </c>
      <c r="AF590" t="str">
        <f>VLOOKUP(AD590,[1]Sheet1!$B$2:$C$49,2,FALSE)</f>
        <v>HUKUM</v>
      </c>
      <c r="AG590" t="b">
        <f t="shared" si="9"/>
        <v>1</v>
      </c>
    </row>
    <row r="591" spans="1:33" x14ac:dyDescent="0.35">
      <c r="A591">
        <v>425370821</v>
      </c>
      <c r="B591" s="1" t="s">
        <v>2327</v>
      </c>
      <c r="C591" t="s">
        <v>2328</v>
      </c>
      <c r="D591" t="s">
        <v>145</v>
      </c>
      <c r="E591" t="s">
        <v>365</v>
      </c>
      <c r="F591" s="2">
        <v>39032</v>
      </c>
      <c r="G591" s="1" t="s">
        <v>2329</v>
      </c>
      <c r="H591" s="1" t="s">
        <v>2330</v>
      </c>
      <c r="I591">
        <v>1</v>
      </c>
      <c r="J591" t="s">
        <v>2331</v>
      </c>
      <c r="K591">
        <v>1</v>
      </c>
      <c r="L591">
        <v>6</v>
      </c>
      <c r="M591" t="s">
        <v>2332</v>
      </c>
      <c r="N591">
        <v>280135</v>
      </c>
      <c r="O591" t="s">
        <v>2333</v>
      </c>
      <c r="P591">
        <v>280100</v>
      </c>
      <c r="Q591" t="s">
        <v>129</v>
      </c>
      <c r="R591">
        <v>280000</v>
      </c>
      <c r="S591" t="s">
        <v>40</v>
      </c>
      <c r="T591">
        <v>42262</v>
      </c>
      <c r="U591" t="s">
        <v>41</v>
      </c>
      <c r="V591" t="s">
        <v>2334</v>
      </c>
      <c r="W591" s="1" t="s">
        <v>2335</v>
      </c>
      <c r="X591" t="s">
        <v>86</v>
      </c>
      <c r="Y591" t="s">
        <v>45</v>
      </c>
      <c r="Z591">
        <v>6</v>
      </c>
      <c r="AA591">
        <v>20600466</v>
      </c>
      <c r="AB591" t="s">
        <v>164</v>
      </c>
      <c r="AC591" t="s">
        <v>60</v>
      </c>
      <c r="AD591">
        <v>13111024</v>
      </c>
      <c r="AE591" t="s">
        <v>17886</v>
      </c>
      <c r="AF591" t="str">
        <f>VLOOKUP(AD591,[1]Sheet1!$B$2:$C$49,2,FALSE)</f>
        <v>HUKUM</v>
      </c>
      <c r="AG591" t="b">
        <f t="shared" si="9"/>
        <v>1</v>
      </c>
    </row>
    <row r="592" spans="1:33" x14ac:dyDescent="0.35">
      <c r="A592">
        <v>425001983</v>
      </c>
      <c r="B592" s="1" t="s">
        <v>2435</v>
      </c>
      <c r="C592" t="s">
        <v>2436</v>
      </c>
      <c r="D592" t="s">
        <v>32</v>
      </c>
      <c r="E592" t="s">
        <v>387</v>
      </c>
      <c r="F592" s="2">
        <v>38870</v>
      </c>
      <c r="G592" s="1" t="s">
        <v>2437</v>
      </c>
      <c r="J592" t="s">
        <v>2438</v>
      </c>
      <c r="K592">
        <v>2</v>
      </c>
      <c r="L592">
        <v>3</v>
      </c>
      <c r="M592" t="s">
        <v>2439</v>
      </c>
      <c r="N592">
        <v>286007</v>
      </c>
      <c r="O592" t="s">
        <v>826</v>
      </c>
      <c r="P592">
        <v>286000</v>
      </c>
      <c r="Q592" t="s">
        <v>55</v>
      </c>
      <c r="R592">
        <v>280000</v>
      </c>
      <c r="S592" t="s">
        <v>40</v>
      </c>
      <c r="T592">
        <v>42412</v>
      </c>
      <c r="U592" t="s">
        <v>41</v>
      </c>
      <c r="V592" t="s">
        <v>2440</v>
      </c>
      <c r="W592" s="1" t="s">
        <v>2441</v>
      </c>
      <c r="X592" t="s">
        <v>58</v>
      </c>
      <c r="Y592" t="s">
        <v>45</v>
      </c>
      <c r="Z592">
        <v>2</v>
      </c>
      <c r="AA592">
        <v>60724663</v>
      </c>
      <c r="AB592" t="s">
        <v>2442</v>
      </c>
      <c r="AC592" t="s">
        <v>269</v>
      </c>
      <c r="AD592">
        <v>13111024</v>
      </c>
      <c r="AE592" t="s">
        <v>17886</v>
      </c>
      <c r="AF592" t="str">
        <f>VLOOKUP(AD592,[1]Sheet1!$B$2:$C$49,2,FALSE)</f>
        <v>HUKUM</v>
      </c>
      <c r="AG592" t="b">
        <f t="shared" si="9"/>
        <v>1</v>
      </c>
    </row>
    <row r="593" spans="1:33" x14ac:dyDescent="0.35">
      <c r="A593">
        <v>425236690</v>
      </c>
      <c r="B593" s="1" t="s">
        <v>2468</v>
      </c>
      <c r="C593" t="s">
        <v>2469</v>
      </c>
      <c r="D593" t="s">
        <v>145</v>
      </c>
      <c r="E593" t="s">
        <v>63</v>
      </c>
      <c r="F593" s="2">
        <v>38837</v>
      </c>
      <c r="G593" s="1" t="s">
        <v>2470</v>
      </c>
      <c r="J593" t="s">
        <v>2471</v>
      </c>
      <c r="K593">
        <v>2</v>
      </c>
      <c r="L593">
        <v>11</v>
      </c>
      <c r="M593" t="s">
        <v>2472</v>
      </c>
      <c r="N593">
        <v>280337</v>
      </c>
      <c r="O593" t="s">
        <v>1435</v>
      </c>
      <c r="P593">
        <v>280300</v>
      </c>
      <c r="Q593" t="s">
        <v>39</v>
      </c>
      <c r="R593">
        <v>280000</v>
      </c>
      <c r="S593" t="s">
        <v>40</v>
      </c>
      <c r="T593">
        <v>15730</v>
      </c>
      <c r="U593" t="s">
        <v>41</v>
      </c>
      <c r="V593" t="s">
        <v>2473</v>
      </c>
      <c r="W593" s="1" t="s">
        <v>2474</v>
      </c>
      <c r="X593" t="s">
        <v>194</v>
      </c>
      <c r="Y593" t="s">
        <v>45</v>
      </c>
      <c r="Z593">
        <v>1</v>
      </c>
      <c r="AA593">
        <v>20622176</v>
      </c>
      <c r="AB593" t="s">
        <v>1438</v>
      </c>
      <c r="AC593" t="s">
        <v>568</v>
      </c>
      <c r="AD593">
        <v>13111024</v>
      </c>
      <c r="AE593" t="s">
        <v>17886</v>
      </c>
      <c r="AF593" t="str">
        <f>VLOOKUP(AD593,[1]Sheet1!$B$2:$C$49,2,FALSE)</f>
        <v>HUKUM</v>
      </c>
      <c r="AG593" t="b">
        <f t="shared" si="9"/>
        <v>1</v>
      </c>
    </row>
    <row r="594" spans="1:33" x14ac:dyDescent="0.35">
      <c r="A594">
        <v>425677798</v>
      </c>
      <c r="B594" s="1" t="s">
        <v>2497</v>
      </c>
      <c r="C594" t="s">
        <v>2498</v>
      </c>
      <c r="D594" t="s">
        <v>32</v>
      </c>
      <c r="E594" t="s">
        <v>2499</v>
      </c>
      <c r="F594" s="2">
        <v>39077</v>
      </c>
      <c r="G594" s="1" t="s">
        <v>2500</v>
      </c>
      <c r="H594" s="1" t="s">
        <v>2501</v>
      </c>
      <c r="I594">
        <v>4</v>
      </c>
      <c r="J594" t="s">
        <v>2502</v>
      </c>
      <c r="K594">
        <v>7</v>
      </c>
      <c r="L594">
        <v>6</v>
      </c>
      <c r="M594" t="s">
        <v>2503</v>
      </c>
      <c r="N594">
        <v>280317</v>
      </c>
      <c r="O594" t="s">
        <v>1321</v>
      </c>
      <c r="P594">
        <v>280300</v>
      </c>
      <c r="Q594" t="s">
        <v>39</v>
      </c>
      <c r="R594">
        <v>280000</v>
      </c>
      <c r="S594" t="s">
        <v>40</v>
      </c>
      <c r="T594">
        <v>15540</v>
      </c>
      <c r="U594" t="s">
        <v>41</v>
      </c>
      <c r="V594" t="s">
        <v>2504</v>
      </c>
      <c r="W594" s="1" t="s">
        <v>2505</v>
      </c>
      <c r="X594" t="s">
        <v>153</v>
      </c>
      <c r="Y594" t="s">
        <v>45</v>
      </c>
      <c r="Z594">
        <v>2</v>
      </c>
      <c r="AA594">
        <v>20613543</v>
      </c>
      <c r="AB594" t="s">
        <v>2506</v>
      </c>
      <c r="AC594" t="s">
        <v>47</v>
      </c>
      <c r="AD594">
        <v>13111024</v>
      </c>
      <c r="AE594" t="s">
        <v>17886</v>
      </c>
      <c r="AF594" t="str">
        <f>VLOOKUP(AD594,[1]Sheet1!$B$2:$C$49,2,FALSE)</f>
        <v>HUKUM</v>
      </c>
      <c r="AG594" t="b">
        <f t="shared" si="9"/>
        <v>1</v>
      </c>
    </row>
    <row r="595" spans="1:33" x14ac:dyDescent="0.35">
      <c r="A595">
        <v>425526266</v>
      </c>
      <c r="B595" s="1" t="s">
        <v>2697</v>
      </c>
      <c r="C595" t="s">
        <v>2698</v>
      </c>
      <c r="D595" t="s">
        <v>32</v>
      </c>
      <c r="E595" t="s">
        <v>262</v>
      </c>
      <c r="F595" s="2">
        <v>39064</v>
      </c>
      <c r="G595" s="1" t="s">
        <v>2699</v>
      </c>
      <c r="J595" t="s">
        <v>1262</v>
      </c>
      <c r="K595">
        <v>10</v>
      </c>
      <c r="L595">
        <v>3</v>
      </c>
      <c r="M595" t="s">
        <v>1263</v>
      </c>
      <c r="N595">
        <v>280408</v>
      </c>
      <c r="O595" t="s">
        <v>851</v>
      </c>
      <c r="P595">
        <v>280400</v>
      </c>
      <c r="Q595" t="s">
        <v>150</v>
      </c>
      <c r="R595">
        <v>280000</v>
      </c>
      <c r="S595" t="s">
        <v>40</v>
      </c>
      <c r="T595">
        <v>42175</v>
      </c>
      <c r="U595" t="s">
        <v>41</v>
      </c>
      <c r="V595" t="s">
        <v>2700</v>
      </c>
      <c r="W595" s="1" t="s">
        <v>2701</v>
      </c>
      <c r="X595" t="s">
        <v>533</v>
      </c>
      <c r="Y595" t="s">
        <v>533</v>
      </c>
      <c r="Z595">
        <v>1</v>
      </c>
      <c r="AA595">
        <v>20605228</v>
      </c>
      <c r="AB595" t="s">
        <v>1066</v>
      </c>
      <c r="AC595" t="s">
        <v>47</v>
      </c>
      <c r="AD595">
        <v>13111024</v>
      </c>
      <c r="AE595" t="s">
        <v>17886</v>
      </c>
      <c r="AF595" t="str">
        <f>VLOOKUP(AD595,[1]Sheet1!$B$2:$C$49,2,FALSE)</f>
        <v>HUKUM</v>
      </c>
      <c r="AG595" t="b">
        <f t="shared" si="9"/>
        <v>1</v>
      </c>
    </row>
    <row r="596" spans="1:33" x14ac:dyDescent="0.35">
      <c r="A596">
        <v>425073063</v>
      </c>
      <c r="B596" s="1" t="s">
        <v>2709</v>
      </c>
      <c r="C596" t="s">
        <v>2710</v>
      </c>
      <c r="D596" t="s">
        <v>32</v>
      </c>
      <c r="E596" t="s">
        <v>262</v>
      </c>
      <c r="F596" s="2">
        <v>38856</v>
      </c>
      <c r="G596" s="1" t="s">
        <v>2711</v>
      </c>
      <c r="H596" s="1" t="s">
        <v>2712</v>
      </c>
      <c r="I596">
        <v>4</v>
      </c>
      <c r="J596" t="s">
        <v>2713</v>
      </c>
      <c r="K596">
        <v>32</v>
      </c>
      <c r="L596">
        <v>9</v>
      </c>
      <c r="M596" t="s">
        <v>2714</v>
      </c>
      <c r="N596">
        <v>280404</v>
      </c>
      <c r="O596" t="s">
        <v>1015</v>
      </c>
      <c r="P596">
        <v>280400</v>
      </c>
      <c r="Q596" t="s">
        <v>150</v>
      </c>
      <c r="R596">
        <v>280000</v>
      </c>
      <c r="S596" t="s">
        <v>40</v>
      </c>
      <c r="T596">
        <v>42163</v>
      </c>
      <c r="U596" t="s">
        <v>41</v>
      </c>
      <c r="V596" t="s">
        <v>2715</v>
      </c>
      <c r="W596" s="1" t="s">
        <v>2716</v>
      </c>
      <c r="X596" t="s">
        <v>86</v>
      </c>
      <c r="Y596" t="s">
        <v>45</v>
      </c>
      <c r="Z596">
        <v>3</v>
      </c>
      <c r="AA596">
        <v>20605110</v>
      </c>
      <c r="AB596" t="s">
        <v>2717</v>
      </c>
      <c r="AC596" t="s">
        <v>47</v>
      </c>
      <c r="AD596">
        <v>13111024</v>
      </c>
      <c r="AE596" t="s">
        <v>17886</v>
      </c>
      <c r="AF596" t="str">
        <f>VLOOKUP(AD596,[1]Sheet1!$B$2:$C$49,2,FALSE)</f>
        <v>HUKUM</v>
      </c>
      <c r="AG596" t="b">
        <f t="shared" si="9"/>
        <v>1</v>
      </c>
    </row>
    <row r="597" spans="1:33" x14ac:dyDescent="0.35">
      <c r="A597">
        <v>425464662</v>
      </c>
      <c r="B597" s="1" t="s">
        <v>2897</v>
      </c>
      <c r="C597" t="s">
        <v>2898</v>
      </c>
      <c r="D597" t="s">
        <v>32</v>
      </c>
      <c r="E597" t="s">
        <v>89</v>
      </c>
      <c r="F597" s="2">
        <v>39079</v>
      </c>
      <c r="G597" s="1" t="s">
        <v>2899</v>
      </c>
      <c r="H597" s="1" t="s">
        <v>2900</v>
      </c>
      <c r="I597">
        <v>3</v>
      </c>
      <c r="J597" t="s">
        <v>2901</v>
      </c>
      <c r="K597">
        <v>3</v>
      </c>
      <c r="L597">
        <v>2</v>
      </c>
      <c r="M597" t="s">
        <v>1766</v>
      </c>
      <c r="N597">
        <v>286109</v>
      </c>
      <c r="O597" t="s">
        <v>649</v>
      </c>
      <c r="P597">
        <v>286100</v>
      </c>
      <c r="Q597" t="s">
        <v>650</v>
      </c>
      <c r="R597">
        <v>280000</v>
      </c>
      <c r="S597" t="s">
        <v>40</v>
      </c>
      <c r="T597">
        <v>15143</v>
      </c>
      <c r="U597" t="s">
        <v>401</v>
      </c>
      <c r="V597" t="s">
        <v>2902</v>
      </c>
      <c r="W597" s="1" t="s">
        <v>2903</v>
      </c>
      <c r="X597" t="s">
        <v>44</v>
      </c>
      <c r="Y597" t="s">
        <v>45</v>
      </c>
      <c r="Z597">
        <v>2</v>
      </c>
      <c r="AA597">
        <v>20613771</v>
      </c>
      <c r="AB597" t="s">
        <v>46</v>
      </c>
      <c r="AC597" t="s">
        <v>269</v>
      </c>
      <c r="AD597">
        <v>13111024</v>
      </c>
      <c r="AE597" t="s">
        <v>17886</v>
      </c>
      <c r="AF597" t="str">
        <f>VLOOKUP(AD597,[1]Sheet1!$B$2:$C$49,2,FALSE)</f>
        <v>HUKUM</v>
      </c>
      <c r="AG597" t="b">
        <f t="shared" si="9"/>
        <v>1</v>
      </c>
    </row>
    <row r="598" spans="1:33" x14ac:dyDescent="0.35">
      <c r="A598">
        <v>425487994</v>
      </c>
      <c r="B598" s="1" t="s">
        <v>2959</v>
      </c>
      <c r="C598" t="s">
        <v>2960</v>
      </c>
      <c r="D598" t="s">
        <v>32</v>
      </c>
      <c r="E598" t="s">
        <v>89</v>
      </c>
      <c r="F598" s="2">
        <v>39068</v>
      </c>
      <c r="G598" s="1" t="s">
        <v>2961</v>
      </c>
      <c r="H598" s="1" t="s">
        <v>2962</v>
      </c>
      <c r="I598">
        <v>3</v>
      </c>
      <c r="J598" t="s">
        <v>2963</v>
      </c>
      <c r="K598">
        <v>1</v>
      </c>
      <c r="L598">
        <v>3</v>
      </c>
      <c r="M598" t="s">
        <v>2964</v>
      </c>
      <c r="N598">
        <v>286105</v>
      </c>
      <c r="O598" t="s">
        <v>1703</v>
      </c>
      <c r="P598">
        <v>286100</v>
      </c>
      <c r="Q598" t="s">
        <v>650</v>
      </c>
      <c r="R598">
        <v>280000</v>
      </c>
      <c r="S598" t="s">
        <v>40</v>
      </c>
      <c r="T598">
        <v>15119</v>
      </c>
      <c r="U598" t="s">
        <v>401</v>
      </c>
      <c r="V598" t="s">
        <v>2965</v>
      </c>
      <c r="W598" s="1" t="s">
        <v>2966</v>
      </c>
      <c r="X598" t="s">
        <v>86</v>
      </c>
      <c r="Y598" t="s">
        <v>45</v>
      </c>
      <c r="Z598">
        <v>3</v>
      </c>
      <c r="AA598">
        <v>20607501</v>
      </c>
      <c r="AB598" t="s">
        <v>2967</v>
      </c>
      <c r="AC598" t="s">
        <v>60</v>
      </c>
      <c r="AD598">
        <v>13111024</v>
      </c>
      <c r="AE598" t="s">
        <v>17886</v>
      </c>
      <c r="AF598" t="str">
        <f>VLOOKUP(AD598,[1]Sheet1!$B$2:$C$49,2,FALSE)</f>
        <v>HUKUM</v>
      </c>
      <c r="AG598" t="b">
        <f t="shared" si="9"/>
        <v>1</v>
      </c>
    </row>
    <row r="599" spans="1:33" x14ac:dyDescent="0.35">
      <c r="A599">
        <v>425314125</v>
      </c>
      <c r="B599" s="1" t="s">
        <v>3281</v>
      </c>
      <c r="C599" t="s">
        <v>3282</v>
      </c>
      <c r="D599" t="s">
        <v>145</v>
      </c>
      <c r="E599" t="s">
        <v>63</v>
      </c>
      <c r="F599" s="2">
        <v>38897</v>
      </c>
      <c r="G599" s="1" t="s">
        <v>3283</v>
      </c>
      <c r="H599" s="1" t="s">
        <v>3284</v>
      </c>
      <c r="I599">
        <v>4</v>
      </c>
      <c r="J599" t="s">
        <v>3285</v>
      </c>
      <c r="K599">
        <v>7</v>
      </c>
      <c r="L599">
        <v>8</v>
      </c>
      <c r="M599" t="s">
        <v>2386</v>
      </c>
      <c r="N599">
        <v>286206</v>
      </c>
      <c r="O599" t="s">
        <v>181</v>
      </c>
      <c r="P599">
        <v>286200</v>
      </c>
      <c r="Q599" t="s">
        <v>117</v>
      </c>
      <c r="R599">
        <v>280000</v>
      </c>
      <c r="S599" t="s">
        <v>40</v>
      </c>
      <c r="T599">
        <v>42183</v>
      </c>
      <c r="U599" t="s">
        <v>41</v>
      </c>
      <c r="V599" t="s">
        <v>3286</v>
      </c>
      <c r="W599" s="1" t="s">
        <v>3287</v>
      </c>
      <c r="X599" t="s">
        <v>45</v>
      </c>
      <c r="Y599" t="s">
        <v>533</v>
      </c>
      <c r="Z599">
        <v>2</v>
      </c>
      <c r="AA599">
        <v>69771387</v>
      </c>
      <c r="AB599" t="s">
        <v>3288</v>
      </c>
      <c r="AC599" t="s">
        <v>568</v>
      </c>
      <c r="AD599">
        <v>13111024</v>
      </c>
      <c r="AE599" t="s">
        <v>17886</v>
      </c>
      <c r="AF599" t="str">
        <f>VLOOKUP(AD599,[1]Sheet1!$B$2:$C$49,2,FALSE)</f>
        <v>HUKUM</v>
      </c>
      <c r="AG599" t="b">
        <f t="shared" si="9"/>
        <v>1</v>
      </c>
    </row>
    <row r="600" spans="1:33" x14ac:dyDescent="0.35">
      <c r="A600">
        <v>425454756</v>
      </c>
      <c r="B600" s="1" t="s">
        <v>3346</v>
      </c>
      <c r="C600" t="s">
        <v>3347</v>
      </c>
      <c r="D600" t="s">
        <v>145</v>
      </c>
      <c r="E600" t="s">
        <v>616</v>
      </c>
      <c r="F600" s="2">
        <v>39024</v>
      </c>
      <c r="G600" s="1" t="s">
        <v>3348</v>
      </c>
      <c r="J600" t="s">
        <v>3349</v>
      </c>
      <c r="K600">
        <v>4</v>
      </c>
      <c r="L600">
        <v>5</v>
      </c>
      <c r="M600" t="s">
        <v>783</v>
      </c>
      <c r="N600">
        <v>280424</v>
      </c>
      <c r="O600" t="s">
        <v>530</v>
      </c>
      <c r="P600">
        <v>280400</v>
      </c>
      <c r="Q600" t="s">
        <v>150</v>
      </c>
      <c r="R600">
        <v>280000</v>
      </c>
      <c r="S600" t="s">
        <v>40</v>
      </c>
      <c r="T600">
        <v>42182</v>
      </c>
      <c r="U600" t="s">
        <v>41</v>
      </c>
      <c r="V600" t="s">
        <v>3350</v>
      </c>
      <c r="W600" s="1" t="s">
        <v>3351</v>
      </c>
      <c r="X600" t="s">
        <v>58</v>
      </c>
      <c r="Y600" t="s">
        <v>45</v>
      </c>
      <c r="Z600">
        <v>3</v>
      </c>
      <c r="AA600">
        <v>20605093</v>
      </c>
      <c r="AB600" t="s">
        <v>3330</v>
      </c>
      <c r="AC600" t="s">
        <v>269</v>
      </c>
      <c r="AD600">
        <v>13111024</v>
      </c>
      <c r="AE600" t="s">
        <v>17886</v>
      </c>
      <c r="AF600" t="str">
        <f>VLOOKUP(AD600,[1]Sheet1!$B$2:$C$49,2,FALSE)</f>
        <v>HUKUM</v>
      </c>
      <c r="AG600" t="b">
        <f t="shared" si="9"/>
        <v>1</v>
      </c>
    </row>
    <row r="601" spans="1:33" x14ac:dyDescent="0.35">
      <c r="A601">
        <v>425490042</v>
      </c>
      <c r="B601" s="1" t="s">
        <v>3352</v>
      </c>
      <c r="C601" t="s">
        <v>3353</v>
      </c>
      <c r="D601" t="s">
        <v>145</v>
      </c>
      <c r="E601" t="s">
        <v>560</v>
      </c>
      <c r="F601" s="2">
        <v>39010</v>
      </c>
      <c r="G601" s="1" t="s">
        <v>3354</v>
      </c>
      <c r="J601" t="s">
        <v>3355</v>
      </c>
      <c r="K601">
        <v>14</v>
      </c>
      <c r="L601">
        <v>4</v>
      </c>
      <c r="M601" t="s">
        <v>3356</v>
      </c>
      <c r="N601">
        <v>280302</v>
      </c>
      <c r="O601" t="s">
        <v>496</v>
      </c>
      <c r="P601">
        <v>280300</v>
      </c>
      <c r="Q601" t="s">
        <v>39</v>
      </c>
      <c r="R601">
        <v>280000</v>
      </c>
      <c r="S601" t="s">
        <v>40</v>
      </c>
      <c r="T601">
        <v>15720</v>
      </c>
      <c r="U601" t="s">
        <v>41</v>
      </c>
      <c r="V601" t="s">
        <v>3357</v>
      </c>
      <c r="W601" s="1" t="s">
        <v>3358</v>
      </c>
      <c r="X601" t="s">
        <v>2004</v>
      </c>
      <c r="Y601" t="s">
        <v>45</v>
      </c>
      <c r="Z601">
        <v>5</v>
      </c>
      <c r="AA601">
        <v>20622445</v>
      </c>
      <c r="AB601" t="s">
        <v>1612</v>
      </c>
      <c r="AC601" t="s">
        <v>697</v>
      </c>
      <c r="AD601">
        <v>13111024</v>
      </c>
      <c r="AE601" t="s">
        <v>17886</v>
      </c>
      <c r="AF601" t="str">
        <f>VLOOKUP(AD601,[1]Sheet1!$B$2:$C$49,2,FALSE)</f>
        <v>HUKUM</v>
      </c>
      <c r="AG601" t="b">
        <f t="shared" si="9"/>
        <v>1</v>
      </c>
    </row>
    <row r="602" spans="1:33" x14ac:dyDescent="0.35">
      <c r="A602">
        <v>425579406</v>
      </c>
      <c r="B602" s="1" t="s">
        <v>3491</v>
      </c>
      <c r="C602" t="s">
        <v>3492</v>
      </c>
      <c r="D602" t="s">
        <v>32</v>
      </c>
      <c r="E602" t="s">
        <v>262</v>
      </c>
      <c r="F602" s="2">
        <v>38622</v>
      </c>
      <c r="G602" s="1" t="s">
        <v>3493</v>
      </c>
      <c r="H602" s="1" t="s">
        <v>3494</v>
      </c>
      <c r="I602">
        <v>4</v>
      </c>
      <c r="J602" t="s">
        <v>3495</v>
      </c>
      <c r="K602">
        <v>17</v>
      </c>
      <c r="L602">
        <v>3</v>
      </c>
      <c r="M602" t="s">
        <v>3496</v>
      </c>
      <c r="N602">
        <v>280408</v>
      </c>
      <c r="O602" t="s">
        <v>851</v>
      </c>
      <c r="P602">
        <v>280400</v>
      </c>
      <c r="Q602" t="s">
        <v>150</v>
      </c>
      <c r="R602">
        <v>280000</v>
      </c>
      <c r="S602" t="s">
        <v>40</v>
      </c>
      <c r="T602">
        <v>42175</v>
      </c>
      <c r="U602" t="s">
        <v>41</v>
      </c>
      <c r="V602" t="s">
        <v>3497</v>
      </c>
      <c r="W602" s="1" t="s">
        <v>3498</v>
      </c>
      <c r="X602" t="s">
        <v>86</v>
      </c>
      <c r="Y602" t="s">
        <v>58</v>
      </c>
      <c r="Z602">
        <v>1</v>
      </c>
      <c r="AA602">
        <v>20605228</v>
      </c>
      <c r="AB602" t="s">
        <v>1066</v>
      </c>
      <c r="AC602" t="s">
        <v>269</v>
      </c>
      <c r="AD602">
        <v>13111024</v>
      </c>
      <c r="AE602" t="s">
        <v>17886</v>
      </c>
      <c r="AF602" t="str">
        <f>VLOOKUP(AD602,[1]Sheet1!$B$2:$C$49,2,FALSE)</f>
        <v>HUKUM</v>
      </c>
      <c r="AG602" t="b">
        <f t="shared" si="9"/>
        <v>1</v>
      </c>
    </row>
    <row r="603" spans="1:33" x14ac:dyDescent="0.35">
      <c r="A603">
        <v>425435499</v>
      </c>
      <c r="B603" s="1" t="s">
        <v>3587</v>
      </c>
      <c r="C603" t="s">
        <v>3588</v>
      </c>
      <c r="D603" t="s">
        <v>145</v>
      </c>
      <c r="E603" t="s">
        <v>616</v>
      </c>
      <c r="F603" s="2">
        <v>39009</v>
      </c>
      <c r="G603" s="1" t="s">
        <v>3589</v>
      </c>
      <c r="J603" t="s">
        <v>3590</v>
      </c>
      <c r="K603">
        <v>2</v>
      </c>
      <c r="L603">
        <v>12</v>
      </c>
      <c r="M603" t="s">
        <v>3591</v>
      </c>
      <c r="N603">
        <v>286101</v>
      </c>
      <c r="O603" t="s">
        <v>754</v>
      </c>
      <c r="P603">
        <v>286100</v>
      </c>
      <c r="Q603" t="s">
        <v>650</v>
      </c>
      <c r="R603">
        <v>280000</v>
      </c>
      <c r="S603" t="s">
        <v>40</v>
      </c>
      <c r="T603">
        <v>15151</v>
      </c>
      <c r="U603" t="s">
        <v>41</v>
      </c>
      <c r="V603" t="s">
        <v>3592</v>
      </c>
      <c r="W603" s="1" t="s">
        <v>3593</v>
      </c>
      <c r="X603" t="s">
        <v>383</v>
      </c>
      <c r="Y603" t="s">
        <v>45</v>
      </c>
      <c r="Z603">
        <v>2</v>
      </c>
      <c r="AA603">
        <v>20606523</v>
      </c>
      <c r="AB603" t="s">
        <v>3594</v>
      </c>
      <c r="AC603" t="s">
        <v>269</v>
      </c>
      <c r="AD603">
        <v>13111024</v>
      </c>
      <c r="AE603" t="s">
        <v>17886</v>
      </c>
      <c r="AF603" t="str">
        <f>VLOOKUP(AD603,[1]Sheet1!$B$2:$C$49,2,FALSE)</f>
        <v>HUKUM</v>
      </c>
      <c r="AG603" t="b">
        <f t="shared" si="9"/>
        <v>1</v>
      </c>
    </row>
    <row r="604" spans="1:33" x14ac:dyDescent="0.35">
      <c r="A604">
        <v>425109667</v>
      </c>
      <c r="B604" s="1" t="s">
        <v>3650</v>
      </c>
      <c r="C604" t="s">
        <v>3651</v>
      </c>
      <c r="D604" t="s">
        <v>32</v>
      </c>
      <c r="E604" t="s">
        <v>365</v>
      </c>
      <c r="F604" s="2">
        <v>39761</v>
      </c>
      <c r="G604" s="1" t="s">
        <v>3652</v>
      </c>
      <c r="H604" s="1" t="s">
        <v>3653</v>
      </c>
      <c r="I604">
        <v>4</v>
      </c>
      <c r="J604" t="s">
        <v>3654</v>
      </c>
      <c r="K604">
        <v>1</v>
      </c>
      <c r="L604">
        <v>1</v>
      </c>
      <c r="M604" t="s">
        <v>3655</v>
      </c>
      <c r="N604">
        <v>280101</v>
      </c>
      <c r="O604" t="s">
        <v>441</v>
      </c>
      <c r="P604">
        <v>280100</v>
      </c>
      <c r="Q604" t="s">
        <v>129</v>
      </c>
      <c r="R604">
        <v>280000</v>
      </c>
      <c r="S604" t="s">
        <v>40</v>
      </c>
      <c r="T604">
        <v>42283</v>
      </c>
      <c r="U604" t="s">
        <v>41</v>
      </c>
      <c r="V604" t="s">
        <v>3656</v>
      </c>
      <c r="W604" s="1" t="s">
        <v>3657</v>
      </c>
      <c r="X604" t="s">
        <v>194</v>
      </c>
      <c r="Y604" t="s">
        <v>45</v>
      </c>
      <c r="Z604">
        <v>2</v>
      </c>
      <c r="AA604">
        <v>20622327</v>
      </c>
      <c r="AB604" t="s">
        <v>1918</v>
      </c>
      <c r="AC604" t="s">
        <v>60</v>
      </c>
      <c r="AD604">
        <v>13111024</v>
      </c>
      <c r="AE604" t="s">
        <v>17886</v>
      </c>
      <c r="AF604" t="str">
        <f>VLOOKUP(AD604,[1]Sheet1!$B$2:$C$49,2,FALSE)</f>
        <v>HUKUM</v>
      </c>
      <c r="AG604" t="b">
        <f t="shared" si="9"/>
        <v>1</v>
      </c>
    </row>
    <row r="605" spans="1:33" x14ac:dyDescent="0.35">
      <c r="A605">
        <v>425708061</v>
      </c>
      <c r="B605" s="1" t="s">
        <v>3737</v>
      </c>
      <c r="C605" t="s">
        <v>3738</v>
      </c>
      <c r="D605" t="s">
        <v>32</v>
      </c>
      <c r="E605" t="s">
        <v>387</v>
      </c>
      <c r="F605" s="2">
        <v>38995</v>
      </c>
      <c r="G605" s="1" t="s">
        <v>3739</v>
      </c>
      <c r="J605" t="s">
        <v>3740</v>
      </c>
      <c r="K605">
        <v>1</v>
      </c>
      <c r="L605">
        <v>1</v>
      </c>
      <c r="M605" t="s">
        <v>3741</v>
      </c>
      <c r="N605">
        <v>286005</v>
      </c>
      <c r="O605" t="s">
        <v>1242</v>
      </c>
      <c r="P605">
        <v>286000</v>
      </c>
      <c r="Q605" t="s">
        <v>55</v>
      </c>
      <c r="R605">
        <v>280000</v>
      </c>
      <c r="S605" t="s">
        <v>40</v>
      </c>
      <c r="T605">
        <v>42436</v>
      </c>
      <c r="U605" t="s">
        <v>41</v>
      </c>
      <c r="V605" t="s">
        <v>3742</v>
      </c>
      <c r="W605" s="1" t="s">
        <v>3743</v>
      </c>
      <c r="X605" t="s">
        <v>45</v>
      </c>
      <c r="Y605" t="s">
        <v>86</v>
      </c>
      <c r="Z605">
        <v>2</v>
      </c>
      <c r="AA605">
        <v>20606271</v>
      </c>
      <c r="AB605" t="s">
        <v>1245</v>
      </c>
      <c r="AC605" t="s">
        <v>60</v>
      </c>
      <c r="AD605">
        <v>13111024</v>
      </c>
      <c r="AE605" t="s">
        <v>17886</v>
      </c>
      <c r="AF605" t="str">
        <f>VLOOKUP(AD605,[1]Sheet1!$B$2:$C$49,2,FALSE)</f>
        <v>HUKUM</v>
      </c>
      <c r="AG605" t="b">
        <f t="shared" si="9"/>
        <v>1</v>
      </c>
    </row>
    <row r="606" spans="1:33" x14ac:dyDescent="0.35">
      <c r="A606">
        <v>425629619</v>
      </c>
      <c r="B606" s="1" t="s">
        <v>3801</v>
      </c>
      <c r="C606" t="s">
        <v>3802</v>
      </c>
      <c r="D606" t="s">
        <v>145</v>
      </c>
      <c r="E606" t="s">
        <v>123</v>
      </c>
      <c r="F606" s="2">
        <v>39081</v>
      </c>
      <c r="G606" s="1" t="s">
        <v>3803</v>
      </c>
      <c r="H606" s="1" t="s">
        <v>3804</v>
      </c>
      <c r="I606">
        <v>4</v>
      </c>
      <c r="J606" t="s">
        <v>3805</v>
      </c>
      <c r="K606">
        <v>1</v>
      </c>
      <c r="L606">
        <v>1</v>
      </c>
      <c r="M606" t="s">
        <v>3806</v>
      </c>
      <c r="N606">
        <v>280114</v>
      </c>
      <c r="O606" t="s">
        <v>161</v>
      </c>
      <c r="P606">
        <v>280100</v>
      </c>
      <c r="Q606" t="s">
        <v>129</v>
      </c>
      <c r="R606">
        <v>280000</v>
      </c>
      <c r="S606" t="s">
        <v>40</v>
      </c>
      <c r="T606">
        <v>42262</v>
      </c>
      <c r="U606" t="s">
        <v>41</v>
      </c>
      <c r="V606" t="s">
        <v>3807</v>
      </c>
      <c r="W606" s="1" t="s">
        <v>3808</v>
      </c>
      <c r="X606" t="s">
        <v>383</v>
      </c>
      <c r="Y606" t="s">
        <v>45</v>
      </c>
      <c r="Z606">
        <v>2</v>
      </c>
      <c r="AA606">
        <v>20600466</v>
      </c>
      <c r="AB606" t="s">
        <v>164</v>
      </c>
      <c r="AC606" t="s">
        <v>60</v>
      </c>
      <c r="AD606">
        <v>13111024</v>
      </c>
      <c r="AE606" t="s">
        <v>17886</v>
      </c>
      <c r="AF606" t="str">
        <f>VLOOKUP(AD606,[1]Sheet1!$B$2:$C$49,2,FALSE)</f>
        <v>HUKUM</v>
      </c>
      <c r="AG606" t="b">
        <f t="shared" si="9"/>
        <v>1</v>
      </c>
    </row>
    <row r="607" spans="1:33" x14ac:dyDescent="0.35">
      <c r="A607">
        <v>425457574</v>
      </c>
      <c r="B607" s="1" t="s">
        <v>3900</v>
      </c>
      <c r="C607" t="s">
        <v>3901</v>
      </c>
      <c r="D607" t="s">
        <v>32</v>
      </c>
      <c r="E607" t="s">
        <v>112</v>
      </c>
      <c r="F607" s="2">
        <v>38982</v>
      </c>
      <c r="G607" s="1" t="s">
        <v>3902</v>
      </c>
      <c r="H607" s="1" t="s">
        <v>3903</v>
      </c>
      <c r="I607">
        <v>2</v>
      </c>
      <c r="J607" t="s">
        <v>3904</v>
      </c>
      <c r="K607">
        <v>9</v>
      </c>
      <c r="L607">
        <v>9</v>
      </c>
      <c r="M607" t="s">
        <v>3905</v>
      </c>
      <c r="N607">
        <v>280412</v>
      </c>
      <c r="O607" t="s">
        <v>1234</v>
      </c>
      <c r="P607">
        <v>280400</v>
      </c>
      <c r="Q607" t="s">
        <v>150</v>
      </c>
      <c r="R607">
        <v>280000</v>
      </c>
      <c r="S607" t="s">
        <v>40</v>
      </c>
      <c r="T607">
        <v>42186</v>
      </c>
      <c r="U607" t="s">
        <v>41</v>
      </c>
      <c r="V607" t="s">
        <v>3906</v>
      </c>
      <c r="W607" s="1" t="s">
        <v>3907</v>
      </c>
      <c r="X607" t="s">
        <v>45</v>
      </c>
      <c r="Y607" t="s">
        <v>194</v>
      </c>
      <c r="Z607">
        <v>2</v>
      </c>
      <c r="AA607">
        <v>20613970</v>
      </c>
      <c r="AB607" t="s">
        <v>2999</v>
      </c>
      <c r="AC607" t="s">
        <v>60</v>
      </c>
      <c r="AD607">
        <v>13111024</v>
      </c>
      <c r="AE607" t="s">
        <v>17886</v>
      </c>
      <c r="AF607" t="str">
        <f>VLOOKUP(AD607,[1]Sheet1!$B$2:$C$49,2,FALSE)</f>
        <v>HUKUM</v>
      </c>
      <c r="AG607" t="b">
        <f t="shared" si="9"/>
        <v>1</v>
      </c>
    </row>
    <row r="608" spans="1:33" x14ac:dyDescent="0.35">
      <c r="A608">
        <v>425143435</v>
      </c>
      <c r="B608" s="1" t="s">
        <v>4264</v>
      </c>
      <c r="C608" t="s">
        <v>4265</v>
      </c>
      <c r="D608" t="s">
        <v>32</v>
      </c>
      <c r="E608" t="s">
        <v>89</v>
      </c>
      <c r="F608" s="2">
        <v>39037</v>
      </c>
      <c r="G608" s="1" t="s">
        <v>4266</v>
      </c>
      <c r="H608" s="1" t="s">
        <v>4267</v>
      </c>
      <c r="I608">
        <v>4</v>
      </c>
      <c r="J608" t="s">
        <v>4268</v>
      </c>
      <c r="K608">
        <v>3</v>
      </c>
      <c r="L608">
        <v>18</v>
      </c>
      <c r="M608" t="s">
        <v>4269</v>
      </c>
      <c r="N608">
        <v>280312</v>
      </c>
      <c r="O608" t="s">
        <v>938</v>
      </c>
      <c r="P608">
        <v>280300</v>
      </c>
      <c r="Q608" t="s">
        <v>39</v>
      </c>
      <c r="R608">
        <v>280000</v>
      </c>
      <c r="S608" t="s">
        <v>40</v>
      </c>
      <c r="T608">
        <v>15560</v>
      </c>
      <c r="U608" t="s">
        <v>2512</v>
      </c>
      <c r="V608" t="s">
        <v>4270</v>
      </c>
      <c r="W608" s="1" t="s">
        <v>4271</v>
      </c>
      <c r="X608" t="s">
        <v>58</v>
      </c>
      <c r="Y608" t="s">
        <v>45</v>
      </c>
      <c r="Z608">
        <v>4</v>
      </c>
      <c r="AA608">
        <v>20603384</v>
      </c>
      <c r="AB608" t="s">
        <v>1324</v>
      </c>
      <c r="AC608" t="s">
        <v>269</v>
      </c>
      <c r="AD608">
        <v>13111024</v>
      </c>
      <c r="AE608" t="s">
        <v>17886</v>
      </c>
      <c r="AF608" t="str">
        <f>VLOOKUP(AD608,[1]Sheet1!$B$2:$C$49,2,FALSE)</f>
        <v>HUKUM</v>
      </c>
      <c r="AG608" t="b">
        <f t="shared" si="9"/>
        <v>1</v>
      </c>
    </row>
    <row r="609" spans="1:33" x14ac:dyDescent="0.35">
      <c r="A609">
        <v>425779780</v>
      </c>
      <c r="B609" s="1" t="s">
        <v>4535</v>
      </c>
      <c r="C609" t="s">
        <v>4536</v>
      </c>
      <c r="D609" t="s">
        <v>32</v>
      </c>
      <c r="E609" t="s">
        <v>112</v>
      </c>
      <c r="F609" s="2">
        <v>39013</v>
      </c>
      <c r="G609" s="1" t="s">
        <v>4537</v>
      </c>
      <c r="H609" s="1" t="s">
        <v>4538</v>
      </c>
      <c r="I609">
        <v>1</v>
      </c>
      <c r="J609" t="s">
        <v>4539</v>
      </c>
      <c r="K609">
        <v>2</v>
      </c>
      <c r="L609">
        <v>1</v>
      </c>
      <c r="M609" t="s">
        <v>4540</v>
      </c>
      <c r="N609">
        <v>280405</v>
      </c>
      <c r="O609" t="s">
        <v>232</v>
      </c>
      <c r="P609">
        <v>280400</v>
      </c>
      <c r="Q609" t="s">
        <v>150</v>
      </c>
      <c r="R609">
        <v>280000</v>
      </c>
      <c r="S609" t="s">
        <v>40</v>
      </c>
      <c r="T609">
        <v>42173</v>
      </c>
      <c r="U609" t="s">
        <v>41</v>
      </c>
      <c r="V609" t="s">
        <v>4541</v>
      </c>
      <c r="W609" s="1" t="s">
        <v>4542</v>
      </c>
      <c r="X609" t="s">
        <v>194</v>
      </c>
      <c r="Y609" t="s">
        <v>45</v>
      </c>
      <c r="Z609">
        <v>4</v>
      </c>
      <c r="AA609">
        <v>20605097</v>
      </c>
      <c r="AB609" t="s">
        <v>235</v>
      </c>
      <c r="AC609" t="s">
        <v>269</v>
      </c>
      <c r="AD609">
        <v>13111024</v>
      </c>
      <c r="AE609" t="s">
        <v>17886</v>
      </c>
      <c r="AF609" t="str">
        <f>VLOOKUP(AD609,[1]Sheet1!$B$2:$C$49,2,FALSE)</f>
        <v>HUKUM</v>
      </c>
      <c r="AG609" t="b">
        <f t="shared" si="9"/>
        <v>1</v>
      </c>
    </row>
    <row r="610" spans="1:33" x14ac:dyDescent="0.35">
      <c r="A610">
        <v>425584842</v>
      </c>
      <c r="B610" s="1" t="s">
        <v>4741</v>
      </c>
      <c r="C610" t="s">
        <v>4742</v>
      </c>
      <c r="D610" t="s">
        <v>32</v>
      </c>
      <c r="E610" t="s">
        <v>560</v>
      </c>
      <c r="F610" s="2">
        <v>38810</v>
      </c>
      <c r="G610" s="1" t="s">
        <v>4743</v>
      </c>
      <c r="H610" s="1" t="s">
        <v>4744</v>
      </c>
      <c r="I610">
        <v>4</v>
      </c>
      <c r="J610" t="s">
        <v>4745</v>
      </c>
      <c r="K610">
        <v>5</v>
      </c>
      <c r="L610">
        <v>12</v>
      </c>
      <c r="M610" t="s">
        <v>4746</v>
      </c>
      <c r="N610">
        <v>286304</v>
      </c>
      <c r="O610" t="s">
        <v>953</v>
      </c>
      <c r="P610">
        <v>286300</v>
      </c>
      <c r="Q610" t="s">
        <v>400</v>
      </c>
      <c r="R610">
        <v>280000</v>
      </c>
      <c r="S610" t="s">
        <v>40</v>
      </c>
      <c r="T610">
        <v>15220</v>
      </c>
      <c r="U610" t="s">
        <v>41</v>
      </c>
      <c r="V610" t="s">
        <v>4747</v>
      </c>
      <c r="W610" s="1" t="s">
        <v>4748</v>
      </c>
      <c r="X610" t="s">
        <v>45</v>
      </c>
      <c r="Y610" t="s">
        <v>45</v>
      </c>
      <c r="Z610">
        <v>2</v>
      </c>
      <c r="AA610">
        <v>20606506</v>
      </c>
      <c r="AB610" t="s">
        <v>1637</v>
      </c>
      <c r="AC610" t="s">
        <v>269</v>
      </c>
      <c r="AD610">
        <v>13111024</v>
      </c>
      <c r="AE610" t="s">
        <v>17886</v>
      </c>
      <c r="AF610" t="str">
        <f>VLOOKUP(AD610,[1]Sheet1!$B$2:$C$49,2,FALSE)</f>
        <v>HUKUM</v>
      </c>
      <c r="AG610" t="b">
        <f t="shared" si="9"/>
        <v>1</v>
      </c>
    </row>
    <row r="611" spans="1:33" x14ac:dyDescent="0.35">
      <c r="A611">
        <v>425778834</v>
      </c>
      <c r="B611" s="1" t="s">
        <v>5380</v>
      </c>
      <c r="C611" t="s">
        <v>5381</v>
      </c>
      <c r="D611" t="s">
        <v>32</v>
      </c>
      <c r="E611" t="s">
        <v>63</v>
      </c>
      <c r="F611" s="2">
        <v>38851</v>
      </c>
      <c r="G611" s="1" t="s">
        <v>5382</v>
      </c>
      <c r="H611" s="1" t="s">
        <v>5383</v>
      </c>
      <c r="I611">
        <v>4</v>
      </c>
      <c r="J611" t="s">
        <v>5384</v>
      </c>
      <c r="K611">
        <v>2</v>
      </c>
      <c r="L611">
        <v>12</v>
      </c>
      <c r="M611" t="s">
        <v>2238</v>
      </c>
      <c r="N611">
        <v>286207</v>
      </c>
      <c r="O611" t="s">
        <v>116</v>
      </c>
      <c r="P611">
        <v>286200</v>
      </c>
      <c r="Q611" t="s">
        <v>117</v>
      </c>
      <c r="R611">
        <v>280000</v>
      </c>
      <c r="S611" t="s">
        <v>40</v>
      </c>
      <c r="T611">
        <v>42111</v>
      </c>
      <c r="U611" t="s">
        <v>41</v>
      </c>
      <c r="V611" t="s">
        <v>5385</v>
      </c>
      <c r="W611" s="1" t="s">
        <v>5386</v>
      </c>
      <c r="X611" t="s">
        <v>86</v>
      </c>
      <c r="Y611" t="s">
        <v>45</v>
      </c>
      <c r="Z611">
        <v>3</v>
      </c>
      <c r="AA611">
        <v>20605097</v>
      </c>
      <c r="AB611" t="s">
        <v>235</v>
      </c>
      <c r="AC611" t="s">
        <v>47</v>
      </c>
      <c r="AD611">
        <v>13111024</v>
      </c>
      <c r="AE611" t="s">
        <v>17886</v>
      </c>
      <c r="AF611" t="str">
        <f>VLOOKUP(AD611,[1]Sheet1!$B$2:$C$49,2,FALSE)</f>
        <v>HUKUM</v>
      </c>
      <c r="AG611" t="b">
        <f t="shared" si="9"/>
        <v>1</v>
      </c>
    </row>
    <row r="612" spans="1:33" x14ac:dyDescent="0.35">
      <c r="A612">
        <v>425011788</v>
      </c>
      <c r="B612" s="1" t="s">
        <v>5464</v>
      </c>
      <c r="C612" t="s">
        <v>5465</v>
      </c>
      <c r="D612" t="s">
        <v>32</v>
      </c>
      <c r="E612" t="s">
        <v>3477</v>
      </c>
      <c r="F612" s="2">
        <v>38940</v>
      </c>
      <c r="G612" s="1" t="s">
        <v>5466</v>
      </c>
      <c r="J612" t="s">
        <v>1329</v>
      </c>
      <c r="K612">
        <v>2</v>
      </c>
      <c r="L612">
        <v>4</v>
      </c>
      <c r="M612" t="s">
        <v>1443</v>
      </c>
      <c r="N612">
        <v>280413</v>
      </c>
      <c r="O612" t="s">
        <v>149</v>
      </c>
      <c r="P612">
        <v>280400</v>
      </c>
      <c r="Q612" t="s">
        <v>150</v>
      </c>
      <c r="R612">
        <v>280000</v>
      </c>
      <c r="S612" t="s">
        <v>40</v>
      </c>
      <c r="T612">
        <v>42184</v>
      </c>
      <c r="U612" t="s">
        <v>41</v>
      </c>
      <c r="V612" t="s">
        <v>5467</v>
      </c>
      <c r="W612" s="1" t="s">
        <v>5468</v>
      </c>
      <c r="X612" t="s">
        <v>44</v>
      </c>
      <c r="Y612" t="s">
        <v>45</v>
      </c>
      <c r="Z612">
        <v>1</v>
      </c>
      <c r="AA612">
        <v>20605104</v>
      </c>
      <c r="AB612" t="s">
        <v>534</v>
      </c>
      <c r="AC612" t="s">
        <v>269</v>
      </c>
      <c r="AD612">
        <v>13111024</v>
      </c>
      <c r="AE612" t="s">
        <v>17886</v>
      </c>
      <c r="AF612" t="str">
        <f>VLOOKUP(AD612,[1]Sheet1!$B$2:$C$49,2,FALSE)</f>
        <v>HUKUM</v>
      </c>
      <c r="AG612" t="b">
        <f t="shared" si="9"/>
        <v>1</v>
      </c>
    </row>
    <row r="613" spans="1:33" x14ac:dyDescent="0.35">
      <c r="A613">
        <v>425358148</v>
      </c>
      <c r="B613" s="1" t="s">
        <v>5486</v>
      </c>
      <c r="C613" t="s">
        <v>5487</v>
      </c>
      <c r="D613" t="s">
        <v>32</v>
      </c>
      <c r="E613" t="s">
        <v>100</v>
      </c>
      <c r="F613" s="2">
        <v>38932</v>
      </c>
      <c r="G613" s="1" t="s">
        <v>5488</v>
      </c>
      <c r="H613" s="1" t="s">
        <v>5489</v>
      </c>
      <c r="I613">
        <v>2</v>
      </c>
      <c r="J613" t="s">
        <v>5490</v>
      </c>
      <c r="K613">
        <v>2</v>
      </c>
      <c r="L613">
        <v>1</v>
      </c>
      <c r="M613" t="s">
        <v>841</v>
      </c>
      <c r="N613">
        <v>280222</v>
      </c>
      <c r="O613" t="s">
        <v>842</v>
      </c>
      <c r="P613">
        <v>280200</v>
      </c>
      <c r="Q613" t="s">
        <v>106</v>
      </c>
      <c r="R613">
        <v>280000</v>
      </c>
      <c r="S613" t="s">
        <v>40</v>
      </c>
      <c r="T613">
        <v>42396</v>
      </c>
      <c r="U613" t="s">
        <v>41</v>
      </c>
      <c r="V613" t="s">
        <v>5491</v>
      </c>
      <c r="W613" s="1" t="s">
        <v>5492</v>
      </c>
      <c r="X613" t="s">
        <v>194</v>
      </c>
      <c r="Y613" t="s">
        <v>45</v>
      </c>
      <c r="Z613">
        <v>3</v>
      </c>
      <c r="AA613">
        <v>20607854</v>
      </c>
      <c r="AB613" t="s">
        <v>845</v>
      </c>
      <c r="AC613" t="s">
        <v>60</v>
      </c>
      <c r="AD613">
        <v>13111024</v>
      </c>
      <c r="AE613" t="s">
        <v>17886</v>
      </c>
      <c r="AF613" t="str">
        <f>VLOOKUP(AD613,[1]Sheet1!$B$2:$C$49,2,FALSE)</f>
        <v>HUKUM</v>
      </c>
      <c r="AG613" t="b">
        <f t="shared" si="9"/>
        <v>1</v>
      </c>
    </row>
    <row r="614" spans="1:33" x14ac:dyDescent="0.35">
      <c r="A614">
        <v>425175728</v>
      </c>
      <c r="B614" s="1" t="s">
        <v>5581</v>
      </c>
      <c r="C614" t="s">
        <v>5582</v>
      </c>
      <c r="D614" t="s">
        <v>32</v>
      </c>
      <c r="E614" t="s">
        <v>63</v>
      </c>
      <c r="F614" s="2">
        <v>38833</v>
      </c>
      <c r="G614" s="1" t="s">
        <v>5583</v>
      </c>
      <c r="J614" t="s">
        <v>5584</v>
      </c>
      <c r="K614">
        <v>2</v>
      </c>
      <c r="L614">
        <v>11</v>
      </c>
      <c r="M614" t="s">
        <v>5585</v>
      </c>
      <c r="N614">
        <v>280218</v>
      </c>
      <c r="O614" t="s">
        <v>1712</v>
      </c>
      <c r="P614">
        <v>280200</v>
      </c>
      <c r="Q614" t="s">
        <v>106</v>
      </c>
      <c r="R614">
        <v>280000</v>
      </c>
      <c r="S614" t="s">
        <v>40</v>
      </c>
      <c r="T614">
        <v>42312</v>
      </c>
      <c r="U614" t="s">
        <v>41</v>
      </c>
      <c r="V614" t="s">
        <v>5586</v>
      </c>
      <c r="W614" s="1" t="s">
        <v>5587</v>
      </c>
      <c r="X614" t="s">
        <v>44</v>
      </c>
      <c r="Y614" t="s">
        <v>45</v>
      </c>
      <c r="Z614">
        <v>3</v>
      </c>
      <c r="AA614">
        <v>20623353</v>
      </c>
      <c r="AB614" t="s">
        <v>4952</v>
      </c>
      <c r="AC614" t="s">
        <v>97</v>
      </c>
      <c r="AD614">
        <v>13111024</v>
      </c>
      <c r="AE614" t="s">
        <v>17886</v>
      </c>
      <c r="AF614" t="str">
        <f>VLOOKUP(AD614,[1]Sheet1!$B$2:$C$49,2,FALSE)</f>
        <v>HUKUM</v>
      </c>
      <c r="AG614" t="b">
        <f t="shared" si="9"/>
        <v>1</v>
      </c>
    </row>
    <row r="615" spans="1:33" x14ac:dyDescent="0.35">
      <c r="A615">
        <v>425659405</v>
      </c>
      <c r="B615" s="1" t="s">
        <v>5603</v>
      </c>
      <c r="C615" t="s">
        <v>5604</v>
      </c>
      <c r="D615" t="s">
        <v>32</v>
      </c>
      <c r="E615" t="s">
        <v>4863</v>
      </c>
      <c r="F615" s="2">
        <v>39027</v>
      </c>
      <c r="G615" s="1" t="s">
        <v>5605</v>
      </c>
      <c r="H615" s="1" t="s">
        <v>5606</v>
      </c>
      <c r="I615">
        <v>3</v>
      </c>
      <c r="J615" t="s">
        <v>5607</v>
      </c>
      <c r="K615">
        <v>2</v>
      </c>
      <c r="L615">
        <v>4</v>
      </c>
      <c r="M615" t="s">
        <v>5608</v>
      </c>
      <c r="N615" s="1" t="s">
        <v>5609</v>
      </c>
      <c r="O615" t="s">
        <v>5610</v>
      </c>
      <c r="P615" s="1" t="s">
        <v>5611</v>
      </c>
      <c r="Q615" t="s">
        <v>5612</v>
      </c>
      <c r="R615" s="1" t="s">
        <v>358</v>
      </c>
      <c r="S615" t="s">
        <v>359</v>
      </c>
      <c r="T615">
        <v>16517</v>
      </c>
      <c r="U615" t="s">
        <v>41</v>
      </c>
      <c r="V615" t="s">
        <v>5613</v>
      </c>
      <c r="W615" s="1" t="s">
        <v>5614</v>
      </c>
      <c r="X615" t="s">
        <v>153</v>
      </c>
      <c r="Y615" t="s">
        <v>194</v>
      </c>
      <c r="Z615">
        <v>3</v>
      </c>
      <c r="AA615">
        <v>20613768</v>
      </c>
      <c r="AB615" t="s">
        <v>3490</v>
      </c>
      <c r="AC615" t="s">
        <v>60</v>
      </c>
      <c r="AD615">
        <v>13111024</v>
      </c>
      <c r="AE615" t="s">
        <v>17886</v>
      </c>
      <c r="AF615" t="str">
        <f>VLOOKUP(AD615,[1]Sheet1!$B$2:$C$49,2,FALSE)</f>
        <v>HUKUM</v>
      </c>
      <c r="AG615" t="b">
        <f t="shared" si="9"/>
        <v>1</v>
      </c>
    </row>
    <row r="616" spans="1:33" x14ac:dyDescent="0.35">
      <c r="A616">
        <v>425004133</v>
      </c>
      <c r="B616" s="1" t="s">
        <v>5644</v>
      </c>
      <c r="C616" t="s">
        <v>5645</v>
      </c>
      <c r="D616" t="s">
        <v>32</v>
      </c>
      <c r="E616" t="s">
        <v>50</v>
      </c>
      <c r="F616" s="2">
        <v>39001</v>
      </c>
      <c r="G616" s="1" t="s">
        <v>5646</v>
      </c>
      <c r="J616" t="s">
        <v>5647</v>
      </c>
      <c r="K616">
        <v>3</v>
      </c>
      <c r="L616">
        <v>3</v>
      </c>
      <c r="M616" t="s">
        <v>1241</v>
      </c>
      <c r="N616">
        <v>286005</v>
      </c>
      <c r="O616" t="s">
        <v>1242</v>
      </c>
      <c r="P616">
        <v>286000</v>
      </c>
      <c r="Q616" t="s">
        <v>55</v>
      </c>
      <c r="R616">
        <v>280000</v>
      </c>
      <c r="S616" t="s">
        <v>40</v>
      </c>
      <c r="T616">
        <v>42436</v>
      </c>
      <c r="U616" t="s">
        <v>41</v>
      </c>
      <c r="V616" t="s">
        <v>5648</v>
      </c>
      <c r="W616" s="1" t="s">
        <v>5649</v>
      </c>
      <c r="X616" t="s">
        <v>58</v>
      </c>
      <c r="Y616" t="s">
        <v>45</v>
      </c>
      <c r="Z616">
        <v>3</v>
      </c>
      <c r="AA616">
        <v>20606271</v>
      </c>
      <c r="AB616" t="s">
        <v>1245</v>
      </c>
      <c r="AC616" t="s">
        <v>60</v>
      </c>
      <c r="AD616">
        <v>13111024</v>
      </c>
      <c r="AE616" t="s">
        <v>17886</v>
      </c>
      <c r="AF616" t="str">
        <f>VLOOKUP(AD616,[1]Sheet1!$B$2:$C$49,2,FALSE)</f>
        <v>HUKUM</v>
      </c>
      <c r="AG616" t="b">
        <f t="shared" si="9"/>
        <v>1</v>
      </c>
    </row>
    <row r="617" spans="1:33" x14ac:dyDescent="0.35">
      <c r="A617">
        <v>425548416</v>
      </c>
      <c r="B617" s="1" t="s">
        <v>5781</v>
      </c>
      <c r="C617" t="s">
        <v>5782</v>
      </c>
      <c r="D617" t="s">
        <v>32</v>
      </c>
      <c r="E617" t="s">
        <v>262</v>
      </c>
      <c r="F617" s="2">
        <v>39181</v>
      </c>
      <c r="G617" s="1" t="s">
        <v>5783</v>
      </c>
      <c r="H617" s="1" t="s">
        <v>5784</v>
      </c>
      <c r="I617">
        <v>2</v>
      </c>
      <c r="J617" t="s">
        <v>5785</v>
      </c>
      <c r="K617">
        <v>6</v>
      </c>
      <c r="L617">
        <v>2</v>
      </c>
      <c r="M617" t="s">
        <v>3315</v>
      </c>
      <c r="N617">
        <v>280427</v>
      </c>
      <c r="O617" t="s">
        <v>2559</v>
      </c>
      <c r="P617">
        <v>280400</v>
      </c>
      <c r="Q617" t="s">
        <v>150</v>
      </c>
      <c r="R617">
        <v>280000</v>
      </c>
      <c r="S617" t="s">
        <v>40</v>
      </c>
      <c r="T617">
        <v>42193</v>
      </c>
      <c r="U617" t="s">
        <v>41</v>
      </c>
      <c r="V617" t="s">
        <v>5786</v>
      </c>
      <c r="W617" s="1" t="s">
        <v>5787</v>
      </c>
      <c r="X617" t="s">
        <v>45</v>
      </c>
      <c r="Y617" t="s">
        <v>194</v>
      </c>
      <c r="Z617">
        <v>1</v>
      </c>
      <c r="AA617">
        <v>20605095</v>
      </c>
      <c r="AB617" t="s">
        <v>1572</v>
      </c>
      <c r="AC617" t="s">
        <v>269</v>
      </c>
      <c r="AD617">
        <v>13111024</v>
      </c>
      <c r="AE617" t="s">
        <v>17886</v>
      </c>
      <c r="AF617" t="str">
        <f>VLOOKUP(AD617,[1]Sheet1!$B$2:$C$49,2,FALSE)</f>
        <v>HUKUM</v>
      </c>
      <c r="AG617" t="b">
        <f t="shared" si="9"/>
        <v>1</v>
      </c>
    </row>
    <row r="618" spans="1:33" x14ac:dyDescent="0.35">
      <c r="A618">
        <v>425345381</v>
      </c>
      <c r="B618" s="1" t="s">
        <v>5795</v>
      </c>
      <c r="C618" t="s">
        <v>5796</v>
      </c>
      <c r="D618" t="s">
        <v>32</v>
      </c>
      <c r="E618" t="s">
        <v>123</v>
      </c>
      <c r="F618" s="2">
        <v>39194</v>
      </c>
      <c r="G618" s="1" t="s">
        <v>5797</v>
      </c>
      <c r="J618" t="s">
        <v>5798</v>
      </c>
      <c r="K618">
        <v>1</v>
      </c>
      <c r="L618">
        <v>1</v>
      </c>
      <c r="M618" t="s">
        <v>5799</v>
      </c>
      <c r="N618">
        <v>280115</v>
      </c>
      <c r="O618" t="s">
        <v>630</v>
      </c>
      <c r="P618">
        <v>280100</v>
      </c>
      <c r="Q618" t="s">
        <v>129</v>
      </c>
      <c r="R618">
        <v>280000</v>
      </c>
      <c r="S618" t="s">
        <v>40</v>
      </c>
      <c r="T618">
        <v>42261</v>
      </c>
      <c r="U618" t="s">
        <v>41</v>
      </c>
      <c r="V618" t="s">
        <v>5800</v>
      </c>
      <c r="W618" s="1" t="s">
        <v>5801</v>
      </c>
      <c r="X618" t="s">
        <v>86</v>
      </c>
      <c r="Y618" t="s">
        <v>45</v>
      </c>
      <c r="Z618">
        <v>2</v>
      </c>
      <c r="AA618">
        <v>20600464</v>
      </c>
      <c r="AB618" t="s">
        <v>578</v>
      </c>
      <c r="AC618" t="s">
        <v>60</v>
      </c>
      <c r="AD618">
        <v>13111024</v>
      </c>
      <c r="AE618" t="s">
        <v>17886</v>
      </c>
      <c r="AF618" t="str">
        <f>VLOOKUP(AD618,[1]Sheet1!$B$2:$C$49,2,FALSE)</f>
        <v>HUKUM</v>
      </c>
      <c r="AG618" t="b">
        <f t="shared" si="9"/>
        <v>1</v>
      </c>
    </row>
    <row r="619" spans="1:33" x14ac:dyDescent="0.35">
      <c r="A619">
        <v>425384194</v>
      </c>
      <c r="B619" s="1" t="s">
        <v>5859</v>
      </c>
      <c r="C619" t="s">
        <v>5860</v>
      </c>
      <c r="D619" t="s">
        <v>145</v>
      </c>
      <c r="E619" t="s">
        <v>50</v>
      </c>
      <c r="F619" s="2">
        <v>39254</v>
      </c>
      <c r="G619" s="1" t="s">
        <v>5861</v>
      </c>
      <c r="J619" t="s">
        <v>5862</v>
      </c>
      <c r="K619">
        <v>4</v>
      </c>
      <c r="L619">
        <v>13</v>
      </c>
      <c r="M619" t="s">
        <v>825</v>
      </c>
      <c r="N619">
        <v>286007</v>
      </c>
      <c r="O619" t="s">
        <v>826</v>
      </c>
      <c r="P619">
        <v>286000</v>
      </c>
      <c r="Q619" t="s">
        <v>55</v>
      </c>
      <c r="R619">
        <v>280000</v>
      </c>
      <c r="S619" t="s">
        <v>40</v>
      </c>
      <c r="T619">
        <v>42411</v>
      </c>
      <c r="U619" t="s">
        <v>41</v>
      </c>
      <c r="V619" t="s">
        <v>5863</v>
      </c>
      <c r="W619" s="1" t="s">
        <v>5864</v>
      </c>
      <c r="X619" t="s">
        <v>258</v>
      </c>
      <c r="Y619" t="s">
        <v>58</v>
      </c>
      <c r="Z619">
        <v>1</v>
      </c>
      <c r="AA619">
        <v>20606299</v>
      </c>
      <c r="AB619" t="s">
        <v>1620</v>
      </c>
      <c r="AC619" t="s">
        <v>47</v>
      </c>
      <c r="AD619">
        <v>13111024</v>
      </c>
      <c r="AE619" t="s">
        <v>17886</v>
      </c>
      <c r="AF619" t="str">
        <f>VLOOKUP(AD619,[1]Sheet1!$B$2:$C$49,2,FALSE)</f>
        <v>HUKUM</v>
      </c>
      <c r="AG619" t="b">
        <f t="shared" si="9"/>
        <v>1</v>
      </c>
    </row>
    <row r="620" spans="1:33" x14ac:dyDescent="0.35">
      <c r="A620">
        <v>425043546</v>
      </c>
      <c r="B620" s="1" t="s">
        <v>5865</v>
      </c>
      <c r="C620" t="s">
        <v>5866</v>
      </c>
      <c r="D620" t="s">
        <v>32</v>
      </c>
      <c r="E620" t="s">
        <v>262</v>
      </c>
      <c r="F620" s="2">
        <v>39104</v>
      </c>
      <c r="G620" s="1" t="s">
        <v>5867</v>
      </c>
      <c r="J620" t="s">
        <v>5868</v>
      </c>
      <c r="K620">
        <v>11</v>
      </c>
      <c r="L620">
        <v>3</v>
      </c>
      <c r="M620" t="s">
        <v>5869</v>
      </c>
      <c r="N620">
        <v>286202</v>
      </c>
      <c r="O620" t="s">
        <v>519</v>
      </c>
      <c r="P620">
        <v>286200</v>
      </c>
      <c r="Q620" t="s">
        <v>117</v>
      </c>
      <c r="R620">
        <v>280000</v>
      </c>
      <c r="S620" t="s">
        <v>40</v>
      </c>
      <c r="T620">
        <v>42171</v>
      </c>
      <c r="U620" t="s">
        <v>41</v>
      </c>
      <c r="V620" t="s">
        <v>5870</v>
      </c>
      <c r="W620" s="1" t="s">
        <v>5871</v>
      </c>
      <c r="X620" t="s">
        <v>86</v>
      </c>
      <c r="Y620" t="s">
        <v>45</v>
      </c>
      <c r="Z620">
        <v>2</v>
      </c>
      <c r="AA620">
        <v>69734160</v>
      </c>
      <c r="AB620" t="s">
        <v>671</v>
      </c>
      <c r="AC620" t="s">
        <v>269</v>
      </c>
      <c r="AD620">
        <v>13111024</v>
      </c>
      <c r="AE620" t="s">
        <v>17886</v>
      </c>
      <c r="AF620" t="str">
        <f>VLOOKUP(AD620,[1]Sheet1!$B$2:$C$49,2,FALSE)</f>
        <v>HUKUM</v>
      </c>
      <c r="AG620" t="b">
        <f t="shared" si="9"/>
        <v>1</v>
      </c>
    </row>
    <row r="621" spans="1:33" x14ac:dyDescent="0.35">
      <c r="A621">
        <v>425541105</v>
      </c>
      <c r="B621" s="1" t="s">
        <v>5930</v>
      </c>
      <c r="C621" t="s">
        <v>5931</v>
      </c>
      <c r="D621" t="s">
        <v>32</v>
      </c>
      <c r="E621" t="s">
        <v>112</v>
      </c>
      <c r="F621" s="2">
        <v>39222</v>
      </c>
      <c r="G621" s="1" t="s">
        <v>5932</v>
      </c>
      <c r="J621" t="s">
        <v>5933</v>
      </c>
      <c r="K621">
        <v>3</v>
      </c>
      <c r="L621">
        <v>11</v>
      </c>
      <c r="M621" t="s">
        <v>3099</v>
      </c>
      <c r="N621">
        <v>286207</v>
      </c>
      <c r="O621" t="s">
        <v>116</v>
      </c>
      <c r="P621">
        <v>286200</v>
      </c>
      <c r="Q621" t="s">
        <v>117</v>
      </c>
      <c r="R621">
        <v>280000</v>
      </c>
      <c r="S621" t="s">
        <v>40</v>
      </c>
      <c r="T621">
        <v>42117</v>
      </c>
      <c r="U621" t="s">
        <v>41</v>
      </c>
      <c r="V621" t="s">
        <v>5934</v>
      </c>
      <c r="W621" s="1" t="s">
        <v>5935</v>
      </c>
      <c r="X621" t="s">
        <v>45</v>
      </c>
      <c r="Y621" t="s">
        <v>533</v>
      </c>
      <c r="Z621">
        <v>2</v>
      </c>
      <c r="AA621">
        <v>20605093</v>
      </c>
      <c r="AB621" t="s">
        <v>3330</v>
      </c>
      <c r="AC621" t="s">
        <v>47</v>
      </c>
      <c r="AD621">
        <v>13111024</v>
      </c>
      <c r="AE621" t="s">
        <v>17886</v>
      </c>
      <c r="AF621" t="str">
        <f>VLOOKUP(AD621,[1]Sheet1!$B$2:$C$49,2,FALSE)</f>
        <v>HUKUM</v>
      </c>
      <c r="AG621" t="b">
        <f t="shared" si="9"/>
        <v>1</v>
      </c>
    </row>
    <row r="622" spans="1:33" x14ac:dyDescent="0.35">
      <c r="A622">
        <v>425501081</v>
      </c>
      <c r="B622" s="1" t="s">
        <v>6043</v>
      </c>
      <c r="C622" t="s">
        <v>6044</v>
      </c>
      <c r="D622" t="s">
        <v>32</v>
      </c>
      <c r="E622" t="s">
        <v>123</v>
      </c>
      <c r="F622" s="2">
        <v>39121</v>
      </c>
      <c r="G622" s="1" t="s">
        <v>6045</v>
      </c>
      <c r="H622" s="1" t="s">
        <v>6046</v>
      </c>
      <c r="I622">
        <v>2</v>
      </c>
      <c r="J622" t="s">
        <v>6047</v>
      </c>
      <c r="K622">
        <v>3</v>
      </c>
      <c r="L622">
        <v>8</v>
      </c>
      <c r="M622" t="s">
        <v>6048</v>
      </c>
      <c r="N622">
        <v>280111</v>
      </c>
      <c r="O622" t="s">
        <v>6049</v>
      </c>
      <c r="P622">
        <v>280100</v>
      </c>
      <c r="Q622" t="s">
        <v>129</v>
      </c>
      <c r="R622">
        <v>280000</v>
      </c>
      <c r="S622" t="s">
        <v>40</v>
      </c>
      <c r="T622">
        <v>42265</v>
      </c>
      <c r="U622" t="s">
        <v>41</v>
      </c>
      <c r="V622" t="s">
        <v>6050</v>
      </c>
      <c r="W622" s="1" t="s">
        <v>6051</v>
      </c>
      <c r="X622" t="s">
        <v>86</v>
      </c>
      <c r="Y622" t="s">
        <v>45</v>
      </c>
      <c r="Z622">
        <v>2</v>
      </c>
      <c r="AA622">
        <v>20600467</v>
      </c>
      <c r="AB622" t="s">
        <v>919</v>
      </c>
      <c r="AC622" t="s">
        <v>60</v>
      </c>
      <c r="AD622">
        <v>13111024</v>
      </c>
      <c r="AE622" t="s">
        <v>17886</v>
      </c>
      <c r="AF622" t="str">
        <f>VLOOKUP(AD622,[1]Sheet1!$B$2:$C$49,2,FALSE)</f>
        <v>HUKUM</v>
      </c>
      <c r="AG622" t="b">
        <f t="shared" si="9"/>
        <v>1</v>
      </c>
    </row>
    <row r="623" spans="1:33" x14ac:dyDescent="0.35">
      <c r="A623">
        <v>425679666</v>
      </c>
      <c r="B623" s="1" t="s">
        <v>6168</v>
      </c>
      <c r="C623" t="s">
        <v>6169</v>
      </c>
      <c r="D623" t="s">
        <v>145</v>
      </c>
      <c r="E623" t="s">
        <v>6170</v>
      </c>
      <c r="F623" s="2">
        <v>39351</v>
      </c>
      <c r="G623" s="1" t="s">
        <v>6171</v>
      </c>
      <c r="H623" s="1" t="s">
        <v>6172</v>
      </c>
      <c r="I623">
        <v>4</v>
      </c>
      <c r="J623" t="s">
        <v>6173</v>
      </c>
      <c r="K623">
        <v>4</v>
      </c>
      <c r="L623">
        <v>10</v>
      </c>
      <c r="M623" t="s">
        <v>2978</v>
      </c>
      <c r="N623">
        <v>286301</v>
      </c>
      <c r="O623" t="s">
        <v>807</v>
      </c>
      <c r="P623">
        <v>286300</v>
      </c>
      <c r="Q623" t="s">
        <v>400</v>
      </c>
      <c r="R623">
        <v>280000</v>
      </c>
      <c r="S623" t="s">
        <v>40</v>
      </c>
      <c r="T623">
        <v>15414</v>
      </c>
      <c r="U623" t="s">
        <v>41</v>
      </c>
      <c r="V623" t="s">
        <v>6174</v>
      </c>
      <c r="W623" s="1" t="s">
        <v>6175</v>
      </c>
      <c r="X623" t="s">
        <v>86</v>
      </c>
      <c r="Y623" t="s">
        <v>45</v>
      </c>
      <c r="Z623">
        <v>2</v>
      </c>
      <c r="AA623">
        <v>20613563</v>
      </c>
      <c r="AB623" t="s">
        <v>2981</v>
      </c>
      <c r="AC623" t="s">
        <v>269</v>
      </c>
      <c r="AD623">
        <v>13111024</v>
      </c>
      <c r="AE623" t="s">
        <v>17886</v>
      </c>
      <c r="AF623" t="str">
        <f>VLOOKUP(AD623,[1]Sheet1!$B$2:$C$49,2,FALSE)</f>
        <v>HUKUM</v>
      </c>
      <c r="AG623" t="b">
        <f t="shared" si="9"/>
        <v>1</v>
      </c>
    </row>
    <row r="624" spans="1:33" x14ac:dyDescent="0.35">
      <c r="A624">
        <v>425356659</v>
      </c>
      <c r="B624" s="1" t="s">
        <v>6192</v>
      </c>
      <c r="C624" t="s">
        <v>6193</v>
      </c>
      <c r="D624" t="s">
        <v>32</v>
      </c>
      <c r="E624" t="s">
        <v>112</v>
      </c>
      <c r="F624" s="2">
        <v>39090</v>
      </c>
      <c r="G624" s="1" t="s">
        <v>6194</v>
      </c>
      <c r="J624" t="s">
        <v>6195</v>
      </c>
      <c r="K624">
        <v>7</v>
      </c>
      <c r="L624">
        <v>7</v>
      </c>
      <c r="M624" t="s">
        <v>6196</v>
      </c>
      <c r="N624">
        <v>286207</v>
      </c>
      <c r="O624" t="s">
        <v>116</v>
      </c>
      <c r="P624">
        <v>286200</v>
      </c>
      <c r="Q624" t="s">
        <v>117</v>
      </c>
      <c r="R624">
        <v>280000</v>
      </c>
      <c r="S624" t="s">
        <v>40</v>
      </c>
      <c r="T624">
        <v>42191</v>
      </c>
      <c r="U624" t="s">
        <v>41</v>
      </c>
      <c r="V624" t="s">
        <v>6197</v>
      </c>
      <c r="W624" s="1" t="s">
        <v>6198</v>
      </c>
      <c r="X624" t="s">
        <v>58</v>
      </c>
      <c r="Y624" t="s">
        <v>45</v>
      </c>
      <c r="Z624">
        <v>3</v>
      </c>
      <c r="AA624">
        <v>20623275</v>
      </c>
      <c r="AB624" t="s">
        <v>1755</v>
      </c>
      <c r="AC624" t="s">
        <v>1885</v>
      </c>
      <c r="AD624">
        <v>13111024</v>
      </c>
      <c r="AE624" t="s">
        <v>17886</v>
      </c>
      <c r="AF624" t="str">
        <f>VLOOKUP(AD624,[1]Sheet1!$B$2:$C$49,2,FALSE)</f>
        <v>HUKUM</v>
      </c>
      <c r="AG624" t="b">
        <f t="shared" si="9"/>
        <v>1</v>
      </c>
    </row>
    <row r="625" spans="1:33" x14ac:dyDescent="0.35">
      <c r="A625">
        <v>425463225</v>
      </c>
      <c r="B625" s="1" t="s">
        <v>6479</v>
      </c>
      <c r="C625" t="s">
        <v>6480</v>
      </c>
      <c r="D625" t="s">
        <v>32</v>
      </c>
      <c r="E625" t="s">
        <v>6481</v>
      </c>
      <c r="F625" s="2">
        <v>39111</v>
      </c>
      <c r="G625" s="1" t="s">
        <v>6482</v>
      </c>
      <c r="J625" t="s">
        <v>6483</v>
      </c>
      <c r="K625">
        <v>2</v>
      </c>
      <c r="L625">
        <v>7</v>
      </c>
      <c r="M625" t="s">
        <v>6484</v>
      </c>
      <c r="N625">
        <v>280412</v>
      </c>
      <c r="O625" t="s">
        <v>1234</v>
      </c>
      <c r="P625">
        <v>280400</v>
      </c>
      <c r="Q625" t="s">
        <v>150</v>
      </c>
      <c r="R625">
        <v>280000</v>
      </c>
      <c r="S625" t="s">
        <v>40</v>
      </c>
      <c r="T625">
        <v>42186</v>
      </c>
      <c r="U625" t="s">
        <v>41</v>
      </c>
      <c r="V625" t="s">
        <v>6485</v>
      </c>
      <c r="W625" s="1" t="s">
        <v>6486</v>
      </c>
      <c r="X625" t="s">
        <v>533</v>
      </c>
      <c r="Y625" t="s">
        <v>45</v>
      </c>
      <c r="Z625">
        <v>1</v>
      </c>
      <c r="AA625">
        <v>20613970</v>
      </c>
      <c r="AB625" t="s">
        <v>2999</v>
      </c>
      <c r="AC625" t="s">
        <v>60</v>
      </c>
      <c r="AD625">
        <v>13111024</v>
      </c>
      <c r="AE625" t="s">
        <v>17886</v>
      </c>
      <c r="AF625" t="str">
        <f>VLOOKUP(AD625,[1]Sheet1!$B$2:$C$49,2,FALSE)</f>
        <v>HUKUM</v>
      </c>
      <c r="AG625" t="b">
        <f t="shared" si="9"/>
        <v>1</v>
      </c>
    </row>
    <row r="626" spans="1:33" x14ac:dyDescent="0.35">
      <c r="A626">
        <v>425665781</v>
      </c>
      <c r="B626" s="1" t="s">
        <v>6641</v>
      </c>
      <c r="C626" t="s">
        <v>6642</v>
      </c>
      <c r="D626" t="s">
        <v>32</v>
      </c>
      <c r="E626" t="s">
        <v>2614</v>
      </c>
      <c r="F626" s="2">
        <v>39168</v>
      </c>
      <c r="G626" s="1" t="s">
        <v>6643</v>
      </c>
      <c r="J626" t="s">
        <v>6644</v>
      </c>
      <c r="K626">
        <v>2</v>
      </c>
      <c r="L626">
        <v>13</v>
      </c>
      <c r="M626" t="s">
        <v>1685</v>
      </c>
      <c r="N626">
        <v>286207</v>
      </c>
      <c r="O626" t="s">
        <v>116</v>
      </c>
      <c r="P626">
        <v>286200</v>
      </c>
      <c r="Q626" t="s">
        <v>117</v>
      </c>
      <c r="R626">
        <v>280000</v>
      </c>
      <c r="S626" t="s">
        <v>40</v>
      </c>
      <c r="T626">
        <v>42118</v>
      </c>
      <c r="U626" t="s">
        <v>41</v>
      </c>
      <c r="V626" t="s">
        <v>6645</v>
      </c>
      <c r="W626" s="1" t="s">
        <v>6646</v>
      </c>
      <c r="X626" t="s">
        <v>258</v>
      </c>
      <c r="Y626" t="s">
        <v>533</v>
      </c>
      <c r="Z626">
        <v>2</v>
      </c>
      <c r="AA626">
        <v>20605327</v>
      </c>
      <c r="AB626" t="s">
        <v>975</v>
      </c>
      <c r="AC626" t="s">
        <v>269</v>
      </c>
      <c r="AD626">
        <v>13111024</v>
      </c>
      <c r="AE626" t="s">
        <v>17886</v>
      </c>
      <c r="AF626" t="str">
        <f>VLOOKUP(AD626,[1]Sheet1!$B$2:$C$49,2,FALSE)</f>
        <v>HUKUM</v>
      </c>
      <c r="AG626" t="b">
        <f t="shared" si="9"/>
        <v>1</v>
      </c>
    </row>
    <row r="627" spans="1:33" x14ac:dyDescent="0.35">
      <c r="A627">
        <v>425534637</v>
      </c>
      <c r="B627" s="1" t="s">
        <v>6655</v>
      </c>
      <c r="C627" t="s">
        <v>6656</v>
      </c>
      <c r="D627" t="s">
        <v>145</v>
      </c>
      <c r="E627" t="s">
        <v>100</v>
      </c>
      <c r="F627" s="2">
        <v>39391</v>
      </c>
      <c r="G627" s="1" t="s">
        <v>6657</v>
      </c>
      <c r="J627" t="s">
        <v>6658</v>
      </c>
      <c r="K627">
        <v>7</v>
      </c>
      <c r="L627">
        <v>3</v>
      </c>
      <c r="M627" t="s">
        <v>6659</v>
      </c>
      <c r="N627">
        <v>280216</v>
      </c>
      <c r="O627" t="s">
        <v>6660</v>
      </c>
      <c r="P627">
        <v>280200</v>
      </c>
      <c r="Q627" t="s">
        <v>106</v>
      </c>
      <c r="R627">
        <v>280000</v>
      </c>
      <c r="S627" t="s">
        <v>40</v>
      </c>
      <c r="T627">
        <v>42352</v>
      </c>
      <c r="U627" t="s">
        <v>41</v>
      </c>
      <c r="V627" t="s">
        <v>6661</v>
      </c>
      <c r="W627" s="1" t="s">
        <v>6662</v>
      </c>
      <c r="X627" t="s">
        <v>86</v>
      </c>
      <c r="Y627" t="s">
        <v>45</v>
      </c>
      <c r="Z627">
        <v>3</v>
      </c>
      <c r="AA627">
        <v>20601873</v>
      </c>
      <c r="AB627" t="s">
        <v>6663</v>
      </c>
      <c r="AC627" t="s">
        <v>269</v>
      </c>
      <c r="AD627">
        <v>13111024</v>
      </c>
      <c r="AE627" t="s">
        <v>17886</v>
      </c>
      <c r="AF627" t="str">
        <f>VLOOKUP(AD627,[1]Sheet1!$B$2:$C$49,2,FALSE)</f>
        <v>HUKUM</v>
      </c>
      <c r="AG627" t="b">
        <f t="shared" si="9"/>
        <v>1</v>
      </c>
    </row>
    <row r="628" spans="1:33" x14ac:dyDescent="0.35">
      <c r="A628">
        <v>425126399</v>
      </c>
      <c r="B628" s="1" t="s">
        <v>6815</v>
      </c>
      <c r="C628" t="s">
        <v>6816</v>
      </c>
      <c r="D628" t="s">
        <v>145</v>
      </c>
      <c r="E628" t="s">
        <v>123</v>
      </c>
      <c r="F628" s="2">
        <v>39123</v>
      </c>
      <c r="G628" s="1" t="s">
        <v>6817</v>
      </c>
      <c r="J628" t="s">
        <v>6818</v>
      </c>
      <c r="K628">
        <v>5</v>
      </c>
      <c r="L628">
        <v>2</v>
      </c>
      <c r="M628" t="s">
        <v>6819</v>
      </c>
      <c r="N628">
        <v>280222</v>
      </c>
      <c r="O628" t="s">
        <v>842</v>
      </c>
      <c r="P628">
        <v>280200</v>
      </c>
      <c r="Q628" t="s">
        <v>106</v>
      </c>
      <c r="R628">
        <v>280000</v>
      </c>
      <c r="S628" t="s">
        <v>40</v>
      </c>
      <c r="T628">
        <v>42396</v>
      </c>
      <c r="U628" t="s">
        <v>41</v>
      </c>
      <c r="V628" t="s">
        <v>6820</v>
      </c>
      <c r="W628" s="1" t="s">
        <v>6821</v>
      </c>
      <c r="X628" t="s">
        <v>45</v>
      </c>
      <c r="Y628" t="s">
        <v>44</v>
      </c>
      <c r="Z628">
        <v>3</v>
      </c>
      <c r="AA628">
        <v>20601875</v>
      </c>
      <c r="AB628" t="s">
        <v>1790</v>
      </c>
      <c r="AC628" t="s">
        <v>60</v>
      </c>
      <c r="AD628">
        <v>13111024</v>
      </c>
      <c r="AE628" t="s">
        <v>17886</v>
      </c>
      <c r="AF628" t="str">
        <f>VLOOKUP(AD628,[1]Sheet1!$B$2:$C$49,2,FALSE)</f>
        <v>HUKUM</v>
      </c>
      <c r="AG628" t="b">
        <f t="shared" si="9"/>
        <v>1</v>
      </c>
    </row>
    <row r="629" spans="1:33" x14ac:dyDescent="0.35">
      <c r="A629">
        <v>425602716</v>
      </c>
      <c r="B629" s="1" t="s">
        <v>6838</v>
      </c>
      <c r="C629" t="s">
        <v>6839</v>
      </c>
      <c r="D629" t="s">
        <v>32</v>
      </c>
      <c r="E629" t="s">
        <v>560</v>
      </c>
      <c r="F629" s="2">
        <v>39288</v>
      </c>
      <c r="G629" s="1" t="s">
        <v>6840</v>
      </c>
      <c r="J629" t="s">
        <v>6841</v>
      </c>
      <c r="K629">
        <v>2</v>
      </c>
      <c r="L629">
        <v>5</v>
      </c>
      <c r="M629" t="s">
        <v>6842</v>
      </c>
      <c r="N629">
        <v>280319</v>
      </c>
      <c r="O629" t="s">
        <v>2670</v>
      </c>
      <c r="P629">
        <v>280300</v>
      </c>
      <c r="Q629" t="s">
        <v>39</v>
      </c>
      <c r="R629">
        <v>280000</v>
      </c>
      <c r="S629" t="s">
        <v>40</v>
      </c>
      <c r="T629">
        <v>15570</v>
      </c>
      <c r="U629" t="s">
        <v>41</v>
      </c>
      <c r="V629" t="s">
        <v>6843</v>
      </c>
      <c r="W629" s="1" t="s">
        <v>6844</v>
      </c>
      <c r="X629" t="s">
        <v>383</v>
      </c>
      <c r="Y629" t="s">
        <v>45</v>
      </c>
      <c r="Z629">
        <v>2</v>
      </c>
      <c r="AA629">
        <v>20613548</v>
      </c>
      <c r="AB629" t="s">
        <v>2673</v>
      </c>
      <c r="AC629" t="s">
        <v>269</v>
      </c>
      <c r="AD629">
        <v>13111024</v>
      </c>
      <c r="AE629" t="s">
        <v>17886</v>
      </c>
      <c r="AF629" t="str">
        <f>VLOOKUP(AD629,[1]Sheet1!$B$2:$C$49,2,FALSE)</f>
        <v>HUKUM</v>
      </c>
      <c r="AG629" t="b">
        <f t="shared" si="9"/>
        <v>1</v>
      </c>
    </row>
    <row r="630" spans="1:33" x14ac:dyDescent="0.35">
      <c r="A630">
        <v>425460716</v>
      </c>
      <c r="B630" s="1" t="s">
        <v>6882</v>
      </c>
      <c r="C630" t="s">
        <v>6883</v>
      </c>
      <c r="D630" t="s">
        <v>145</v>
      </c>
      <c r="E630" t="s">
        <v>89</v>
      </c>
      <c r="F630" s="2">
        <v>39052</v>
      </c>
      <c r="G630" s="1" t="s">
        <v>6884</v>
      </c>
      <c r="J630" t="s">
        <v>6885</v>
      </c>
      <c r="K630">
        <v>8</v>
      </c>
      <c r="L630">
        <v>5</v>
      </c>
      <c r="M630" t="s">
        <v>3378</v>
      </c>
      <c r="N630">
        <v>280318</v>
      </c>
      <c r="O630" t="s">
        <v>564</v>
      </c>
      <c r="P630">
        <v>280300</v>
      </c>
      <c r="Q630" t="s">
        <v>39</v>
      </c>
      <c r="R630">
        <v>280000</v>
      </c>
      <c r="S630" t="s">
        <v>40</v>
      </c>
      <c r="T630">
        <v>15520</v>
      </c>
      <c r="U630" t="s">
        <v>41</v>
      </c>
      <c r="V630" t="s">
        <v>6886</v>
      </c>
      <c r="W630" s="1" t="s">
        <v>6887</v>
      </c>
      <c r="X630" t="s">
        <v>383</v>
      </c>
      <c r="Y630" t="s">
        <v>533</v>
      </c>
      <c r="Z630">
        <v>2</v>
      </c>
      <c r="AA630">
        <v>20603251</v>
      </c>
      <c r="AB630" t="s">
        <v>1204</v>
      </c>
      <c r="AC630" t="s">
        <v>269</v>
      </c>
      <c r="AD630">
        <v>13111024</v>
      </c>
      <c r="AE630" t="s">
        <v>17886</v>
      </c>
      <c r="AF630" t="str">
        <f>VLOOKUP(AD630,[1]Sheet1!$B$2:$C$49,2,FALSE)</f>
        <v>HUKUM</v>
      </c>
      <c r="AG630" t="b">
        <f t="shared" si="9"/>
        <v>1</v>
      </c>
    </row>
    <row r="631" spans="1:33" x14ac:dyDescent="0.35">
      <c r="A631">
        <v>425515477</v>
      </c>
      <c r="B631" s="1" t="s">
        <v>6888</v>
      </c>
      <c r="C631" t="s">
        <v>6889</v>
      </c>
      <c r="D631" t="s">
        <v>145</v>
      </c>
      <c r="E631" t="s">
        <v>1998</v>
      </c>
      <c r="F631" s="2">
        <v>39185</v>
      </c>
      <c r="G631" s="1" t="s">
        <v>6890</v>
      </c>
      <c r="H631" s="1" t="s">
        <v>6891</v>
      </c>
      <c r="I631">
        <v>4</v>
      </c>
      <c r="J631" t="s">
        <v>6658</v>
      </c>
      <c r="K631">
        <v>7</v>
      </c>
      <c r="L631">
        <v>3</v>
      </c>
      <c r="M631" t="s">
        <v>6659</v>
      </c>
      <c r="N631">
        <v>280216</v>
      </c>
      <c r="O631" t="s">
        <v>6660</v>
      </c>
      <c r="P631">
        <v>280200</v>
      </c>
      <c r="Q631" t="s">
        <v>106</v>
      </c>
      <c r="R631">
        <v>280000</v>
      </c>
      <c r="S631" t="s">
        <v>40</v>
      </c>
      <c r="T631">
        <v>42352</v>
      </c>
      <c r="U631" t="s">
        <v>41</v>
      </c>
      <c r="V631" t="s">
        <v>6892</v>
      </c>
      <c r="W631" s="1" t="s">
        <v>6893</v>
      </c>
      <c r="X631" t="s">
        <v>45</v>
      </c>
      <c r="Y631" t="s">
        <v>194</v>
      </c>
      <c r="Z631">
        <v>3</v>
      </c>
      <c r="AA631">
        <v>20601874</v>
      </c>
      <c r="AB631" t="s">
        <v>6291</v>
      </c>
      <c r="AC631" t="s">
        <v>60</v>
      </c>
      <c r="AD631">
        <v>13111024</v>
      </c>
      <c r="AE631" t="s">
        <v>17886</v>
      </c>
      <c r="AF631" t="str">
        <f>VLOOKUP(AD631,[1]Sheet1!$B$2:$C$49,2,FALSE)</f>
        <v>HUKUM</v>
      </c>
      <c r="AG631" t="b">
        <f t="shared" si="9"/>
        <v>1</v>
      </c>
    </row>
    <row r="632" spans="1:33" x14ac:dyDescent="0.35">
      <c r="A632">
        <v>425474481</v>
      </c>
      <c r="B632" s="1" t="s">
        <v>6951</v>
      </c>
      <c r="C632" t="s">
        <v>6952</v>
      </c>
      <c r="D632" t="s">
        <v>32</v>
      </c>
      <c r="E632" t="s">
        <v>89</v>
      </c>
      <c r="F632" s="2">
        <v>39196</v>
      </c>
      <c r="G632" s="1" t="s">
        <v>6953</v>
      </c>
      <c r="J632" t="s">
        <v>5520</v>
      </c>
      <c r="K632">
        <v>2</v>
      </c>
      <c r="L632">
        <v>1</v>
      </c>
      <c r="M632" t="s">
        <v>5520</v>
      </c>
      <c r="N632">
        <v>280305</v>
      </c>
      <c r="O632" t="s">
        <v>519</v>
      </c>
      <c r="P632">
        <v>280300</v>
      </c>
      <c r="Q632" t="s">
        <v>39</v>
      </c>
      <c r="R632">
        <v>280000</v>
      </c>
      <c r="S632" t="s">
        <v>40</v>
      </c>
      <c r="T632">
        <v>15810</v>
      </c>
      <c r="U632" t="s">
        <v>41</v>
      </c>
      <c r="V632" t="s">
        <v>6954</v>
      </c>
      <c r="W632" s="1" t="s">
        <v>6955</v>
      </c>
      <c r="X632" t="s">
        <v>58</v>
      </c>
      <c r="Y632" t="s">
        <v>58</v>
      </c>
      <c r="Z632">
        <v>3</v>
      </c>
      <c r="AA632">
        <v>20614509</v>
      </c>
      <c r="AB632" t="s">
        <v>1603</v>
      </c>
      <c r="AC632" t="s">
        <v>3513</v>
      </c>
      <c r="AD632">
        <v>13111024</v>
      </c>
      <c r="AE632" t="s">
        <v>17886</v>
      </c>
      <c r="AF632" t="str">
        <f>VLOOKUP(AD632,[1]Sheet1!$B$2:$C$49,2,FALSE)</f>
        <v>HUKUM</v>
      </c>
      <c r="AG632" t="b">
        <f t="shared" si="9"/>
        <v>1</v>
      </c>
    </row>
    <row r="633" spans="1:33" x14ac:dyDescent="0.35">
      <c r="A633">
        <v>425313528</v>
      </c>
      <c r="B633" s="1" t="s">
        <v>6970</v>
      </c>
      <c r="C633" t="s">
        <v>6971</v>
      </c>
      <c r="D633" t="s">
        <v>145</v>
      </c>
      <c r="E633" t="s">
        <v>208</v>
      </c>
      <c r="F633" s="2">
        <v>39203</v>
      </c>
      <c r="G633" s="1" t="s">
        <v>6972</v>
      </c>
      <c r="H633" s="1" t="s">
        <v>6973</v>
      </c>
      <c r="I633">
        <v>4</v>
      </c>
      <c r="J633" t="s">
        <v>6974</v>
      </c>
      <c r="K633">
        <v>2</v>
      </c>
      <c r="L633">
        <v>4</v>
      </c>
      <c r="M633" t="s">
        <v>6975</v>
      </c>
      <c r="N633">
        <v>280218</v>
      </c>
      <c r="O633" t="s">
        <v>1712</v>
      </c>
      <c r="P633">
        <v>280200</v>
      </c>
      <c r="Q633" t="s">
        <v>106</v>
      </c>
      <c r="R633">
        <v>280000</v>
      </c>
      <c r="S633" t="s">
        <v>40</v>
      </c>
      <c r="T633">
        <v>42316</v>
      </c>
      <c r="U633" t="s">
        <v>41</v>
      </c>
      <c r="V633" t="s">
        <v>6976</v>
      </c>
      <c r="W633" s="1" t="s">
        <v>6977</v>
      </c>
      <c r="X633" t="s">
        <v>58</v>
      </c>
      <c r="Y633" t="s">
        <v>45</v>
      </c>
      <c r="Z633">
        <v>4</v>
      </c>
      <c r="AA633">
        <v>20623353</v>
      </c>
      <c r="AB633" t="s">
        <v>4952</v>
      </c>
      <c r="AC633" t="s">
        <v>47</v>
      </c>
      <c r="AD633">
        <v>13111024</v>
      </c>
      <c r="AE633" t="s">
        <v>17886</v>
      </c>
      <c r="AF633" t="str">
        <f>VLOOKUP(AD633,[1]Sheet1!$B$2:$C$49,2,FALSE)</f>
        <v>HUKUM</v>
      </c>
      <c r="AG633" t="b">
        <f t="shared" si="9"/>
        <v>1</v>
      </c>
    </row>
    <row r="634" spans="1:33" x14ac:dyDescent="0.35">
      <c r="A634">
        <v>425761122</v>
      </c>
      <c r="B634" s="1" t="s">
        <v>7033</v>
      </c>
      <c r="C634" t="s">
        <v>7034</v>
      </c>
      <c r="D634" t="s">
        <v>32</v>
      </c>
      <c r="E634" t="s">
        <v>63</v>
      </c>
      <c r="F634" s="2">
        <v>39133</v>
      </c>
      <c r="G634" s="1" t="s">
        <v>7035</v>
      </c>
      <c r="J634" t="s">
        <v>7036</v>
      </c>
      <c r="K634">
        <v>2</v>
      </c>
      <c r="L634">
        <v>5</v>
      </c>
      <c r="M634" t="s">
        <v>7037</v>
      </c>
      <c r="N634">
        <v>286102</v>
      </c>
      <c r="O634" t="s">
        <v>1559</v>
      </c>
      <c r="P634">
        <v>286100</v>
      </c>
      <c r="Q634" t="s">
        <v>650</v>
      </c>
      <c r="R634">
        <v>280000</v>
      </c>
      <c r="S634" t="s">
        <v>40</v>
      </c>
      <c r="T634">
        <v>15146</v>
      </c>
      <c r="U634" t="s">
        <v>41</v>
      </c>
      <c r="V634" t="s">
        <v>7038</v>
      </c>
      <c r="W634" s="1" t="s">
        <v>7039</v>
      </c>
      <c r="X634" t="s">
        <v>44</v>
      </c>
      <c r="Y634" t="s">
        <v>45</v>
      </c>
      <c r="Z634">
        <v>2</v>
      </c>
      <c r="AA634">
        <v>20606805</v>
      </c>
      <c r="AB634" t="s">
        <v>7040</v>
      </c>
      <c r="AC634" t="s">
        <v>1587</v>
      </c>
      <c r="AD634">
        <v>13111024</v>
      </c>
      <c r="AE634" t="s">
        <v>17886</v>
      </c>
      <c r="AF634" t="str">
        <f>VLOOKUP(AD634,[1]Sheet1!$B$2:$C$49,2,FALSE)</f>
        <v>HUKUM</v>
      </c>
      <c r="AG634" t="b">
        <f t="shared" si="9"/>
        <v>1</v>
      </c>
    </row>
    <row r="635" spans="1:33" x14ac:dyDescent="0.35">
      <c r="A635">
        <v>425140848</v>
      </c>
      <c r="B635" s="1" t="s">
        <v>7054</v>
      </c>
      <c r="C635" t="s">
        <v>7055</v>
      </c>
      <c r="D635" t="s">
        <v>32</v>
      </c>
      <c r="E635" t="s">
        <v>262</v>
      </c>
      <c r="F635" s="2">
        <v>39100</v>
      </c>
      <c r="G635" s="1" t="s">
        <v>7056</v>
      </c>
      <c r="J635" t="s">
        <v>7057</v>
      </c>
      <c r="K635">
        <v>6</v>
      </c>
      <c r="L635">
        <v>7</v>
      </c>
      <c r="M635" t="s">
        <v>7058</v>
      </c>
      <c r="N635">
        <v>280413</v>
      </c>
      <c r="O635" t="s">
        <v>149</v>
      </c>
      <c r="P635">
        <v>280400</v>
      </c>
      <c r="Q635" t="s">
        <v>150</v>
      </c>
      <c r="R635">
        <v>280000</v>
      </c>
      <c r="S635" t="s">
        <v>40</v>
      </c>
      <c r="T635">
        <v>42184</v>
      </c>
      <c r="U635" t="s">
        <v>41</v>
      </c>
      <c r="V635" t="s">
        <v>7059</v>
      </c>
      <c r="W635" s="1" t="s">
        <v>7060</v>
      </c>
      <c r="X635" t="s">
        <v>44</v>
      </c>
      <c r="Y635" t="s">
        <v>45</v>
      </c>
      <c r="Z635">
        <v>3</v>
      </c>
      <c r="AA635">
        <v>20605104</v>
      </c>
      <c r="AB635" t="s">
        <v>534</v>
      </c>
      <c r="AC635" t="s">
        <v>269</v>
      </c>
      <c r="AD635">
        <v>13111024</v>
      </c>
      <c r="AE635" t="s">
        <v>17886</v>
      </c>
      <c r="AF635" t="str">
        <f>VLOOKUP(AD635,[1]Sheet1!$B$2:$C$49,2,FALSE)</f>
        <v>HUKUM</v>
      </c>
      <c r="AG635" t="b">
        <f t="shared" si="9"/>
        <v>1</v>
      </c>
    </row>
    <row r="636" spans="1:33" x14ac:dyDescent="0.35">
      <c r="A636">
        <v>425187117</v>
      </c>
      <c r="B636" s="1" t="s">
        <v>7158</v>
      </c>
      <c r="C636" t="s">
        <v>7159</v>
      </c>
      <c r="D636" t="s">
        <v>32</v>
      </c>
      <c r="E636" t="s">
        <v>50</v>
      </c>
      <c r="F636" s="2">
        <v>39432</v>
      </c>
      <c r="G636" s="1" t="s">
        <v>7160</v>
      </c>
      <c r="J636" t="s">
        <v>7161</v>
      </c>
      <c r="K636">
        <v>1</v>
      </c>
      <c r="L636">
        <v>6</v>
      </c>
      <c r="M636" t="s">
        <v>7162</v>
      </c>
      <c r="N636">
        <v>286205</v>
      </c>
      <c r="O636" t="s">
        <v>1663</v>
      </c>
      <c r="P636">
        <v>286200</v>
      </c>
      <c r="Q636" t="s">
        <v>117</v>
      </c>
      <c r="R636">
        <v>280000</v>
      </c>
      <c r="S636" t="s">
        <v>40</v>
      </c>
      <c r="T636">
        <v>42162</v>
      </c>
      <c r="U636" t="s">
        <v>41</v>
      </c>
      <c r="V636" t="s">
        <v>7163</v>
      </c>
      <c r="W636" s="1" t="s">
        <v>7164</v>
      </c>
      <c r="X636" t="s">
        <v>153</v>
      </c>
      <c r="Y636" t="s">
        <v>44</v>
      </c>
      <c r="Z636">
        <v>2</v>
      </c>
      <c r="AA636">
        <v>20614350</v>
      </c>
      <c r="AB636" t="s">
        <v>7165</v>
      </c>
      <c r="AC636" t="s">
        <v>247</v>
      </c>
      <c r="AD636">
        <v>13111024</v>
      </c>
      <c r="AE636" t="s">
        <v>17886</v>
      </c>
      <c r="AF636" t="str">
        <f>VLOOKUP(AD636,[1]Sheet1!$B$2:$C$49,2,FALSE)</f>
        <v>HUKUM</v>
      </c>
      <c r="AG636" t="b">
        <f t="shared" si="9"/>
        <v>1</v>
      </c>
    </row>
    <row r="637" spans="1:33" x14ac:dyDescent="0.35">
      <c r="A637">
        <v>425324728</v>
      </c>
      <c r="B637" s="1" t="s">
        <v>7166</v>
      </c>
      <c r="C637" t="s">
        <v>7167</v>
      </c>
      <c r="D637" t="s">
        <v>32</v>
      </c>
      <c r="E637" t="s">
        <v>112</v>
      </c>
      <c r="F637" s="2">
        <v>39633</v>
      </c>
      <c r="G637" s="1" t="s">
        <v>7168</v>
      </c>
      <c r="H637" s="1" t="s">
        <v>7169</v>
      </c>
      <c r="I637">
        <v>2</v>
      </c>
      <c r="J637" t="s">
        <v>7170</v>
      </c>
      <c r="K637">
        <v>2</v>
      </c>
      <c r="L637">
        <v>1</v>
      </c>
      <c r="M637" t="s">
        <v>7171</v>
      </c>
      <c r="N637">
        <v>280432</v>
      </c>
      <c r="O637" t="s">
        <v>1569</v>
      </c>
      <c r="P637">
        <v>280400</v>
      </c>
      <c r="Q637" t="s">
        <v>150</v>
      </c>
      <c r="R637">
        <v>280000</v>
      </c>
      <c r="S637" t="s">
        <v>40</v>
      </c>
      <c r="T637">
        <v>42194</v>
      </c>
      <c r="U637" t="s">
        <v>41</v>
      </c>
      <c r="V637" t="s">
        <v>7172</v>
      </c>
      <c r="W637" s="1" t="s">
        <v>7173</v>
      </c>
      <c r="X637" t="s">
        <v>258</v>
      </c>
      <c r="Y637" t="s">
        <v>45</v>
      </c>
      <c r="Z637">
        <v>2</v>
      </c>
      <c r="AA637">
        <v>20622423</v>
      </c>
      <c r="AB637" t="s">
        <v>1527</v>
      </c>
      <c r="AC637" t="s">
        <v>97</v>
      </c>
      <c r="AD637">
        <v>13111024</v>
      </c>
      <c r="AE637" t="s">
        <v>17886</v>
      </c>
      <c r="AF637" t="str">
        <f>VLOOKUP(AD637,[1]Sheet1!$B$2:$C$49,2,FALSE)</f>
        <v>HUKUM</v>
      </c>
      <c r="AG637" t="b">
        <f t="shared" si="9"/>
        <v>1</v>
      </c>
    </row>
    <row r="638" spans="1:33" x14ac:dyDescent="0.35">
      <c r="A638">
        <v>425233680</v>
      </c>
      <c r="B638" s="1" t="s">
        <v>7381</v>
      </c>
      <c r="C638" t="s">
        <v>7382</v>
      </c>
      <c r="D638" t="s">
        <v>32</v>
      </c>
      <c r="E638" t="s">
        <v>50</v>
      </c>
      <c r="F638" s="2">
        <v>39246</v>
      </c>
      <c r="G638" s="1" t="s">
        <v>7383</v>
      </c>
      <c r="J638" t="s">
        <v>7384</v>
      </c>
      <c r="K638">
        <v>3</v>
      </c>
      <c r="L638">
        <v>3</v>
      </c>
      <c r="M638" t="s">
        <v>7385</v>
      </c>
      <c r="N638">
        <v>286205</v>
      </c>
      <c r="O638" t="s">
        <v>1663</v>
      </c>
      <c r="P638">
        <v>286200</v>
      </c>
      <c r="Q638" t="s">
        <v>117</v>
      </c>
      <c r="R638">
        <v>280000</v>
      </c>
      <c r="S638" t="s">
        <v>40</v>
      </c>
      <c r="T638">
        <v>42162</v>
      </c>
      <c r="U638" t="s">
        <v>41</v>
      </c>
      <c r="V638" t="s">
        <v>7386</v>
      </c>
      <c r="W638" s="1" t="s">
        <v>7387</v>
      </c>
      <c r="X638" t="s">
        <v>86</v>
      </c>
      <c r="Y638" t="s">
        <v>45</v>
      </c>
      <c r="Z638">
        <v>2</v>
      </c>
      <c r="AA638">
        <v>70005430</v>
      </c>
      <c r="AB638" t="s">
        <v>7388</v>
      </c>
      <c r="AC638" t="s">
        <v>47</v>
      </c>
      <c r="AD638">
        <v>13111024</v>
      </c>
      <c r="AE638" t="s">
        <v>17886</v>
      </c>
      <c r="AF638" t="str">
        <f>VLOOKUP(AD638,[1]Sheet1!$B$2:$C$49,2,FALSE)</f>
        <v>HUKUM</v>
      </c>
      <c r="AG638" t="b">
        <f t="shared" si="9"/>
        <v>1</v>
      </c>
    </row>
    <row r="639" spans="1:33" x14ac:dyDescent="0.35">
      <c r="A639">
        <v>425488645</v>
      </c>
      <c r="B639" s="1" t="s">
        <v>7402</v>
      </c>
      <c r="C639" t="s">
        <v>7403</v>
      </c>
      <c r="D639" t="s">
        <v>32</v>
      </c>
      <c r="E639" t="s">
        <v>7234</v>
      </c>
      <c r="F639" s="2">
        <v>39181</v>
      </c>
      <c r="G639" s="1" t="s">
        <v>7404</v>
      </c>
      <c r="J639" t="s">
        <v>7405</v>
      </c>
      <c r="K639">
        <v>8</v>
      </c>
      <c r="L639">
        <v>9</v>
      </c>
      <c r="M639" t="s">
        <v>7406</v>
      </c>
      <c r="N639" s="1" t="s">
        <v>7407</v>
      </c>
      <c r="O639" t="s">
        <v>7408</v>
      </c>
      <c r="P639" s="1" t="s">
        <v>4018</v>
      </c>
      <c r="Q639" t="s">
        <v>4019</v>
      </c>
      <c r="R639" s="1" t="s">
        <v>358</v>
      </c>
      <c r="S639" t="s">
        <v>359</v>
      </c>
      <c r="T639">
        <v>17320</v>
      </c>
      <c r="U639" t="s">
        <v>41</v>
      </c>
      <c r="V639" t="s">
        <v>7409</v>
      </c>
      <c r="W639" s="1" t="s">
        <v>7410</v>
      </c>
      <c r="X639" t="s">
        <v>2004</v>
      </c>
      <c r="Y639" t="s">
        <v>45</v>
      </c>
      <c r="Z639">
        <v>4</v>
      </c>
      <c r="AA639">
        <v>20237992</v>
      </c>
      <c r="AB639" t="s">
        <v>7411</v>
      </c>
      <c r="AC639" t="s">
        <v>269</v>
      </c>
      <c r="AD639">
        <v>13111024</v>
      </c>
      <c r="AE639" t="s">
        <v>17886</v>
      </c>
      <c r="AF639" t="str">
        <f>VLOOKUP(AD639,[1]Sheet1!$B$2:$C$49,2,FALSE)</f>
        <v>HUKUM</v>
      </c>
      <c r="AG639" t="b">
        <f t="shared" si="9"/>
        <v>1</v>
      </c>
    </row>
    <row r="640" spans="1:33" x14ac:dyDescent="0.35">
      <c r="A640">
        <v>425648520</v>
      </c>
      <c r="B640" s="1" t="s">
        <v>7476</v>
      </c>
      <c r="C640" t="s">
        <v>7477</v>
      </c>
      <c r="D640" t="s">
        <v>145</v>
      </c>
      <c r="E640" t="s">
        <v>560</v>
      </c>
      <c r="F640" s="2">
        <v>39445</v>
      </c>
      <c r="G640" s="1" t="s">
        <v>7478</v>
      </c>
      <c r="J640" t="s">
        <v>7479</v>
      </c>
      <c r="K640">
        <v>2</v>
      </c>
      <c r="L640">
        <v>6</v>
      </c>
      <c r="M640" t="s">
        <v>7480</v>
      </c>
      <c r="N640">
        <v>280320</v>
      </c>
      <c r="O640" t="s">
        <v>2887</v>
      </c>
      <c r="P640">
        <v>280300</v>
      </c>
      <c r="Q640" t="s">
        <v>39</v>
      </c>
      <c r="R640">
        <v>280000</v>
      </c>
      <c r="S640" t="s">
        <v>40</v>
      </c>
      <c r="T640">
        <v>15510</v>
      </c>
      <c r="U640" t="s">
        <v>41</v>
      </c>
      <c r="V640" t="s">
        <v>7481</v>
      </c>
      <c r="W640" s="1" t="s">
        <v>7482</v>
      </c>
      <c r="X640" t="s">
        <v>383</v>
      </c>
      <c r="Y640" t="s">
        <v>45</v>
      </c>
      <c r="Z640">
        <v>2</v>
      </c>
      <c r="AA640">
        <v>20613545</v>
      </c>
      <c r="AB640" t="s">
        <v>7483</v>
      </c>
      <c r="AC640" t="s">
        <v>60</v>
      </c>
      <c r="AD640">
        <v>13111024</v>
      </c>
      <c r="AE640" t="s">
        <v>17886</v>
      </c>
      <c r="AF640" t="str">
        <f>VLOOKUP(AD640,[1]Sheet1!$B$2:$C$49,2,FALSE)</f>
        <v>HUKUM</v>
      </c>
      <c r="AG640" t="b">
        <f t="shared" si="9"/>
        <v>1</v>
      </c>
    </row>
    <row r="641" spans="1:33" x14ac:dyDescent="0.35">
      <c r="A641">
        <v>425718020</v>
      </c>
      <c r="B641" s="1" t="s">
        <v>7523</v>
      </c>
      <c r="C641" t="s">
        <v>7524</v>
      </c>
      <c r="D641" t="s">
        <v>145</v>
      </c>
      <c r="E641" t="s">
        <v>89</v>
      </c>
      <c r="F641" s="2">
        <v>39238</v>
      </c>
      <c r="G641" s="1" t="s">
        <v>7525</v>
      </c>
      <c r="J641" t="s">
        <v>7526</v>
      </c>
      <c r="K641">
        <v>3</v>
      </c>
      <c r="L641">
        <v>11</v>
      </c>
      <c r="M641" t="s">
        <v>7527</v>
      </c>
      <c r="N641">
        <v>286110</v>
      </c>
      <c r="O641" t="s">
        <v>2278</v>
      </c>
      <c r="P641">
        <v>286100</v>
      </c>
      <c r="Q641" t="s">
        <v>650</v>
      </c>
      <c r="R641">
        <v>280000</v>
      </c>
      <c r="S641" t="s">
        <v>40</v>
      </c>
      <c r="T641">
        <v>15116</v>
      </c>
      <c r="U641" t="s">
        <v>41</v>
      </c>
      <c r="V641" t="s">
        <v>7528</v>
      </c>
      <c r="W641" s="1" t="s">
        <v>7529</v>
      </c>
      <c r="X641" t="s">
        <v>258</v>
      </c>
      <c r="Y641" t="s">
        <v>45</v>
      </c>
      <c r="Z641">
        <v>3</v>
      </c>
      <c r="AA641">
        <v>20623295</v>
      </c>
      <c r="AB641" t="s">
        <v>3579</v>
      </c>
      <c r="AC641" t="s">
        <v>97</v>
      </c>
      <c r="AD641">
        <v>13111024</v>
      </c>
      <c r="AE641" t="s">
        <v>17886</v>
      </c>
      <c r="AF641" t="str">
        <f>VLOOKUP(AD641,[1]Sheet1!$B$2:$C$49,2,FALSE)</f>
        <v>HUKUM</v>
      </c>
      <c r="AG641" t="b">
        <f t="shared" si="9"/>
        <v>1</v>
      </c>
    </row>
    <row r="642" spans="1:33" x14ac:dyDescent="0.35">
      <c r="A642">
        <v>425550390</v>
      </c>
      <c r="B642" s="1" t="s">
        <v>7564</v>
      </c>
      <c r="C642" t="s">
        <v>7565</v>
      </c>
      <c r="D642" t="s">
        <v>32</v>
      </c>
      <c r="E642" t="s">
        <v>89</v>
      </c>
      <c r="F642" s="2">
        <v>39234</v>
      </c>
      <c r="G642" s="1" t="s">
        <v>7566</v>
      </c>
      <c r="J642" t="s">
        <v>7567</v>
      </c>
      <c r="K642">
        <v>3</v>
      </c>
      <c r="L642">
        <v>3</v>
      </c>
      <c r="M642" t="s">
        <v>6774</v>
      </c>
      <c r="N642">
        <v>280333</v>
      </c>
      <c r="O642" t="s">
        <v>6033</v>
      </c>
      <c r="P642">
        <v>280300</v>
      </c>
      <c r="Q642" t="s">
        <v>39</v>
      </c>
      <c r="R642">
        <v>280000</v>
      </c>
      <c r="S642" t="s">
        <v>40</v>
      </c>
      <c r="T642">
        <v>15631</v>
      </c>
      <c r="U642" t="s">
        <v>41</v>
      </c>
      <c r="V642" t="s">
        <v>7568</v>
      </c>
      <c r="W642" s="1" t="s">
        <v>7569</v>
      </c>
      <c r="X642" t="s">
        <v>153</v>
      </c>
      <c r="Y642" t="s">
        <v>45</v>
      </c>
      <c r="Z642">
        <v>2</v>
      </c>
      <c r="AA642">
        <v>20622423</v>
      </c>
      <c r="AB642" t="s">
        <v>1527</v>
      </c>
      <c r="AC642" t="s">
        <v>47</v>
      </c>
      <c r="AD642">
        <v>13111024</v>
      </c>
      <c r="AE642" t="s">
        <v>17886</v>
      </c>
      <c r="AF642" t="str">
        <f>VLOOKUP(AD642,[1]Sheet1!$B$2:$C$49,2,FALSE)</f>
        <v>HUKUM</v>
      </c>
      <c r="AG642" t="b">
        <f t="shared" si="9"/>
        <v>1</v>
      </c>
    </row>
    <row r="643" spans="1:33" x14ac:dyDescent="0.35">
      <c r="A643">
        <v>425009301</v>
      </c>
      <c r="B643" s="1" t="s">
        <v>7570</v>
      </c>
      <c r="C643" t="s">
        <v>7571</v>
      </c>
      <c r="D643" t="s">
        <v>145</v>
      </c>
      <c r="E643" t="s">
        <v>3697</v>
      </c>
      <c r="F643" s="2">
        <v>39083</v>
      </c>
      <c r="G643" s="1" t="s">
        <v>7572</v>
      </c>
      <c r="J643" t="s">
        <v>7573</v>
      </c>
      <c r="K643">
        <v>1</v>
      </c>
      <c r="L643">
        <v>1</v>
      </c>
      <c r="M643" t="s">
        <v>37</v>
      </c>
      <c r="N643">
        <v>280324</v>
      </c>
      <c r="O643" t="s">
        <v>38</v>
      </c>
      <c r="P643">
        <v>280300</v>
      </c>
      <c r="Q643" t="s">
        <v>39</v>
      </c>
      <c r="R643">
        <v>280000</v>
      </c>
      <c r="S643" t="s">
        <v>40</v>
      </c>
      <c r="T643">
        <v>15843</v>
      </c>
      <c r="U643" t="s">
        <v>41</v>
      </c>
      <c r="V643" t="s">
        <v>7574</v>
      </c>
      <c r="W643" s="1" t="s">
        <v>7575</v>
      </c>
      <c r="X643" t="s">
        <v>58</v>
      </c>
      <c r="Y643" t="s">
        <v>45</v>
      </c>
      <c r="Z643">
        <v>2</v>
      </c>
      <c r="AA643">
        <v>20613771</v>
      </c>
      <c r="AB643" t="s">
        <v>46</v>
      </c>
      <c r="AC643" t="s">
        <v>269</v>
      </c>
      <c r="AD643">
        <v>13111024</v>
      </c>
      <c r="AE643" t="s">
        <v>17886</v>
      </c>
      <c r="AF643" t="str">
        <f>VLOOKUP(AD643,[1]Sheet1!$B$2:$C$49,2,FALSE)</f>
        <v>HUKUM</v>
      </c>
      <c r="AG643" t="b">
        <f t="shared" ref="AG643:AG706" si="10">EXACT(UPPER(AE643),AF643)</f>
        <v>1</v>
      </c>
    </row>
    <row r="644" spans="1:33" x14ac:dyDescent="0.35">
      <c r="A644">
        <v>425666437</v>
      </c>
      <c r="B644" s="1" t="s">
        <v>7583</v>
      </c>
      <c r="C644" t="s">
        <v>7584</v>
      </c>
      <c r="D644" t="s">
        <v>145</v>
      </c>
      <c r="E644" t="s">
        <v>616</v>
      </c>
      <c r="F644" s="2">
        <v>39273</v>
      </c>
      <c r="G644" s="1" t="s">
        <v>7585</v>
      </c>
      <c r="J644" t="s">
        <v>7586</v>
      </c>
      <c r="K644">
        <v>5</v>
      </c>
      <c r="L644">
        <v>8</v>
      </c>
      <c r="M644" t="s">
        <v>7587</v>
      </c>
      <c r="N644" s="1" t="s">
        <v>6629</v>
      </c>
      <c r="O644" t="s">
        <v>6630</v>
      </c>
      <c r="P644" s="1" t="s">
        <v>927</v>
      </c>
      <c r="Q644" t="s">
        <v>928</v>
      </c>
      <c r="R644" s="1" t="s">
        <v>358</v>
      </c>
      <c r="S644" t="s">
        <v>359</v>
      </c>
      <c r="T644">
        <v>16710</v>
      </c>
      <c r="U644" t="s">
        <v>401</v>
      </c>
      <c r="V644" t="s">
        <v>7588</v>
      </c>
      <c r="W644" s="1" t="s">
        <v>7589</v>
      </c>
      <c r="X644" t="s">
        <v>45</v>
      </c>
      <c r="Y644" t="s">
        <v>44</v>
      </c>
      <c r="Z644">
        <v>2</v>
      </c>
      <c r="AA644">
        <v>20220335</v>
      </c>
      <c r="AB644" t="s">
        <v>7590</v>
      </c>
      <c r="AC644" t="s">
        <v>47</v>
      </c>
      <c r="AD644">
        <v>13111024</v>
      </c>
      <c r="AE644" t="s">
        <v>17886</v>
      </c>
      <c r="AF644" t="str">
        <f>VLOOKUP(AD644,[1]Sheet1!$B$2:$C$49,2,FALSE)</f>
        <v>HUKUM</v>
      </c>
      <c r="AG644" t="b">
        <f t="shared" si="10"/>
        <v>1</v>
      </c>
    </row>
    <row r="645" spans="1:33" x14ac:dyDescent="0.35">
      <c r="A645">
        <v>425479503</v>
      </c>
      <c r="B645" s="1" t="s">
        <v>7939</v>
      </c>
      <c r="C645" t="s">
        <v>7940</v>
      </c>
      <c r="D645" t="s">
        <v>145</v>
      </c>
      <c r="E645" t="s">
        <v>312</v>
      </c>
      <c r="F645" s="2">
        <v>39228</v>
      </c>
      <c r="G645" s="1" t="s">
        <v>7941</v>
      </c>
      <c r="J645" t="s">
        <v>315</v>
      </c>
      <c r="K645">
        <v>16</v>
      </c>
      <c r="L645">
        <v>4</v>
      </c>
      <c r="M645" t="s">
        <v>316</v>
      </c>
      <c r="N645">
        <v>280409</v>
      </c>
      <c r="O645" t="s">
        <v>317</v>
      </c>
      <c r="P645">
        <v>280400</v>
      </c>
      <c r="Q645" t="s">
        <v>150</v>
      </c>
      <c r="R645">
        <v>280000</v>
      </c>
      <c r="S645" t="s">
        <v>40</v>
      </c>
      <c r="T645">
        <v>42176</v>
      </c>
      <c r="U645" t="s">
        <v>41</v>
      </c>
      <c r="V645" t="s">
        <v>7942</v>
      </c>
      <c r="W645" s="1" t="s">
        <v>7943</v>
      </c>
      <c r="X645" t="s">
        <v>86</v>
      </c>
      <c r="Y645" t="s">
        <v>45</v>
      </c>
      <c r="Z645">
        <v>3</v>
      </c>
      <c r="AA645">
        <v>20605105</v>
      </c>
      <c r="AB645" t="s">
        <v>320</v>
      </c>
      <c r="AC645" t="s">
        <v>60</v>
      </c>
      <c r="AD645">
        <v>13111024</v>
      </c>
      <c r="AE645" t="s">
        <v>17886</v>
      </c>
      <c r="AF645" t="str">
        <f>VLOOKUP(AD645,[1]Sheet1!$B$2:$C$49,2,FALSE)</f>
        <v>HUKUM</v>
      </c>
      <c r="AG645" t="b">
        <f t="shared" si="10"/>
        <v>1</v>
      </c>
    </row>
    <row r="646" spans="1:33" x14ac:dyDescent="0.35">
      <c r="A646">
        <v>425279557</v>
      </c>
      <c r="B646" s="1" t="s">
        <v>8126</v>
      </c>
      <c r="C646" t="s">
        <v>8127</v>
      </c>
      <c r="D646" t="s">
        <v>32</v>
      </c>
      <c r="E646" t="s">
        <v>112</v>
      </c>
      <c r="F646" s="2">
        <v>39324</v>
      </c>
      <c r="G646" s="1" t="s">
        <v>8128</v>
      </c>
      <c r="J646" t="s">
        <v>8129</v>
      </c>
      <c r="K646">
        <v>21</v>
      </c>
      <c r="L646">
        <v>4</v>
      </c>
      <c r="M646" t="s">
        <v>7269</v>
      </c>
      <c r="N646">
        <v>280412</v>
      </c>
      <c r="O646" t="s">
        <v>1234</v>
      </c>
      <c r="P646">
        <v>280400</v>
      </c>
      <c r="Q646" t="s">
        <v>150</v>
      </c>
      <c r="R646">
        <v>280000</v>
      </c>
      <c r="S646" t="s">
        <v>40</v>
      </c>
      <c r="T646">
        <v>42186</v>
      </c>
      <c r="U646" t="s">
        <v>41</v>
      </c>
      <c r="V646" t="s">
        <v>8130</v>
      </c>
      <c r="W646" s="1" t="s">
        <v>8131</v>
      </c>
      <c r="X646" t="s">
        <v>153</v>
      </c>
      <c r="Y646" t="s">
        <v>58</v>
      </c>
      <c r="Z646">
        <v>3</v>
      </c>
      <c r="AA646">
        <v>20623275</v>
      </c>
      <c r="AB646" t="s">
        <v>1755</v>
      </c>
      <c r="AC646" t="s">
        <v>47</v>
      </c>
      <c r="AD646">
        <v>13111024</v>
      </c>
      <c r="AE646" t="s">
        <v>17886</v>
      </c>
      <c r="AF646" t="str">
        <f>VLOOKUP(AD646,[1]Sheet1!$B$2:$C$49,2,FALSE)</f>
        <v>HUKUM</v>
      </c>
      <c r="AG646" t="b">
        <f t="shared" si="10"/>
        <v>1</v>
      </c>
    </row>
    <row r="647" spans="1:33" x14ac:dyDescent="0.35">
      <c r="A647">
        <v>425673733</v>
      </c>
      <c r="B647" s="1" t="s">
        <v>8417</v>
      </c>
      <c r="C647" t="s">
        <v>8418</v>
      </c>
      <c r="D647" t="s">
        <v>32</v>
      </c>
      <c r="E647" t="s">
        <v>112</v>
      </c>
      <c r="F647" s="2">
        <v>39357</v>
      </c>
      <c r="G647" s="1" t="s">
        <v>8419</v>
      </c>
      <c r="J647" t="s">
        <v>8420</v>
      </c>
      <c r="K647">
        <v>2</v>
      </c>
      <c r="L647">
        <v>1</v>
      </c>
      <c r="M647" t="s">
        <v>8421</v>
      </c>
      <c r="N647">
        <v>286202</v>
      </c>
      <c r="O647" t="s">
        <v>519</v>
      </c>
      <c r="P647">
        <v>286200</v>
      </c>
      <c r="Q647" t="s">
        <v>117</v>
      </c>
      <c r="R647">
        <v>280000</v>
      </c>
      <c r="S647" t="s">
        <v>40</v>
      </c>
      <c r="T647">
        <v>42171</v>
      </c>
      <c r="U647" t="s">
        <v>41</v>
      </c>
      <c r="V647" t="s">
        <v>8422</v>
      </c>
      <c r="W647" s="1" t="s">
        <v>8423</v>
      </c>
      <c r="X647" t="s">
        <v>194</v>
      </c>
      <c r="Y647" t="s">
        <v>533</v>
      </c>
      <c r="Z647">
        <v>1</v>
      </c>
      <c r="AA647">
        <v>20605103</v>
      </c>
      <c r="AB647" t="s">
        <v>1081</v>
      </c>
      <c r="AC647" t="s">
        <v>60</v>
      </c>
      <c r="AD647">
        <v>13111024</v>
      </c>
      <c r="AE647" t="s">
        <v>17886</v>
      </c>
      <c r="AF647" t="str">
        <f>VLOOKUP(AD647,[1]Sheet1!$B$2:$C$49,2,FALSE)</f>
        <v>HUKUM</v>
      </c>
      <c r="AG647" t="b">
        <f t="shared" si="10"/>
        <v>1</v>
      </c>
    </row>
    <row r="648" spans="1:33" x14ac:dyDescent="0.35">
      <c r="A648">
        <v>425039609</v>
      </c>
      <c r="B648" s="1" t="s">
        <v>8507</v>
      </c>
      <c r="C648" t="s">
        <v>8508</v>
      </c>
      <c r="D648" t="s">
        <v>32</v>
      </c>
      <c r="E648" t="s">
        <v>387</v>
      </c>
      <c r="F648" s="2">
        <v>39016</v>
      </c>
      <c r="G648" s="1" t="s">
        <v>8509</v>
      </c>
      <c r="J648" t="s">
        <v>8510</v>
      </c>
      <c r="K648">
        <v>6</v>
      </c>
      <c r="L648">
        <v>3</v>
      </c>
      <c r="M648" t="s">
        <v>8511</v>
      </c>
      <c r="N648">
        <v>286003</v>
      </c>
      <c r="O648" t="s">
        <v>212</v>
      </c>
      <c r="P648">
        <v>286000</v>
      </c>
      <c r="Q648" t="s">
        <v>55</v>
      </c>
      <c r="R648">
        <v>280000</v>
      </c>
      <c r="S648" t="s">
        <v>40</v>
      </c>
      <c r="T648">
        <v>42417</v>
      </c>
      <c r="U648" t="s">
        <v>41</v>
      </c>
      <c r="V648" t="s">
        <v>8512</v>
      </c>
      <c r="W648" s="1" t="s">
        <v>8513</v>
      </c>
      <c r="X648" t="s">
        <v>58</v>
      </c>
      <c r="Y648" t="s">
        <v>58</v>
      </c>
      <c r="Z648">
        <v>4</v>
      </c>
      <c r="AA648">
        <v>20606289</v>
      </c>
      <c r="AB648" t="s">
        <v>299</v>
      </c>
      <c r="AC648" t="s">
        <v>60</v>
      </c>
      <c r="AD648">
        <v>13111024</v>
      </c>
      <c r="AE648" t="s">
        <v>17886</v>
      </c>
      <c r="AF648" t="str">
        <f>VLOOKUP(AD648,[1]Sheet1!$B$2:$C$49,2,FALSE)</f>
        <v>HUKUM</v>
      </c>
      <c r="AG648" t="b">
        <f t="shared" si="10"/>
        <v>1</v>
      </c>
    </row>
    <row r="649" spans="1:33" x14ac:dyDescent="0.35">
      <c r="A649">
        <v>425504787</v>
      </c>
      <c r="B649" s="1" t="s">
        <v>8533</v>
      </c>
      <c r="C649" t="s">
        <v>8534</v>
      </c>
      <c r="D649" t="s">
        <v>32</v>
      </c>
      <c r="E649" t="s">
        <v>112</v>
      </c>
      <c r="F649" s="2">
        <v>39212</v>
      </c>
      <c r="G649" s="1" t="s">
        <v>8535</v>
      </c>
      <c r="H649" s="1" t="s">
        <v>8536</v>
      </c>
      <c r="I649">
        <v>1</v>
      </c>
      <c r="J649" t="s">
        <v>8537</v>
      </c>
      <c r="K649">
        <v>5</v>
      </c>
      <c r="L649">
        <v>2</v>
      </c>
      <c r="M649" t="s">
        <v>8538</v>
      </c>
      <c r="N649">
        <v>280408</v>
      </c>
      <c r="O649" t="s">
        <v>851</v>
      </c>
      <c r="P649">
        <v>280400</v>
      </c>
      <c r="Q649" t="s">
        <v>150</v>
      </c>
      <c r="R649">
        <v>280000</v>
      </c>
      <c r="S649" t="s">
        <v>40</v>
      </c>
      <c r="T649">
        <v>42175</v>
      </c>
      <c r="U649" t="s">
        <v>41</v>
      </c>
      <c r="V649" t="s">
        <v>8539</v>
      </c>
      <c r="W649" s="1" t="s">
        <v>8540</v>
      </c>
      <c r="X649" t="s">
        <v>86</v>
      </c>
      <c r="Y649" t="s">
        <v>45</v>
      </c>
      <c r="Z649">
        <v>2</v>
      </c>
      <c r="AA649">
        <v>20607900</v>
      </c>
      <c r="AB649" t="s">
        <v>522</v>
      </c>
      <c r="AC649" t="s">
        <v>425</v>
      </c>
      <c r="AD649">
        <v>13111024</v>
      </c>
      <c r="AE649" t="s">
        <v>17886</v>
      </c>
      <c r="AF649" t="str">
        <f>VLOOKUP(AD649,[1]Sheet1!$B$2:$C$49,2,FALSE)</f>
        <v>HUKUM</v>
      </c>
      <c r="AG649" t="b">
        <f t="shared" si="10"/>
        <v>1</v>
      </c>
    </row>
    <row r="650" spans="1:33" x14ac:dyDescent="0.35">
      <c r="A650">
        <v>425299720</v>
      </c>
      <c r="B650" s="1" t="s">
        <v>8608</v>
      </c>
      <c r="C650" t="s">
        <v>8609</v>
      </c>
      <c r="D650" t="s">
        <v>145</v>
      </c>
      <c r="E650" t="s">
        <v>89</v>
      </c>
      <c r="F650" s="2">
        <v>39343</v>
      </c>
      <c r="G650" s="1" t="s">
        <v>8610</v>
      </c>
      <c r="J650" t="s">
        <v>8611</v>
      </c>
      <c r="K650">
        <v>2</v>
      </c>
      <c r="L650">
        <v>4</v>
      </c>
      <c r="M650" t="s">
        <v>8612</v>
      </c>
      <c r="N650">
        <v>286110</v>
      </c>
      <c r="O650" t="s">
        <v>2278</v>
      </c>
      <c r="P650">
        <v>286100</v>
      </c>
      <c r="Q650" t="s">
        <v>650</v>
      </c>
      <c r="R650">
        <v>280000</v>
      </c>
      <c r="S650" t="s">
        <v>40</v>
      </c>
      <c r="T650">
        <v>15114</v>
      </c>
      <c r="U650" t="s">
        <v>41</v>
      </c>
      <c r="V650" t="s">
        <v>8613</v>
      </c>
      <c r="W650" s="1" t="s">
        <v>8614</v>
      </c>
      <c r="X650" t="s">
        <v>404</v>
      </c>
      <c r="Y650" t="s">
        <v>362</v>
      </c>
      <c r="Z650">
        <v>3</v>
      </c>
      <c r="AA650">
        <v>20606501</v>
      </c>
      <c r="AB650" t="s">
        <v>8615</v>
      </c>
      <c r="AC650" t="s">
        <v>269</v>
      </c>
      <c r="AD650">
        <v>13111024</v>
      </c>
      <c r="AE650" t="s">
        <v>17886</v>
      </c>
      <c r="AF650" t="str">
        <f>VLOOKUP(AD650,[1]Sheet1!$B$2:$C$49,2,FALSE)</f>
        <v>HUKUM</v>
      </c>
      <c r="AG650" t="b">
        <f t="shared" si="10"/>
        <v>1</v>
      </c>
    </row>
    <row r="651" spans="1:33" x14ac:dyDescent="0.35">
      <c r="A651">
        <v>425066011</v>
      </c>
      <c r="B651" s="1" t="s">
        <v>8890</v>
      </c>
      <c r="C651" t="s">
        <v>8891</v>
      </c>
      <c r="D651" t="s">
        <v>145</v>
      </c>
      <c r="E651" t="s">
        <v>262</v>
      </c>
      <c r="F651" s="2">
        <v>39084</v>
      </c>
      <c r="G651" s="1" t="s">
        <v>8892</v>
      </c>
      <c r="J651" t="s">
        <v>8893</v>
      </c>
      <c r="K651">
        <v>4</v>
      </c>
      <c r="L651">
        <v>2</v>
      </c>
      <c r="M651" t="s">
        <v>8894</v>
      </c>
      <c r="N651">
        <v>280425</v>
      </c>
      <c r="O651" t="s">
        <v>7625</v>
      </c>
      <c r="P651">
        <v>280400</v>
      </c>
      <c r="Q651" t="s">
        <v>150</v>
      </c>
      <c r="R651">
        <v>280000</v>
      </c>
      <c r="S651" t="s">
        <v>40</v>
      </c>
      <c r="T651">
        <v>42192</v>
      </c>
      <c r="U651" t="s">
        <v>41</v>
      </c>
      <c r="V651" t="s">
        <v>8895</v>
      </c>
      <c r="W651" s="1" t="s">
        <v>8896</v>
      </c>
      <c r="X651" t="s">
        <v>194</v>
      </c>
      <c r="Y651" t="s">
        <v>44</v>
      </c>
      <c r="Z651">
        <v>3</v>
      </c>
      <c r="AA651">
        <v>20605104</v>
      </c>
      <c r="AB651" t="s">
        <v>534</v>
      </c>
      <c r="AC651" t="s">
        <v>269</v>
      </c>
      <c r="AD651">
        <v>13111024</v>
      </c>
      <c r="AE651" t="s">
        <v>17886</v>
      </c>
      <c r="AF651" t="str">
        <f>VLOOKUP(AD651,[1]Sheet1!$B$2:$C$49,2,FALSE)</f>
        <v>HUKUM</v>
      </c>
      <c r="AG651" t="b">
        <f t="shared" si="10"/>
        <v>1</v>
      </c>
    </row>
    <row r="652" spans="1:33" x14ac:dyDescent="0.35">
      <c r="A652">
        <v>425238579</v>
      </c>
      <c r="B652" s="1" t="s">
        <v>8970</v>
      </c>
      <c r="C652" t="s">
        <v>8971</v>
      </c>
      <c r="D652" t="s">
        <v>145</v>
      </c>
      <c r="E652" t="s">
        <v>8972</v>
      </c>
      <c r="F652" s="2">
        <v>39358</v>
      </c>
      <c r="G652" s="1" t="s">
        <v>8973</v>
      </c>
      <c r="J652" t="s">
        <v>8972</v>
      </c>
      <c r="K652">
        <v>0</v>
      </c>
      <c r="L652">
        <v>0</v>
      </c>
      <c r="M652" t="s">
        <v>8974</v>
      </c>
      <c r="N652" s="1" t="s">
        <v>8975</v>
      </c>
      <c r="O652" t="s">
        <v>8976</v>
      </c>
      <c r="P652" s="1" t="s">
        <v>8977</v>
      </c>
      <c r="Q652" t="s">
        <v>8978</v>
      </c>
      <c r="R652" s="1" t="s">
        <v>7083</v>
      </c>
      <c r="S652" t="s">
        <v>7084</v>
      </c>
      <c r="T652">
        <v>22862</v>
      </c>
      <c r="U652" t="s">
        <v>401</v>
      </c>
      <c r="V652" t="s">
        <v>8979</v>
      </c>
      <c r="W652" s="1" t="s">
        <v>8980</v>
      </c>
      <c r="X652" t="s">
        <v>86</v>
      </c>
      <c r="Y652" t="s">
        <v>45</v>
      </c>
      <c r="Z652">
        <v>6</v>
      </c>
      <c r="AA652">
        <v>10258317</v>
      </c>
      <c r="AB652" t="s">
        <v>8981</v>
      </c>
      <c r="AC652" t="s">
        <v>269</v>
      </c>
      <c r="AD652">
        <v>13111024</v>
      </c>
      <c r="AE652" t="s">
        <v>17886</v>
      </c>
      <c r="AF652" t="str">
        <f>VLOOKUP(AD652,[1]Sheet1!$B$2:$C$49,2,FALSE)</f>
        <v>HUKUM</v>
      </c>
      <c r="AG652" t="b">
        <f t="shared" si="10"/>
        <v>1</v>
      </c>
    </row>
    <row r="653" spans="1:33" x14ac:dyDescent="0.35">
      <c r="A653">
        <v>425482390</v>
      </c>
      <c r="B653" s="1" t="s">
        <v>8982</v>
      </c>
      <c r="C653" t="s">
        <v>8983</v>
      </c>
      <c r="D653" t="s">
        <v>145</v>
      </c>
      <c r="E653" t="s">
        <v>350</v>
      </c>
      <c r="F653" s="2">
        <v>39267</v>
      </c>
      <c r="G653" s="1" t="s">
        <v>8984</v>
      </c>
      <c r="J653" t="s">
        <v>8985</v>
      </c>
      <c r="K653">
        <v>1</v>
      </c>
      <c r="L653">
        <v>1</v>
      </c>
      <c r="M653" t="s">
        <v>8986</v>
      </c>
      <c r="N653" s="1" t="s">
        <v>8987</v>
      </c>
      <c r="O653" t="s">
        <v>8988</v>
      </c>
      <c r="P653" s="1" t="s">
        <v>927</v>
      </c>
      <c r="Q653" t="s">
        <v>928</v>
      </c>
      <c r="R653" s="1" t="s">
        <v>358</v>
      </c>
      <c r="S653" t="s">
        <v>359</v>
      </c>
      <c r="T653">
        <v>16830</v>
      </c>
      <c r="U653" t="s">
        <v>41</v>
      </c>
      <c r="V653" t="s">
        <v>8989</v>
      </c>
      <c r="W653" s="1" t="s">
        <v>8990</v>
      </c>
      <c r="X653" t="s">
        <v>58</v>
      </c>
      <c r="Y653" t="s">
        <v>45</v>
      </c>
      <c r="Z653">
        <v>2</v>
      </c>
      <c r="AA653">
        <v>20607856</v>
      </c>
      <c r="AB653" t="s">
        <v>225</v>
      </c>
      <c r="AC653" t="s">
        <v>269</v>
      </c>
      <c r="AD653">
        <v>13111024</v>
      </c>
      <c r="AE653" t="s">
        <v>17886</v>
      </c>
      <c r="AF653" t="str">
        <f>VLOOKUP(AD653,[1]Sheet1!$B$2:$C$49,2,FALSE)</f>
        <v>HUKUM</v>
      </c>
      <c r="AG653" t="b">
        <f t="shared" si="10"/>
        <v>1</v>
      </c>
    </row>
    <row r="654" spans="1:33" x14ac:dyDescent="0.35">
      <c r="A654">
        <v>425404130</v>
      </c>
      <c r="B654" s="1" t="s">
        <v>9072</v>
      </c>
      <c r="C654" t="s">
        <v>9073</v>
      </c>
      <c r="D654" t="s">
        <v>32</v>
      </c>
      <c r="E654" t="s">
        <v>63</v>
      </c>
      <c r="F654" s="2">
        <v>38813</v>
      </c>
      <c r="G654" s="1" t="s">
        <v>9074</v>
      </c>
      <c r="J654" t="s">
        <v>9075</v>
      </c>
      <c r="K654">
        <v>1</v>
      </c>
      <c r="L654">
        <v>6</v>
      </c>
      <c r="M654" t="s">
        <v>9076</v>
      </c>
      <c r="N654">
        <v>286112</v>
      </c>
      <c r="O654" t="s">
        <v>773</v>
      </c>
      <c r="P654">
        <v>286100</v>
      </c>
      <c r="Q654" t="s">
        <v>650</v>
      </c>
      <c r="R654">
        <v>280000</v>
      </c>
      <c r="S654" t="s">
        <v>40</v>
      </c>
      <c r="T654">
        <v>15131</v>
      </c>
      <c r="U654" t="s">
        <v>41</v>
      </c>
      <c r="V654" t="s">
        <v>9077</v>
      </c>
      <c r="W654" s="1" t="s">
        <v>9078</v>
      </c>
      <c r="X654" t="s">
        <v>1152</v>
      </c>
      <c r="Y654" t="s">
        <v>45</v>
      </c>
      <c r="Z654">
        <v>3</v>
      </c>
      <c r="AA654">
        <v>20613464</v>
      </c>
      <c r="AB654" t="s">
        <v>1074</v>
      </c>
      <c r="AC654" t="s">
        <v>269</v>
      </c>
      <c r="AD654">
        <v>13111024</v>
      </c>
      <c r="AE654" t="s">
        <v>17886</v>
      </c>
      <c r="AF654" t="str">
        <f>VLOOKUP(AD654,[1]Sheet1!$B$2:$C$49,2,FALSE)</f>
        <v>HUKUM</v>
      </c>
      <c r="AG654" t="b">
        <f t="shared" si="10"/>
        <v>1</v>
      </c>
    </row>
    <row r="655" spans="1:33" x14ac:dyDescent="0.35">
      <c r="A655">
        <v>425638319</v>
      </c>
      <c r="B655" s="1" t="s">
        <v>9092</v>
      </c>
      <c r="C655" t="s">
        <v>9093</v>
      </c>
      <c r="D655" t="s">
        <v>32</v>
      </c>
      <c r="E655" t="s">
        <v>89</v>
      </c>
      <c r="F655" s="2">
        <v>39184</v>
      </c>
      <c r="G655" s="1" t="s">
        <v>9094</v>
      </c>
      <c r="J655" t="s">
        <v>9095</v>
      </c>
      <c r="K655">
        <v>6</v>
      </c>
      <c r="L655">
        <v>5</v>
      </c>
      <c r="M655" t="s">
        <v>9096</v>
      </c>
      <c r="N655">
        <v>286112</v>
      </c>
      <c r="O655" t="s">
        <v>773</v>
      </c>
      <c r="P655">
        <v>286100</v>
      </c>
      <c r="Q655" t="s">
        <v>650</v>
      </c>
      <c r="R655">
        <v>280000</v>
      </c>
      <c r="S655" t="s">
        <v>40</v>
      </c>
      <c r="T655">
        <v>15133</v>
      </c>
      <c r="U655" t="s">
        <v>41</v>
      </c>
      <c r="V655" t="s">
        <v>9097</v>
      </c>
      <c r="W655" s="1" t="s">
        <v>9098</v>
      </c>
      <c r="X655" t="s">
        <v>383</v>
      </c>
      <c r="Y655" t="s">
        <v>45</v>
      </c>
      <c r="Z655">
        <v>2</v>
      </c>
      <c r="AA655">
        <v>20603384</v>
      </c>
      <c r="AB655" t="s">
        <v>1324</v>
      </c>
      <c r="AC655" t="s">
        <v>269</v>
      </c>
      <c r="AD655">
        <v>13111024</v>
      </c>
      <c r="AE655" t="s">
        <v>17886</v>
      </c>
      <c r="AF655" t="str">
        <f>VLOOKUP(AD655,[1]Sheet1!$B$2:$C$49,2,FALSE)</f>
        <v>HUKUM</v>
      </c>
      <c r="AG655" t="b">
        <f t="shared" si="10"/>
        <v>1</v>
      </c>
    </row>
    <row r="656" spans="1:33" x14ac:dyDescent="0.35">
      <c r="A656">
        <v>425495238</v>
      </c>
      <c r="B656" s="1" t="s">
        <v>9126</v>
      </c>
      <c r="C656" t="s">
        <v>9127</v>
      </c>
      <c r="D656" t="s">
        <v>32</v>
      </c>
      <c r="E656" t="s">
        <v>262</v>
      </c>
      <c r="F656" s="2">
        <v>39153</v>
      </c>
      <c r="G656" s="1" t="s">
        <v>9128</v>
      </c>
      <c r="J656" t="s">
        <v>9129</v>
      </c>
      <c r="K656">
        <v>5</v>
      </c>
      <c r="L656">
        <v>2</v>
      </c>
      <c r="M656" t="s">
        <v>9130</v>
      </c>
      <c r="N656">
        <v>286206</v>
      </c>
      <c r="O656" t="s">
        <v>181</v>
      </c>
      <c r="P656">
        <v>286200</v>
      </c>
      <c r="Q656" t="s">
        <v>117</v>
      </c>
      <c r="R656">
        <v>280000</v>
      </c>
      <c r="S656" t="s">
        <v>40</v>
      </c>
      <c r="T656">
        <v>42183</v>
      </c>
      <c r="U656" t="s">
        <v>41</v>
      </c>
      <c r="V656" t="s">
        <v>9131</v>
      </c>
      <c r="W656" s="1" t="s">
        <v>9132</v>
      </c>
      <c r="X656" t="s">
        <v>194</v>
      </c>
      <c r="Y656" t="s">
        <v>45</v>
      </c>
      <c r="Z656">
        <v>2</v>
      </c>
      <c r="AA656">
        <v>69734160</v>
      </c>
      <c r="AB656" t="s">
        <v>671</v>
      </c>
      <c r="AC656" t="s">
        <v>269</v>
      </c>
      <c r="AD656">
        <v>13111024</v>
      </c>
      <c r="AE656" t="s">
        <v>17886</v>
      </c>
      <c r="AF656" t="str">
        <f>VLOOKUP(AD656,[1]Sheet1!$B$2:$C$49,2,FALSE)</f>
        <v>HUKUM</v>
      </c>
      <c r="AG656" t="b">
        <f t="shared" si="10"/>
        <v>1</v>
      </c>
    </row>
    <row r="657" spans="1:33" x14ac:dyDescent="0.35">
      <c r="A657">
        <v>425351423</v>
      </c>
      <c r="B657" s="1" t="s">
        <v>9168</v>
      </c>
      <c r="C657" t="s">
        <v>9169</v>
      </c>
      <c r="D657" t="s">
        <v>145</v>
      </c>
      <c r="E657" t="s">
        <v>560</v>
      </c>
      <c r="F657" s="2">
        <v>39339</v>
      </c>
      <c r="G657" s="1" t="s">
        <v>9170</v>
      </c>
      <c r="J657" t="s">
        <v>9171</v>
      </c>
      <c r="K657">
        <v>4</v>
      </c>
      <c r="L657">
        <v>5</v>
      </c>
      <c r="M657" t="s">
        <v>9172</v>
      </c>
      <c r="N657">
        <v>286304</v>
      </c>
      <c r="O657" t="s">
        <v>953</v>
      </c>
      <c r="P657">
        <v>286300</v>
      </c>
      <c r="Q657" t="s">
        <v>400</v>
      </c>
      <c r="R657">
        <v>280000</v>
      </c>
      <c r="S657" t="s">
        <v>40</v>
      </c>
      <c r="T657">
        <v>15224</v>
      </c>
      <c r="U657" t="s">
        <v>41</v>
      </c>
      <c r="V657" t="s">
        <v>9173</v>
      </c>
      <c r="W657" s="1" t="s">
        <v>9174</v>
      </c>
      <c r="X657" t="s">
        <v>404</v>
      </c>
      <c r="Y657" t="s">
        <v>45</v>
      </c>
      <c r="Z657">
        <v>2</v>
      </c>
      <c r="AA657">
        <v>20603157</v>
      </c>
      <c r="AB657" t="s">
        <v>9175</v>
      </c>
      <c r="AC657" t="s">
        <v>269</v>
      </c>
      <c r="AD657">
        <v>13111024</v>
      </c>
      <c r="AE657" t="s">
        <v>17886</v>
      </c>
      <c r="AF657" t="str">
        <f>VLOOKUP(AD657,[1]Sheet1!$B$2:$C$49,2,FALSE)</f>
        <v>HUKUM</v>
      </c>
      <c r="AG657" t="b">
        <f t="shared" si="10"/>
        <v>1</v>
      </c>
    </row>
    <row r="658" spans="1:33" x14ac:dyDescent="0.35">
      <c r="A658">
        <v>425579528</v>
      </c>
      <c r="B658" s="1" t="s">
        <v>9189</v>
      </c>
      <c r="C658" t="s">
        <v>9190</v>
      </c>
      <c r="D658" t="s">
        <v>32</v>
      </c>
      <c r="E658" t="s">
        <v>365</v>
      </c>
      <c r="F658" s="2">
        <v>39145</v>
      </c>
      <c r="G658" s="1" t="s">
        <v>9191</v>
      </c>
      <c r="J658" t="s">
        <v>9192</v>
      </c>
      <c r="K658">
        <v>3</v>
      </c>
      <c r="L658">
        <v>9</v>
      </c>
      <c r="M658" t="s">
        <v>365</v>
      </c>
      <c r="N658">
        <v>280118</v>
      </c>
      <c r="O658" t="s">
        <v>575</v>
      </c>
      <c r="P658">
        <v>280100</v>
      </c>
      <c r="Q658" t="s">
        <v>129</v>
      </c>
      <c r="R658">
        <v>280000</v>
      </c>
      <c r="S658" t="s">
        <v>40</v>
      </c>
      <c r="T658">
        <v>42211</v>
      </c>
      <c r="U658" t="s">
        <v>41</v>
      </c>
      <c r="V658" t="s">
        <v>9193</v>
      </c>
      <c r="W658" s="1" t="s">
        <v>9194</v>
      </c>
      <c r="X658" t="s">
        <v>404</v>
      </c>
      <c r="Y658" t="s">
        <v>45</v>
      </c>
      <c r="Z658">
        <v>3</v>
      </c>
      <c r="AA658">
        <v>20600451</v>
      </c>
      <c r="AB658" t="s">
        <v>542</v>
      </c>
      <c r="AC658" t="s">
        <v>60</v>
      </c>
      <c r="AD658">
        <v>13111024</v>
      </c>
      <c r="AE658" t="s">
        <v>17886</v>
      </c>
      <c r="AF658" t="str">
        <f>VLOOKUP(AD658,[1]Sheet1!$B$2:$C$49,2,FALSE)</f>
        <v>HUKUM</v>
      </c>
      <c r="AG658" t="b">
        <f t="shared" si="10"/>
        <v>1</v>
      </c>
    </row>
    <row r="659" spans="1:33" x14ac:dyDescent="0.35">
      <c r="A659">
        <v>425198040</v>
      </c>
      <c r="B659" s="1" t="s">
        <v>9245</v>
      </c>
      <c r="C659" t="s">
        <v>9246</v>
      </c>
      <c r="D659" t="s">
        <v>32</v>
      </c>
      <c r="E659" t="s">
        <v>560</v>
      </c>
      <c r="F659" s="2">
        <v>39362</v>
      </c>
      <c r="G659" s="1" t="s">
        <v>9247</v>
      </c>
      <c r="H659" s="1" t="s">
        <v>9248</v>
      </c>
      <c r="I659">
        <v>4</v>
      </c>
      <c r="J659" t="s">
        <v>9249</v>
      </c>
      <c r="K659">
        <v>1</v>
      </c>
      <c r="L659">
        <v>7</v>
      </c>
      <c r="M659" t="s">
        <v>711</v>
      </c>
      <c r="N659">
        <v>286103</v>
      </c>
      <c r="O659" t="s">
        <v>712</v>
      </c>
      <c r="P659">
        <v>286100</v>
      </c>
      <c r="Q659" t="s">
        <v>650</v>
      </c>
      <c r="R659">
        <v>280000</v>
      </c>
      <c r="S659" t="s">
        <v>40</v>
      </c>
      <c r="T659">
        <v>15118</v>
      </c>
      <c r="U659" t="s">
        <v>41</v>
      </c>
      <c r="V659" t="s">
        <v>9250</v>
      </c>
      <c r="W659" s="1" t="s">
        <v>9251</v>
      </c>
      <c r="X659" t="s">
        <v>45</v>
      </c>
      <c r="Y659" t="s">
        <v>45</v>
      </c>
      <c r="Z659">
        <v>3</v>
      </c>
      <c r="AA659">
        <v>20606848</v>
      </c>
      <c r="AB659" t="s">
        <v>715</v>
      </c>
      <c r="AC659" t="s">
        <v>60</v>
      </c>
      <c r="AD659">
        <v>13111024</v>
      </c>
      <c r="AE659" t="s">
        <v>17886</v>
      </c>
      <c r="AF659" t="str">
        <f>VLOOKUP(AD659,[1]Sheet1!$B$2:$C$49,2,FALSE)</f>
        <v>HUKUM</v>
      </c>
      <c r="AG659" t="b">
        <f t="shared" si="10"/>
        <v>1</v>
      </c>
    </row>
    <row r="660" spans="1:33" x14ac:dyDescent="0.35">
      <c r="A660">
        <v>425013327</v>
      </c>
      <c r="B660" s="1" t="s">
        <v>9530</v>
      </c>
      <c r="C660" t="s">
        <v>9531</v>
      </c>
      <c r="D660" t="s">
        <v>32</v>
      </c>
      <c r="E660" t="s">
        <v>112</v>
      </c>
      <c r="F660" s="2">
        <v>39114</v>
      </c>
      <c r="G660" s="1" t="s">
        <v>9532</v>
      </c>
      <c r="J660" t="s">
        <v>9533</v>
      </c>
      <c r="K660">
        <v>4</v>
      </c>
      <c r="L660">
        <v>1</v>
      </c>
      <c r="M660" t="s">
        <v>9534</v>
      </c>
      <c r="N660">
        <v>286207</v>
      </c>
      <c r="O660" t="s">
        <v>116</v>
      </c>
      <c r="P660">
        <v>286200</v>
      </c>
      <c r="Q660" t="s">
        <v>117</v>
      </c>
      <c r="R660">
        <v>280000</v>
      </c>
      <c r="S660" t="s">
        <v>40</v>
      </c>
      <c r="T660">
        <v>42113</v>
      </c>
      <c r="U660" t="s">
        <v>41</v>
      </c>
      <c r="V660" t="s">
        <v>9535</v>
      </c>
      <c r="W660" s="1" t="s">
        <v>9536</v>
      </c>
      <c r="X660" t="s">
        <v>194</v>
      </c>
      <c r="Y660" t="s">
        <v>45</v>
      </c>
      <c r="Z660">
        <v>3</v>
      </c>
      <c r="AA660">
        <v>20605106</v>
      </c>
      <c r="AB660" t="s">
        <v>663</v>
      </c>
      <c r="AC660" t="s">
        <v>269</v>
      </c>
      <c r="AD660">
        <v>13111024</v>
      </c>
      <c r="AE660" t="s">
        <v>17886</v>
      </c>
      <c r="AF660" t="str">
        <f>VLOOKUP(AD660,[1]Sheet1!$B$2:$C$49,2,FALSE)</f>
        <v>HUKUM</v>
      </c>
      <c r="AG660" t="b">
        <f t="shared" si="10"/>
        <v>1</v>
      </c>
    </row>
    <row r="661" spans="1:33" x14ac:dyDescent="0.35">
      <c r="A661">
        <v>425436543</v>
      </c>
      <c r="B661" s="1" t="s">
        <v>9545</v>
      </c>
      <c r="C661" t="s">
        <v>9546</v>
      </c>
      <c r="D661" t="s">
        <v>32</v>
      </c>
      <c r="E661" t="s">
        <v>100</v>
      </c>
      <c r="F661" s="2">
        <v>39308</v>
      </c>
      <c r="G661" s="1" t="s">
        <v>9547</v>
      </c>
      <c r="J661" t="s">
        <v>9548</v>
      </c>
      <c r="K661">
        <v>1</v>
      </c>
      <c r="L661">
        <v>20</v>
      </c>
      <c r="M661" t="s">
        <v>1685</v>
      </c>
      <c r="N661">
        <v>286207</v>
      </c>
      <c r="O661" t="s">
        <v>116</v>
      </c>
      <c r="P661">
        <v>286200</v>
      </c>
      <c r="Q661" t="s">
        <v>117</v>
      </c>
      <c r="R661">
        <v>280000</v>
      </c>
      <c r="S661" t="s">
        <v>40</v>
      </c>
      <c r="T661">
        <v>42118</v>
      </c>
      <c r="U661" t="s">
        <v>41</v>
      </c>
      <c r="V661" t="s">
        <v>9549</v>
      </c>
      <c r="W661" s="1" t="s">
        <v>9550</v>
      </c>
      <c r="X661" t="s">
        <v>45</v>
      </c>
      <c r="Y661" t="s">
        <v>194</v>
      </c>
      <c r="Z661">
        <v>3</v>
      </c>
      <c r="AA661">
        <v>20605093</v>
      </c>
      <c r="AB661" t="s">
        <v>3330</v>
      </c>
      <c r="AC661" t="s">
        <v>269</v>
      </c>
      <c r="AD661">
        <v>13111024</v>
      </c>
      <c r="AE661" t="s">
        <v>17886</v>
      </c>
      <c r="AF661" t="str">
        <f>VLOOKUP(AD661,[1]Sheet1!$B$2:$C$49,2,FALSE)</f>
        <v>HUKUM</v>
      </c>
      <c r="AG661" t="b">
        <f t="shared" si="10"/>
        <v>1</v>
      </c>
    </row>
    <row r="662" spans="1:33" x14ac:dyDescent="0.35">
      <c r="A662">
        <v>425161839</v>
      </c>
      <c r="B662" s="1" t="s">
        <v>9701</v>
      </c>
      <c r="C662" t="s">
        <v>9702</v>
      </c>
      <c r="D662" t="s">
        <v>32</v>
      </c>
      <c r="E662" t="s">
        <v>560</v>
      </c>
      <c r="F662" s="2">
        <v>39444</v>
      </c>
      <c r="G662" s="1" t="s">
        <v>9703</v>
      </c>
      <c r="J662" t="s">
        <v>9704</v>
      </c>
      <c r="K662">
        <v>14</v>
      </c>
      <c r="L662">
        <v>5</v>
      </c>
      <c r="M662" t="s">
        <v>9705</v>
      </c>
      <c r="N662">
        <v>280316</v>
      </c>
      <c r="O662" t="s">
        <v>5422</v>
      </c>
      <c r="P662">
        <v>280300</v>
      </c>
      <c r="Q662" t="s">
        <v>39</v>
      </c>
      <c r="R662">
        <v>280000</v>
      </c>
      <c r="S662" t="s">
        <v>40</v>
      </c>
      <c r="T662">
        <v>15531</v>
      </c>
      <c r="U662" t="s">
        <v>41</v>
      </c>
      <c r="V662" t="s">
        <v>9706</v>
      </c>
      <c r="W662" s="1" t="s">
        <v>9707</v>
      </c>
      <c r="X662" t="s">
        <v>404</v>
      </c>
      <c r="Y662" t="s">
        <v>45</v>
      </c>
      <c r="Z662">
        <v>4</v>
      </c>
      <c r="AA662">
        <v>20622441</v>
      </c>
      <c r="AB662" t="s">
        <v>1926</v>
      </c>
      <c r="AC662" t="s">
        <v>697</v>
      </c>
      <c r="AD662">
        <v>13111024</v>
      </c>
      <c r="AE662" t="s">
        <v>17886</v>
      </c>
      <c r="AF662" t="str">
        <f>VLOOKUP(AD662,[1]Sheet1!$B$2:$C$49,2,FALSE)</f>
        <v>HUKUM</v>
      </c>
      <c r="AG662" t="b">
        <f t="shared" si="10"/>
        <v>1</v>
      </c>
    </row>
    <row r="663" spans="1:33" x14ac:dyDescent="0.35">
      <c r="A663">
        <v>425580304</v>
      </c>
      <c r="B663" s="1" t="s">
        <v>9795</v>
      </c>
      <c r="C663" t="s">
        <v>9796</v>
      </c>
      <c r="D663" t="s">
        <v>145</v>
      </c>
      <c r="E663" t="s">
        <v>9433</v>
      </c>
      <c r="F663" s="2">
        <v>39289</v>
      </c>
      <c r="G663" s="1" t="s">
        <v>9797</v>
      </c>
      <c r="J663" t="s">
        <v>9798</v>
      </c>
      <c r="K663">
        <v>1</v>
      </c>
      <c r="L663">
        <v>8</v>
      </c>
      <c r="M663" t="s">
        <v>9799</v>
      </c>
      <c r="N663">
        <v>280333</v>
      </c>
      <c r="O663" t="s">
        <v>6033</v>
      </c>
      <c r="P663">
        <v>280300</v>
      </c>
      <c r="Q663" t="s">
        <v>39</v>
      </c>
      <c r="R663">
        <v>280000</v>
      </c>
      <c r="S663" t="s">
        <v>40</v>
      </c>
      <c r="T663">
        <v>15610</v>
      </c>
      <c r="U663" t="s">
        <v>41</v>
      </c>
      <c r="V663" t="s">
        <v>9800</v>
      </c>
      <c r="W663" s="1" t="s">
        <v>9801</v>
      </c>
      <c r="X663" t="s">
        <v>58</v>
      </c>
      <c r="Y663" t="s">
        <v>45</v>
      </c>
      <c r="Z663">
        <v>2</v>
      </c>
      <c r="AA663">
        <v>20613470</v>
      </c>
      <c r="AB663" t="s">
        <v>2309</v>
      </c>
      <c r="AC663" t="s">
        <v>269</v>
      </c>
      <c r="AD663">
        <v>13111024</v>
      </c>
      <c r="AE663" t="s">
        <v>17886</v>
      </c>
      <c r="AF663" t="str">
        <f>VLOOKUP(AD663,[1]Sheet1!$B$2:$C$49,2,FALSE)</f>
        <v>HUKUM</v>
      </c>
      <c r="AG663" t="b">
        <f t="shared" si="10"/>
        <v>1</v>
      </c>
    </row>
    <row r="664" spans="1:33" x14ac:dyDescent="0.35">
      <c r="A664">
        <v>425425035</v>
      </c>
      <c r="B664" s="1" t="s">
        <v>9802</v>
      </c>
      <c r="C664" t="s">
        <v>9803</v>
      </c>
      <c r="D664" t="s">
        <v>32</v>
      </c>
      <c r="E664" t="s">
        <v>100</v>
      </c>
      <c r="F664" s="2">
        <v>39090</v>
      </c>
      <c r="G664" s="1" t="s">
        <v>9804</v>
      </c>
      <c r="H664" s="1" t="s">
        <v>9805</v>
      </c>
      <c r="I664">
        <v>1</v>
      </c>
      <c r="J664" t="s">
        <v>9806</v>
      </c>
      <c r="K664">
        <v>5</v>
      </c>
      <c r="L664">
        <v>2</v>
      </c>
      <c r="M664" t="s">
        <v>9807</v>
      </c>
      <c r="N664">
        <v>280213</v>
      </c>
      <c r="O664" t="s">
        <v>4731</v>
      </c>
      <c r="P664">
        <v>280200</v>
      </c>
      <c r="Q664" t="s">
        <v>106</v>
      </c>
      <c r="R664">
        <v>280000</v>
      </c>
      <c r="S664" t="s">
        <v>40</v>
      </c>
      <c r="T664">
        <v>42371</v>
      </c>
      <c r="U664" t="s">
        <v>41</v>
      </c>
      <c r="V664" t="s">
        <v>9808</v>
      </c>
      <c r="W664" s="1" t="s">
        <v>9809</v>
      </c>
      <c r="X664" t="s">
        <v>45</v>
      </c>
      <c r="Y664" t="s">
        <v>194</v>
      </c>
      <c r="Z664">
        <v>3</v>
      </c>
      <c r="AA664">
        <v>20601871</v>
      </c>
      <c r="AB664" t="s">
        <v>6146</v>
      </c>
      <c r="AC664" t="s">
        <v>269</v>
      </c>
      <c r="AD664">
        <v>13111024</v>
      </c>
      <c r="AE664" t="s">
        <v>17886</v>
      </c>
      <c r="AF664" t="str">
        <f>VLOOKUP(AD664,[1]Sheet1!$B$2:$C$49,2,FALSE)</f>
        <v>HUKUM</v>
      </c>
      <c r="AG664" t="b">
        <f t="shared" si="10"/>
        <v>1</v>
      </c>
    </row>
    <row r="665" spans="1:33" x14ac:dyDescent="0.35">
      <c r="A665">
        <v>425237818</v>
      </c>
      <c r="B665" s="1" t="s">
        <v>9941</v>
      </c>
      <c r="C665" t="s">
        <v>9942</v>
      </c>
      <c r="D665" t="s">
        <v>32</v>
      </c>
      <c r="E665" t="s">
        <v>208</v>
      </c>
      <c r="F665" s="2">
        <v>39405</v>
      </c>
      <c r="G665" s="1" t="s">
        <v>9943</v>
      </c>
      <c r="J665" t="s">
        <v>9944</v>
      </c>
      <c r="K665">
        <v>2</v>
      </c>
      <c r="L665">
        <v>2</v>
      </c>
      <c r="M665" t="s">
        <v>9945</v>
      </c>
      <c r="N665">
        <v>280228</v>
      </c>
      <c r="O665" t="s">
        <v>6143</v>
      </c>
      <c r="P665">
        <v>280200</v>
      </c>
      <c r="Q665" t="s">
        <v>106</v>
      </c>
      <c r="R665">
        <v>280000</v>
      </c>
      <c r="S665" t="s">
        <v>40</v>
      </c>
      <c r="T665">
        <v>42331</v>
      </c>
      <c r="U665" t="s">
        <v>41</v>
      </c>
      <c r="V665" t="s">
        <v>9946</v>
      </c>
      <c r="W665" s="1" t="s">
        <v>9947</v>
      </c>
      <c r="X665" t="s">
        <v>44</v>
      </c>
      <c r="Y665" t="s">
        <v>45</v>
      </c>
      <c r="Z665">
        <v>3</v>
      </c>
      <c r="AA665">
        <v>69857759</v>
      </c>
      <c r="AB665" t="s">
        <v>9948</v>
      </c>
      <c r="AC665" t="s">
        <v>97</v>
      </c>
      <c r="AD665">
        <v>13111024</v>
      </c>
      <c r="AE665" t="s">
        <v>17886</v>
      </c>
      <c r="AF665" t="str">
        <f>VLOOKUP(AD665,[1]Sheet1!$B$2:$C$49,2,FALSE)</f>
        <v>HUKUM</v>
      </c>
      <c r="AG665" t="b">
        <f t="shared" si="10"/>
        <v>1</v>
      </c>
    </row>
    <row r="666" spans="1:33" x14ac:dyDescent="0.35">
      <c r="A666">
        <v>425150840</v>
      </c>
      <c r="B666" s="1" t="s">
        <v>10018</v>
      </c>
      <c r="C666" t="s">
        <v>10019</v>
      </c>
      <c r="D666" t="s">
        <v>32</v>
      </c>
      <c r="E666" t="s">
        <v>208</v>
      </c>
      <c r="F666" s="2">
        <v>39242</v>
      </c>
      <c r="G666" s="1" t="s">
        <v>10020</v>
      </c>
      <c r="J666" t="s">
        <v>10021</v>
      </c>
      <c r="K666">
        <v>1</v>
      </c>
      <c r="L666">
        <v>16</v>
      </c>
      <c r="M666" t="s">
        <v>10022</v>
      </c>
      <c r="N666">
        <v>280218</v>
      </c>
      <c r="O666" t="s">
        <v>1712</v>
      </c>
      <c r="P666">
        <v>280200</v>
      </c>
      <c r="Q666" t="s">
        <v>106</v>
      </c>
      <c r="R666">
        <v>280000</v>
      </c>
      <c r="S666" t="s">
        <v>40</v>
      </c>
      <c r="T666">
        <v>42314</v>
      </c>
      <c r="U666" t="s">
        <v>41</v>
      </c>
      <c r="V666" t="s">
        <v>10023</v>
      </c>
      <c r="W666" s="1" t="s">
        <v>10024</v>
      </c>
      <c r="X666" t="s">
        <v>153</v>
      </c>
      <c r="Y666" t="s">
        <v>45</v>
      </c>
      <c r="Z666">
        <v>1</v>
      </c>
      <c r="AA666">
        <v>20601874</v>
      </c>
      <c r="AB666" t="s">
        <v>6291</v>
      </c>
      <c r="AC666" t="s">
        <v>60</v>
      </c>
      <c r="AD666">
        <v>13111024</v>
      </c>
      <c r="AE666" t="s">
        <v>17886</v>
      </c>
      <c r="AF666" t="str">
        <f>VLOOKUP(AD666,[1]Sheet1!$B$2:$C$49,2,FALSE)</f>
        <v>HUKUM</v>
      </c>
      <c r="AG666" t="b">
        <f t="shared" si="10"/>
        <v>1</v>
      </c>
    </row>
    <row r="667" spans="1:33" x14ac:dyDescent="0.35">
      <c r="A667">
        <v>425500577</v>
      </c>
      <c r="B667" s="1" t="s">
        <v>10106</v>
      </c>
      <c r="C667" t="s">
        <v>10107</v>
      </c>
      <c r="D667" t="s">
        <v>145</v>
      </c>
      <c r="E667" t="s">
        <v>112</v>
      </c>
      <c r="F667" s="2">
        <v>39266</v>
      </c>
      <c r="G667" s="1" t="s">
        <v>10108</v>
      </c>
      <c r="H667" s="1" t="s">
        <v>10109</v>
      </c>
      <c r="I667">
        <v>4</v>
      </c>
      <c r="J667" t="s">
        <v>10110</v>
      </c>
      <c r="K667">
        <v>15</v>
      </c>
      <c r="L667">
        <v>4</v>
      </c>
      <c r="M667" t="s">
        <v>4125</v>
      </c>
      <c r="N667">
        <v>280404</v>
      </c>
      <c r="O667" t="s">
        <v>1015</v>
      </c>
      <c r="P667">
        <v>280400</v>
      </c>
      <c r="Q667" t="s">
        <v>150</v>
      </c>
      <c r="R667">
        <v>280000</v>
      </c>
      <c r="S667" t="s">
        <v>40</v>
      </c>
      <c r="T667">
        <v>42163</v>
      </c>
      <c r="U667" t="s">
        <v>41</v>
      </c>
      <c r="V667" t="s">
        <v>10111</v>
      </c>
      <c r="W667" s="1" t="s">
        <v>10112</v>
      </c>
      <c r="X667" t="s">
        <v>86</v>
      </c>
      <c r="Y667" t="s">
        <v>86</v>
      </c>
      <c r="Z667">
        <v>3</v>
      </c>
      <c r="AA667">
        <v>20605110</v>
      </c>
      <c r="AB667" t="s">
        <v>2717</v>
      </c>
      <c r="AC667" t="s">
        <v>47</v>
      </c>
      <c r="AD667">
        <v>13111024</v>
      </c>
      <c r="AE667" t="s">
        <v>17886</v>
      </c>
      <c r="AF667" t="str">
        <f>VLOOKUP(AD667,[1]Sheet1!$B$2:$C$49,2,FALSE)</f>
        <v>HUKUM</v>
      </c>
      <c r="AG667" t="b">
        <f t="shared" si="10"/>
        <v>1</v>
      </c>
    </row>
    <row r="668" spans="1:33" x14ac:dyDescent="0.35">
      <c r="A668">
        <v>425216613</v>
      </c>
      <c r="B668" s="1" t="s">
        <v>10170</v>
      </c>
      <c r="C668" t="s">
        <v>10171</v>
      </c>
      <c r="D668" t="s">
        <v>32</v>
      </c>
      <c r="E668" t="s">
        <v>123</v>
      </c>
      <c r="F668" s="2">
        <v>39084</v>
      </c>
      <c r="G668" s="1" t="s">
        <v>10172</v>
      </c>
      <c r="H668" s="1" t="s">
        <v>10173</v>
      </c>
      <c r="I668">
        <v>2</v>
      </c>
      <c r="J668" t="s">
        <v>10174</v>
      </c>
      <c r="K668">
        <v>19</v>
      </c>
      <c r="L668">
        <v>6</v>
      </c>
      <c r="M668" t="s">
        <v>10175</v>
      </c>
      <c r="N668">
        <v>280110</v>
      </c>
      <c r="O668" t="s">
        <v>3631</v>
      </c>
      <c r="P668">
        <v>280100</v>
      </c>
      <c r="Q668" t="s">
        <v>129</v>
      </c>
      <c r="R668">
        <v>280000</v>
      </c>
      <c r="S668" t="s">
        <v>40</v>
      </c>
      <c r="T668">
        <v>42273</v>
      </c>
      <c r="U668" t="s">
        <v>41</v>
      </c>
      <c r="V668" t="s">
        <v>10176</v>
      </c>
      <c r="W668" s="1" t="s">
        <v>10177</v>
      </c>
      <c r="X668" t="s">
        <v>86</v>
      </c>
      <c r="Y668" t="s">
        <v>45</v>
      </c>
      <c r="Z668">
        <v>3</v>
      </c>
      <c r="AA668">
        <v>20600452</v>
      </c>
      <c r="AB668" t="s">
        <v>3205</v>
      </c>
      <c r="AC668" t="s">
        <v>60</v>
      </c>
      <c r="AD668">
        <v>13111024</v>
      </c>
      <c r="AE668" t="s">
        <v>17886</v>
      </c>
      <c r="AF668" t="str">
        <f>VLOOKUP(AD668,[1]Sheet1!$B$2:$C$49,2,FALSE)</f>
        <v>HUKUM</v>
      </c>
      <c r="AG668" t="b">
        <f t="shared" si="10"/>
        <v>1</v>
      </c>
    </row>
    <row r="669" spans="1:33" x14ac:dyDescent="0.35">
      <c r="A669">
        <v>425523261</v>
      </c>
      <c r="B669" s="1" t="s">
        <v>10350</v>
      </c>
      <c r="C669" t="s">
        <v>10351</v>
      </c>
      <c r="D669" t="s">
        <v>145</v>
      </c>
      <c r="E669" t="s">
        <v>387</v>
      </c>
      <c r="F669" s="2">
        <v>39294</v>
      </c>
      <c r="G669" s="1" t="s">
        <v>10352</v>
      </c>
      <c r="J669" t="s">
        <v>10353</v>
      </c>
      <c r="K669">
        <v>2</v>
      </c>
      <c r="L669">
        <v>4</v>
      </c>
      <c r="M669" t="s">
        <v>3533</v>
      </c>
      <c r="N669">
        <v>286008</v>
      </c>
      <c r="O669" t="s">
        <v>54</v>
      </c>
      <c r="P669">
        <v>286000</v>
      </c>
      <c r="Q669" t="s">
        <v>55</v>
      </c>
      <c r="R669">
        <v>280000</v>
      </c>
      <c r="S669" t="s">
        <v>40</v>
      </c>
      <c r="T669">
        <v>42443</v>
      </c>
      <c r="U669" t="s">
        <v>41</v>
      </c>
      <c r="V669" t="s">
        <v>10354</v>
      </c>
      <c r="W669" s="1" t="s">
        <v>10355</v>
      </c>
      <c r="X669" t="s">
        <v>404</v>
      </c>
      <c r="Y669" t="s">
        <v>45</v>
      </c>
      <c r="Z669">
        <v>2</v>
      </c>
      <c r="AA669">
        <v>20606269</v>
      </c>
      <c r="AB669" t="s">
        <v>59</v>
      </c>
      <c r="AC669" t="s">
        <v>60</v>
      </c>
      <c r="AD669">
        <v>13111024</v>
      </c>
      <c r="AE669" t="s">
        <v>17886</v>
      </c>
      <c r="AF669" t="str">
        <f>VLOOKUP(AD669,[1]Sheet1!$B$2:$C$49,2,FALSE)</f>
        <v>HUKUM</v>
      </c>
      <c r="AG669" t="b">
        <f t="shared" si="10"/>
        <v>1</v>
      </c>
    </row>
    <row r="670" spans="1:33" x14ac:dyDescent="0.35">
      <c r="A670">
        <v>425146894</v>
      </c>
      <c r="B670" s="1" t="s">
        <v>10363</v>
      </c>
      <c r="C670" t="s">
        <v>10364</v>
      </c>
      <c r="D670" t="s">
        <v>32</v>
      </c>
      <c r="E670" t="s">
        <v>560</v>
      </c>
      <c r="F670" s="2">
        <v>39344</v>
      </c>
      <c r="G670" s="1" t="s">
        <v>10365</v>
      </c>
      <c r="J670" t="s">
        <v>10366</v>
      </c>
      <c r="K670">
        <v>15</v>
      </c>
      <c r="L670">
        <v>7</v>
      </c>
      <c r="M670" t="s">
        <v>5151</v>
      </c>
      <c r="N670">
        <v>280317</v>
      </c>
      <c r="O670" t="s">
        <v>1321</v>
      </c>
      <c r="P670">
        <v>280300</v>
      </c>
      <c r="Q670" t="s">
        <v>39</v>
      </c>
      <c r="R670">
        <v>280000</v>
      </c>
      <c r="S670" t="s">
        <v>40</v>
      </c>
      <c r="T670">
        <v>15540</v>
      </c>
      <c r="U670" t="s">
        <v>401</v>
      </c>
      <c r="V670" t="s">
        <v>10367</v>
      </c>
      <c r="W670" s="1" t="s">
        <v>10368</v>
      </c>
      <c r="X670" t="s">
        <v>58</v>
      </c>
      <c r="Y670" t="s">
        <v>45</v>
      </c>
      <c r="Z670">
        <v>2</v>
      </c>
      <c r="AA670">
        <v>20607837</v>
      </c>
      <c r="AB670" t="s">
        <v>1933</v>
      </c>
      <c r="AC670" t="s">
        <v>568</v>
      </c>
      <c r="AD670">
        <v>13111024</v>
      </c>
      <c r="AE670" t="s">
        <v>17886</v>
      </c>
      <c r="AF670" t="str">
        <f>VLOOKUP(AD670,[1]Sheet1!$B$2:$C$49,2,FALSE)</f>
        <v>HUKUM</v>
      </c>
      <c r="AG670" t="b">
        <f t="shared" si="10"/>
        <v>1</v>
      </c>
    </row>
    <row r="671" spans="1:33" x14ac:dyDescent="0.35">
      <c r="A671">
        <v>425367005</v>
      </c>
      <c r="B671" s="1" t="s">
        <v>10445</v>
      </c>
      <c r="C671" t="s">
        <v>10446</v>
      </c>
      <c r="D671" t="s">
        <v>32</v>
      </c>
      <c r="E671" t="s">
        <v>560</v>
      </c>
      <c r="F671" s="2">
        <v>39255</v>
      </c>
      <c r="G671" s="1" t="s">
        <v>10447</v>
      </c>
      <c r="J671" t="s">
        <v>10448</v>
      </c>
      <c r="K671">
        <v>37</v>
      </c>
      <c r="L671">
        <v>6</v>
      </c>
      <c r="M671" t="s">
        <v>10449</v>
      </c>
      <c r="N671">
        <v>280303</v>
      </c>
      <c r="O671" t="s">
        <v>1643</v>
      </c>
      <c r="P671">
        <v>280300</v>
      </c>
      <c r="Q671" t="s">
        <v>39</v>
      </c>
      <c r="R671">
        <v>280000</v>
      </c>
      <c r="S671" t="s">
        <v>40</v>
      </c>
      <c r="T671">
        <v>15710</v>
      </c>
      <c r="U671" t="s">
        <v>41</v>
      </c>
      <c r="V671" t="s">
        <v>10450</v>
      </c>
      <c r="W671" s="1" t="s">
        <v>10451</v>
      </c>
      <c r="X671" t="s">
        <v>404</v>
      </c>
      <c r="Y671" t="s">
        <v>45</v>
      </c>
      <c r="Z671">
        <v>3</v>
      </c>
      <c r="AA671">
        <v>69984685</v>
      </c>
      <c r="AB671" t="s">
        <v>8089</v>
      </c>
      <c r="AC671" t="s">
        <v>269</v>
      </c>
      <c r="AD671">
        <v>13111024</v>
      </c>
      <c r="AE671" t="s">
        <v>17886</v>
      </c>
      <c r="AF671" t="str">
        <f>VLOOKUP(AD671,[1]Sheet1!$B$2:$C$49,2,FALSE)</f>
        <v>HUKUM</v>
      </c>
      <c r="AG671" t="b">
        <f t="shared" si="10"/>
        <v>1</v>
      </c>
    </row>
    <row r="672" spans="1:33" x14ac:dyDescent="0.35">
      <c r="A672">
        <v>425698494</v>
      </c>
      <c r="B672" s="1" t="s">
        <v>10533</v>
      </c>
      <c r="C672" t="s">
        <v>10534</v>
      </c>
      <c r="D672" t="s">
        <v>145</v>
      </c>
      <c r="E672" t="s">
        <v>616</v>
      </c>
      <c r="F672" s="2">
        <v>39169</v>
      </c>
      <c r="G672" s="1" t="s">
        <v>10535</v>
      </c>
      <c r="J672" t="s">
        <v>10536</v>
      </c>
      <c r="K672">
        <v>4</v>
      </c>
      <c r="L672">
        <v>2</v>
      </c>
      <c r="M672" t="s">
        <v>10537</v>
      </c>
      <c r="N672" s="1" t="s">
        <v>10538</v>
      </c>
      <c r="O672" t="s">
        <v>10539</v>
      </c>
      <c r="P672" s="1" t="s">
        <v>5611</v>
      </c>
      <c r="Q672" t="s">
        <v>5612</v>
      </c>
      <c r="R672" s="1" t="s">
        <v>358</v>
      </c>
      <c r="S672" t="s">
        <v>359</v>
      </c>
      <c r="T672">
        <v>16512</v>
      </c>
      <c r="U672" t="s">
        <v>41</v>
      </c>
      <c r="V672" t="s">
        <v>10540</v>
      </c>
      <c r="W672" s="1" t="s">
        <v>10541</v>
      </c>
      <c r="X672" t="s">
        <v>362</v>
      </c>
      <c r="Y672" t="s">
        <v>45</v>
      </c>
      <c r="Z672">
        <v>3</v>
      </c>
      <c r="AA672">
        <v>20258166</v>
      </c>
      <c r="AB672" t="s">
        <v>4967</v>
      </c>
      <c r="AC672" t="s">
        <v>60</v>
      </c>
      <c r="AD672">
        <v>13111024</v>
      </c>
      <c r="AE672" t="s">
        <v>17886</v>
      </c>
      <c r="AF672" t="str">
        <f>VLOOKUP(AD672,[1]Sheet1!$B$2:$C$49,2,FALSE)</f>
        <v>HUKUM</v>
      </c>
      <c r="AG672" t="b">
        <f t="shared" si="10"/>
        <v>1</v>
      </c>
    </row>
    <row r="673" spans="1:33" x14ac:dyDescent="0.35">
      <c r="A673">
        <v>425555646</v>
      </c>
      <c r="B673" s="1" t="s">
        <v>10605</v>
      </c>
      <c r="C673" t="s">
        <v>10606</v>
      </c>
      <c r="D673" t="s">
        <v>32</v>
      </c>
      <c r="E673" t="s">
        <v>89</v>
      </c>
      <c r="F673" s="2">
        <v>39268</v>
      </c>
      <c r="G673" s="1" t="s">
        <v>10607</v>
      </c>
      <c r="J673" t="s">
        <v>10608</v>
      </c>
      <c r="K673">
        <v>11</v>
      </c>
      <c r="L673">
        <v>5</v>
      </c>
      <c r="M673" t="s">
        <v>4698</v>
      </c>
      <c r="N673">
        <v>280313</v>
      </c>
      <c r="O673" t="s">
        <v>764</v>
      </c>
      <c r="P673">
        <v>280300</v>
      </c>
      <c r="Q673" t="s">
        <v>39</v>
      </c>
      <c r="R673">
        <v>280000</v>
      </c>
      <c r="S673" t="s">
        <v>40</v>
      </c>
      <c r="T673">
        <v>15610</v>
      </c>
      <c r="U673" t="s">
        <v>41</v>
      </c>
      <c r="V673" t="s">
        <v>10609</v>
      </c>
      <c r="W673" s="1" t="s">
        <v>10610</v>
      </c>
      <c r="X673" t="s">
        <v>44</v>
      </c>
      <c r="Y673" t="s">
        <v>45</v>
      </c>
      <c r="Z673">
        <v>2</v>
      </c>
      <c r="AA673">
        <v>20622401</v>
      </c>
      <c r="AB673" t="s">
        <v>96</v>
      </c>
      <c r="AC673" t="s">
        <v>97</v>
      </c>
      <c r="AD673">
        <v>13111024</v>
      </c>
      <c r="AE673" t="s">
        <v>17886</v>
      </c>
      <c r="AF673" t="str">
        <f>VLOOKUP(AD673,[1]Sheet1!$B$2:$C$49,2,FALSE)</f>
        <v>HUKUM</v>
      </c>
      <c r="AG673" t="b">
        <f t="shared" si="10"/>
        <v>1</v>
      </c>
    </row>
    <row r="674" spans="1:33" x14ac:dyDescent="0.35">
      <c r="A674">
        <v>425745624</v>
      </c>
      <c r="B674" s="1" t="s">
        <v>10631</v>
      </c>
      <c r="C674" t="s">
        <v>10632</v>
      </c>
      <c r="D674" t="s">
        <v>145</v>
      </c>
      <c r="E674" t="s">
        <v>89</v>
      </c>
      <c r="F674" s="2">
        <v>39379</v>
      </c>
      <c r="G674" s="1" t="s">
        <v>10633</v>
      </c>
      <c r="J674" t="s">
        <v>10634</v>
      </c>
      <c r="K674">
        <v>3</v>
      </c>
      <c r="L674">
        <v>1</v>
      </c>
      <c r="M674" t="s">
        <v>10635</v>
      </c>
      <c r="N674">
        <v>286106</v>
      </c>
      <c r="O674" t="s">
        <v>962</v>
      </c>
      <c r="P674">
        <v>286100</v>
      </c>
      <c r="Q674" t="s">
        <v>650</v>
      </c>
      <c r="R674">
        <v>280000</v>
      </c>
      <c r="S674" t="s">
        <v>40</v>
      </c>
      <c r="T674">
        <v>15124</v>
      </c>
      <c r="U674" t="s">
        <v>41</v>
      </c>
      <c r="V674" t="s">
        <v>10636</v>
      </c>
      <c r="W674" s="1" t="s">
        <v>10637</v>
      </c>
      <c r="X674" t="s">
        <v>383</v>
      </c>
      <c r="Y674" t="s">
        <v>153</v>
      </c>
      <c r="Z674">
        <v>4</v>
      </c>
      <c r="AA674">
        <v>20606830</v>
      </c>
      <c r="AB674" t="s">
        <v>2958</v>
      </c>
      <c r="AC674" t="s">
        <v>60</v>
      </c>
      <c r="AD674">
        <v>13111024</v>
      </c>
      <c r="AE674" t="s">
        <v>17886</v>
      </c>
      <c r="AF674" t="str">
        <f>VLOOKUP(AD674,[1]Sheet1!$B$2:$C$49,2,FALSE)</f>
        <v>HUKUM</v>
      </c>
      <c r="AG674" t="b">
        <f t="shared" si="10"/>
        <v>1</v>
      </c>
    </row>
    <row r="675" spans="1:33" x14ac:dyDescent="0.35">
      <c r="A675">
        <v>425029220</v>
      </c>
      <c r="B675" s="1" t="s">
        <v>10894</v>
      </c>
      <c r="C675" t="s">
        <v>10895</v>
      </c>
      <c r="D675" t="s">
        <v>145</v>
      </c>
      <c r="E675" t="s">
        <v>89</v>
      </c>
      <c r="F675" s="2">
        <v>39318</v>
      </c>
      <c r="G675" s="1" t="s">
        <v>10896</v>
      </c>
      <c r="J675" t="s">
        <v>10897</v>
      </c>
      <c r="K675">
        <v>2</v>
      </c>
      <c r="L675">
        <v>6</v>
      </c>
      <c r="M675" t="s">
        <v>5135</v>
      </c>
      <c r="N675">
        <v>286103</v>
      </c>
      <c r="O675" t="s">
        <v>712</v>
      </c>
      <c r="P675">
        <v>286100</v>
      </c>
      <c r="Q675" t="s">
        <v>650</v>
      </c>
      <c r="R675">
        <v>280000</v>
      </c>
      <c r="S675" t="s">
        <v>40</v>
      </c>
      <c r="T675">
        <v>15119</v>
      </c>
      <c r="U675" t="s">
        <v>41</v>
      </c>
      <c r="V675" t="s">
        <v>10898</v>
      </c>
      <c r="W675" s="1" t="s">
        <v>10899</v>
      </c>
      <c r="X675" t="s">
        <v>258</v>
      </c>
      <c r="Y675" t="s">
        <v>45</v>
      </c>
      <c r="Z675">
        <v>3</v>
      </c>
      <c r="AA675">
        <v>69955753</v>
      </c>
      <c r="AB675" t="s">
        <v>10900</v>
      </c>
      <c r="AC675" t="s">
        <v>60</v>
      </c>
      <c r="AD675">
        <v>13111024</v>
      </c>
      <c r="AE675" t="s">
        <v>17886</v>
      </c>
      <c r="AF675" t="str">
        <f>VLOOKUP(AD675,[1]Sheet1!$B$2:$C$49,2,FALSE)</f>
        <v>HUKUM</v>
      </c>
      <c r="AG675" t="b">
        <f t="shared" si="10"/>
        <v>1</v>
      </c>
    </row>
    <row r="676" spans="1:33" x14ac:dyDescent="0.35">
      <c r="A676">
        <v>425379640</v>
      </c>
      <c r="B676" s="1" t="s">
        <v>11229</v>
      </c>
      <c r="C676" t="s">
        <v>11230</v>
      </c>
      <c r="D676" t="s">
        <v>32</v>
      </c>
      <c r="E676" t="s">
        <v>560</v>
      </c>
      <c r="F676" s="2">
        <v>39125</v>
      </c>
      <c r="G676" s="1" t="s">
        <v>11231</v>
      </c>
      <c r="J676" t="s">
        <v>11232</v>
      </c>
      <c r="K676">
        <v>2</v>
      </c>
      <c r="L676">
        <v>17</v>
      </c>
      <c r="M676" t="s">
        <v>11233</v>
      </c>
      <c r="N676">
        <v>280312</v>
      </c>
      <c r="O676" t="s">
        <v>938</v>
      </c>
      <c r="P676">
        <v>280300</v>
      </c>
      <c r="Q676" t="s">
        <v>39</v>
      </c>
      <c r="R676">
        <v>280000</v>
      </c>
      <c r="S676" t="s">
        <v>40</v>
      </c>
      <c r="T676">
        <v>15560</v>
      </c>
      <c r="U676" t="s">
        <v>41</v>
      </c>
      <c r="V676" t="s">
        <v>11234</v>
      </c>
      <c r="W676" s="1" t="s">
        <v>11235</v>
      </c>
      <c r="X676" t="s">
        <v>1152</v>
      </c>
      <c r="Y676" t="s">
        <v>45</v>
      </c>
      <c r="Z676">
        <v>2</v>
      </c>
      <c r="AA676">
        <v>20622147</v>
      </c>
      <c r="AB676" t="s">
        <v>941</v>
      </c>
      <c r="AC676" t="s">
        <v>60</v>
      </c>
      <c r="AD676">
        <v>13111024</v>
      </c>
      <c r="AE676" t="s">
        <v>17886</v>
      </c>
      <c r="AF676" t="str">
        <f>VLOOKUP(AD676,[1]Sheet1!$B$2:$C$49,2,FALSE)</f>
        <v>HUKUM</v>
      </c>
      <c r="AG676" t="b">
        <f t="shared" si="10"/>
        <v>1</v>
      </c>
    </row>
    <row r="677" spans="1:33" x14ac:dyDescent="0.35">
      <c r="A677">
        <v>425254924</v>
      </c>
      <c r="B677" s="1" t="s">
        <v>11382</v>
      </c>
      <c r="C677" t="s">
        <v>11383</v>
      </c>
      <c r="D677" t="s">
        <v>32</v>
      </c>
      <c r="E677" t="s">
        <v>8305</v>
      </c>
      <c r="F677" s="2">
        <v>39086</v>
      </c>
      <c r="G677" s="1" t="s">
        <v>11384</v>
      </c>
      <c r="H677" s="1" t="s">
        <v>11385</v>
      </c>
      <c r="I677">
        <v>2</v>
      </c>
      <c r="J677" t="s">
        <v>11386</v>
      </c>
      <c r="K677">
        <v>4</v>
      </c>
      <c r="L677">
        <v>6</v>
      </c>
      <c r="M677" t="s">
        <v>11387</v>
      </c>
      <c r="N677" s="1" t="s">
        <v>11388</v>
      </c>
      <c r="O677" t="s">
        <v>11389</v>
      </c>
      <c r="P677" s="1" t="s">
        <v>11390</v>
      </c>
      <c r="Q677" t="s">
        <v>11391</v>
      </c>
      <c r="R677" s="1" t="s">
        <v>8004</v>
      </c>
      <c r="S677" t="s">
        <v>8005</v>
      </c>
      <c r="T677">
        <v>25126</v>
      </c>
      <c r="U677" t="s">
        <v>41</v>
      </c>
      <c r="V677" t="s">
        <v>11392</v>
      </c>
      <c r="W677" s="1" t="s">
        <v>11393</v>
      </c>
      <c r="X677" t="s">
        <v>153</v>
      </c>
      <c r="Y677" t="s">
        <v>45</v>
      </c>
      <c r="Z677">
        <v>2</v>
      </c>
      <c r="AA677">
        <v>10303557</v>
      </c>
      <c r="AB677" t="s">
        <v>11394</v>
      </c>
      <c r="AC677" t="s">
        <v>269</v>
      </c>
      <c r="AD677">
        <v>13111024</v>
      </c>
      <c r="AE677" t="s">
        <v>17886</v>
      </c>
      <c r="AF677" t="str">
        <f>VLOOKUP(AD677,[1]Sheet1!$B$2:$C$49,2,FALSE)</f>
        <v>HUKUM</v>
      </c>
      <c r="AG677" t="b">
        <f t="shared" si="10"/>
        <v>1</v>
      </c>
    </row>
    <row r="678" spans="1:33" x14ac:dyDescent="0.35">
      <c r="A678">
        <v>425366630</v>
      </c>
      <c r="B678" s="1" t="s">
        <v>11481</v>
      </c>
      <c r="C678" t="s">
        <v>11482</v>
      </c>
      <c r="D678" t="s">
        <v>145</v>
      </c>
      <c r="E678" t="s">
        <v>112</v>
      </c>
      <c r="F678" s="2">
        <v>39176</v>
      </c>
      <c r="G678" s="1" t="s">
        <v>11483</v>
      </c>
      <c r="J678" t="s">
        <v>11484</v>
      </c>
      <c r="K678">
        <v>3</v>
      </c>
      <c r="L678">
        <v>5</v>
      </c>
      <c r="M678" t="s">
        <v>112</v>
      </c>
      <c r="N678">
        <v>286205</v>
      </c>
      <c r="O678" t="s">
        <v>1663</v>
      </c>
      <c r="P678">
        <v>286200</v>
      </c>
      <c r="Q678" t="s">
        <v>117</v>
      </c>
      <c r="R678">
        <v>280000</v>
      </c>
      <c r="S678" t="s">
        <v>40</v>
      </c>
      <c r="T678">
        <v>42162</v>
      </c>
      <c r="U678" t="s">
        <v>41</v>
      </c>
      <c r="V678" t="s">
        <v>11485</v>
      </c>
      <c r="W678" s="1" t="s">
        <v>11486</v>
      </c>
      <c r="X678" t="s">
        <v>1152</v>
      </c>
      <c r="Y678" t="s">
        <v>58</v>
      </c>
      <c r="Z678">
        <v>3</v>
      </c>
      <c r="AA678">
        <v>69862592</v>
      </c>
      <c r="AB678" t="s">
        <v>956</v>
      </c>
      <c r="AC678" t="s">
        <v>60</v>
      </c>
      <c r="AD678">
        <v>13111024</v>
      </c>
      <c r="AE678" t="s">
        <v>17886</v>
      </c>
      <c r="AF678" t="str">
        <f>VLOOKUP(AD678,[1]Sheet1!$B$2:$C$49,2,FALSE)</f>
        <v>HUKUM</v>
      </c>
      <c r="AG678" t="b">
        <f t="shared" si="10"/>
        <v>1</v>
      </c>
    </row>
    <row r="679" spans="1:33" x14ac:dyDescent="0.35">
      <c r="A679">
        <v>425722083</v>
      </c>
      <c r="B679" s="1" t="s">
        <v>11531</v>
      </c>
      <c r="C679" t="s">
        <v>11532</v>
      </c>
      <c r="D679" t="s">
        <v>32</v>
      </c>
      <c r="E679" t="s">
        <v>89</v>
      </c>
      <c r="F679" s="2">
        <v>39596</v>
      </c>
      <c r="G679" s="1" t="s">
        <v>11533</v>
      </c>
      <c r="H679" s="1" t="s">
        <v>11534</v>
      </c>
      <c r="I679">
        <v>2</v>
      </c>
      <c r="J679" t="s">
        <v>11535</v>
      </c>
      <c r="K679">
        <v>6</v>
      </c>
      <c r="L679">
        <v>1</v>
      </c>
      <c r="M679" t="s">
        <v>11536</v>
      </c>
      <c r="N679">
        <v>280315</v>
      </c>
      <c r="O679" t="s">
        <v>1524</v>
      </c>
      <c r="P679">
        <v>280300</v>
      </c>
      <c r="Q679" t="s">
        <v>39</v>
      </c>
      <c r="R679">
        <v>280000</v>
      </c>
      <c r="S679" t="s">
        <v>40</v>
      </c>
      <c r="T679">
        <v>15550</v>
      </c>
      <c r="U679" t="s">
        <v>41</v>
      </c>
      <c r="V679" t="s">
        <v>11537</v>
      </c>
      <c r="W679" s="1" t="s">
        <v>11538</v>
      </c>
      <c r="X679" t="s">
        <v>86</v>
      </c>
      <c r="Y679" t="s">
        <v>45</v>
      </c>
      <c r="Z679">
        <v>3</v>
      </c>
      <c r="AA679">
        <v>20622423</v>
      </c>
      <c r="AB679" t="s">
        <v>1527</v>
      </c>
      <c r="AC679" t="s">
        <v>97</v>
      </c>
      <c r="AD679">
        <v>13111024</v>
      </c>
      <c r="AE679" t="s">
        <v>17886</v>
      </c>
      <c r="AF679" t="str">
        <f>VLOOKUP(AD679,[1]Sheet1!$B$2:$C$49,2,FALSE)</f>
        <v>HUKUM</v>
      </c>
      <c r="AG679" t="b">
        <f t="shared" si="10"/>
        <v>1</v>
      </c>
    </row>
    <row r="680" spans="1:33" x14ac:dyDescent="0.35">
      <c r="A680">
        <v>425061817</v>
      </c>
      <c r="B680" s="1" t="s">
        <v>11724</v>
      </c>
      <c r="C680" t="s">
        <v>11725</v>
      </c>
      <c r="D680" t="s">
        <v>145</v>
      </c>
      <c r="E680" t="s">
        <v>50</v>
      </c>
      <c r="F680" s="2">
        <v>39261</v>
      </c>
      <c r="G680" s="1" t="s">
        <v>11726</v>
      </c>
      <c r="J680" t="s">
        <v>11727</v>
      </c>
      <c r="K680">
        <v>5</v>
      </c>
      <c r="L680">
        <v>3</v>
      </c>
      <c r="M680" t="s">
        <v>11728</v>
      </c>
      <c r="N680">
        <v>286005</v>
      </c>
      <c r="O680" t="s">
        <v>1242</v>
      </c>
      <c r="P680">
        <v>286000</v>
      </c>
      <c r="Q680" t="s">
        <v>55</v>
      </c>
      <c r="R680">
        <v>280000</v>
      </c>
      <c r="S680" t="s">
        <v>40</v>
      </c>
      <c r="T680">
        <v>42436</v>
      </c>
      <c r="U680" t="s">
        <v>41</v>
      </c>
      <c r="V680" t="s">
        <v>11729</v>
      </c>
      <c r="W680" s="1" t="s">
        <v>4325</v>
      </c>
      <c r="X680" t="s">
        <v>45</v>
      </c>
      <c r="Y680" t="s">
        <v>44</v>
      </c>
      <c r="Z680">
        <v>2</v>
      </c>
      <c r="AA680">
        <v>20623280</v>
      </c>
      <c r="AB680" t="s">
        <v>4326</v>
      </c>
      <c r="AC680" t="s">
        <v>47</v>
      </c>
      <c r="AD680">
        <v>13111024</v>
      </c>
      <c r="AE680" t="s">
        <v>17886</v>
      </c>
      <c r="AF680" t="str">
        <f>VLOOKUP(AD680,[1]Sheet1!$B$2:$C$49,2,FALSE)</f>
        <v>HUKUM</v>
      </c>
      <c r="AG680" t="b">
        <f t="shared" si="10"/>
        <v>1</v>
      </c>
    </row>
    <row r="681" spans="1:33" x14ac:dyDescent="0.35">
      <c r="A681">
        <v>425507962</v>
      </c>
      <c r="B681" s="1" t="s">
        <v>11879</v>
      </c>
      <c r="C681" t="s">
        <v>11880</v>
      </c>
      <c r="D681" t="s">
        <v>32</v>
      </c>
      <c r="E681" t="s">
        <v>112</v>
      </c>
      <c r="F681" s="2">
        <v>39154</v>
      </c>
      <c r="G681" s="1" t="s">
        <v>11881</v>
      </c>
      <c r="J681" t="s">
        <v>11882</v>
      </c>
      <c r="K681">
        <v>3</v>
      </c>
      <c r="L681">
        <v>1</v>
      </c>
      <c r="M681" t="s">
        <v>6539</v>
      </c>
      <c r="N681">
        <v>286205</v>
      </c>
      <c r="O681" t="s">
        <v>1663</v>
      </c>
      <c r="P681">
        <v>286200</v>
      </c>
      <c r="Q681" t="s">
        <v>117</v>
      </c>
      <c r="R681">
        <v>280000</v>
      </c>
      <c r="S681" t="s">
        <v>40</v>
      </c>
      <c r="T681">
        <v>42162</v>
      </c>
      <c r="U681" t="s">
        <v>41</v>
      </c>
      <c r="V681" t="s">
        <v>11883</v>
      </c>
      <c r="W681" s="1" t="s">
        <v>11884</v>
      </c>
      <c r="X681" t="s">
        <v>44</v>
      </c>
      <c r="Y681" t="s">
        <v>45</v>
      </c>
      <c r="Z681">
        <v>2</v>
      </c>
      <c r="AA681">
        <v>20605058</v>
      </c>
      <c r="AB681" t="s">
        <v>1274</v>
      </c>
      <c r="AC681" t="s">
        <v>247</v>
      </c>
      <c r="AD681">
        <v>13111024</v>
      </c>
      <c r="AE681" t="s">
        <v>17886</v>
      </c>
      <c r="AF681" t="str">
        <f>VLOOKUP(AD681,[1]Sheet1!$B$2:$C$49,2,FALSE)</f>
        <v>HUKUM</v>
      </c>
      <c r="AG681" t="b">
        <f t="shared" si="10"/>
        <v>1</v>
      </c>
    </row>
    <row r="682" spans="1:33" x14ac:dyDescent="0.35">
      <c r="A682">
        <v>425065692</v>
      </c>
      <c r="B682" s="1" t="s">
        <v>11916</v>
      </c>
      <c r="C682" t="s">
        <v>11917</v>
      </c>
      <c r="D682" t="s">
        <v>32</v>
      </c>
      <c r="E682" t="s">
        <v>387</v>
      </c>
      <c r="F682" s="2">
        <v>39103</v>
      </c>
      <c r="G682" s="1" t="s">
        <v>11918</v>
      </c>
      <c r="J682" t="s">
        <v>11919</v>
      </c>
      <c r="K682">
        <v>4</v>
      </c>
      <c r="L682">
        <v>2</v>
      </c>
      <c r="M682" t="s">
        <v>601</v>
      </c>
      <c r="N682">
        <v>286003</v>
      </c>
      <c r="O682" t="s">
        <v>212</v>
      </c>
      <c r="P682">
        <v>286000</v>
      </c>
      <c r="Q682" t="s">
        <v>55</v>
      </c>
      <c r="R682">
        <v>280000</v>
      </c>
      <c r="S682" t="s">
        <v>40</v>
      </c>
      <c r="T682">
        <v>42415</v>
      </c>
      <c r="U682" t="s">
        <v>41</v>
      </c>
      <c r="V682" t="s">
        <v>11920</v>
      </c>
      <c r="W682" s="1" t="s">
        <v>11921</v>
      </c>
      <c r="X682" t="s">
        <v>404</v>
      </c>
      <c r="Y682" t="s">
        <v>45</v>
      </c>
      <c r="Z682">
        <v>1</v>
      </c>
      <c r="AA682">
        <v>20606289</v>
      </c>
      <c r="AB682" t="s">
        <v>299</v>
      </c>
      <c r="AC682" t="s">
        <v>60</v>
      </c>
      <c r="AD682">
        <v>13111024</v>
      </c>
      <c r="AE682" t="s">
        <v>17886</v>
      </c>
      <c r="AF682" t="str">
        <f>VLOOKUP(AD682,[1]Sheet1!$B$2:$C$49,2,FALSE)</f>
        <v>HUKUM</v>
      </c>
      <c r="AG682" t="b">
        <f t="shared" si="10"/>
        <v>1</v>
      </c>
    </row>
    <row r="683" spans="1:33" x14ac:dyDescent="0.35">
      <c r="A683">
        <v>425416213</v>
      </c>
      <c r="B683" s="1" t="s">
        <v>11936</v>
      </c>
      <c r="C683" t="s">
        <v>11937</v>
      </c>
      <c r="D683" t="s">
        <v>32</v>
      </c>
      <c r="E683" t="s">
        <v>11938</v>
      </c>
      <c r="F683" s="2">
        <v>39190</v>
      </c>
      <c r="G683" s="1" t="s">
        <v>11939</v>
      </c>
      <c r="J683" t="s">
        <v>11940</v>
      </c>
      <c r="K683">
        <v>1</v>
      </c>
      <c r="L683">
        <v>16</v>
      </c>
      <c r="M683" t="s">
        <v>9413</v>
      </c>
      <c r="N683">
        <v>280218</v>
      </c>
      <c r="O683" t="s">
        <v>1712</v>
      </c>
      <c r="P683">
        <v>280200</v>
      </c>
      <c r="Q683" t="s">
        <v>106</v>
      </c>
      <c r="R683">
        <v>280000</v>
      </c>
      <c r="S683" t="s">
        <v>40</v>
      </c>
      <c r="T683">
        <v>42314</v>
      </c>
      <c r="U683" t="s">
        <v>41</v>
      </c>
      <c r="V683" t="s">
        <v>11941</v>
      </c>
      <c r="W683" s="1" t="s">
        <v>11942</v>
      </c>
      <c r="X683" t="s">
        <v>44</v>
      </c>
      <c r="Y683" t="s">
        <v>44</v>
      </c>
      <c r="Z683">
        <v>4</v>
      </c>
      <c r="AA683">
        <v>20601874</v>
      </c>
      <c r="AB683" t="s">
        <v>6291</v>
      </c>
      <c r="AC683" t="s">
        <v>60</v>
      </c>
      <c r="AD683">
        <v>13111024</v>
      </c>
      <c r="AE683" t="s">
        <v>17886</v>
      </c>
      <c r="AF683" t="str">
        <f>VLOOKUP(AD683,[1]Sheet1!$B$2:$C$49,2,FALSE)</f>
        <v>HUKUM</v>
      </c>
      <c r="AG683" t="b">
        <f t="shared" si="10"/>
        <v>1</v>
      </c>
    </row>
    <row r="684" spans="1:33" x14ac:dyDescent="0.35">
      <c r="A684">
        <v>425423536</v>
      </c>
      <c r="B684" s="1" t="s">
        <v>11985</v>
      </c>
      <c r="C684" t="s">
        <v>11986</v>
      </c>
      <c r="D684" t="s">
        <v>32</v>
      </c>
      <c r="E684" t="s">
        <v>11987</v>
      </c>
      <c r="F684" s="2">
        <v>39281</v>
      </c>
      <c r="G684" s="1" t="s">
        <v>11988</v>
      </c>
      <c r="J684" t="s">
        <v>11989</v>
      </c>
      <c r="K684">
        <v>6</v>
      </c>
      <c r="L684">
        <v>5</v>
      </c>
      <c r="M684" t="s">
        <v>11990</v>
      </c>
      <c r="N684">
        <v>280122</v>
      </c>
      <c r="O684" t="s">
        <v>1120</v>
      </c>
      <c r="P684">
        <v>280100</v>
      </c>
      <c r="Q684" t="s">
        <v>129</v>
      </c>
      <c r="R684">
        <v>280000</v>
      </c>
      <c r="S684" t="s">
        <v>40</v>
      </c>
      <c r="T684">
        <v>42253</v>
      </c>
      <c r="U684" t="s">
        <v>41</v>
      </c>
      <c r="V684" t="s">
        <v>11991</v>
      </c>
      <c r="W684" s="1" t="s">
        <v>11992</v>
      </c>
      <c r="X684" t="s">
        <v>153</v>
      </c>
      <c r="Y684" t="s">
        <v>45</v>
      </c>
      <c r="Z684">
        <v>3</v>
      </c>
      <c r="AA684">
        <v>20600462</v>
      </c>
      <c r="AB684" t="s">
        <v>2634</v>
      </c>
      <c r="AC684" t="s">
        <v>60</v>
      </c>
      <c r="AD684">
        <v>13111024</v>
      </c>
      <c r="AE684" t="s">
        <v>17886</v>
      </c>
      <c r="AF684" t="str">
        <f>VLOOKUP(AD684,[1]Sheet1!$B$2:$C$49,2,FALSE)</f>
        <v>HUKUM</v>
      </c>
      <c r="AG684" t="b">
        <f t="shared" si="10"/>
        <v>1</v>
      </c>
    </row>
    <row r="685" spans="1:33" x14ac:dyDescent="0.35">
      <c r="A685">
        <v>425589631</v>
      </c>
      <c r="B685" s="1" t="s">
        <v>12050</v>
      </c>
      <c r="C685" t="s">
        <v>12051</v>
      </c>
      <c r="D685" t="s">
        <v>145</v>
      </c>
      <c r="E685" t="s">
        <v>262</v>
      </c>
      <c r="F685" s="2">
        <v>39115</v>
      </c>
      <c r="G685" s="1" t="s">
        <v>12052</v>
      </c>
      <c r="H685" s="1" t="s">
        <v>12053</v>
      </c>
      <c r="I685">
        <v>2</v>
      </c>
      <c r="J685" t="s">
        <v>12054</v>
      </c>
      <c r="K685">
        <v>10</v>
      </c>
      <c r="L685">
        <v>3</v>
      </c>
      <c r="M685" t="s">
        <v>12055</v>
      </c>
      <c r="N685">
        <v>280408</v>
      </c>
      <c r="O685" t="s">
        <v>851</v>
      </c>
      <c r="P685">
        <v>280400</v>
      </c>
      <c r="Q685" t="s">
        <v>150</v>
      </c>
      <c r="R685">
        <v>280000</v>
      </c>
      <c r="S685" t="s">
        <v>40</v>
      </c>
      <c r="T685">
        <v>42175</v>
      </c>
      <c r="U685" t="s">
        <v>41</v>
      </c>
      <c r="V685" t="s">
        <v>12056</v>
      </c>
      <c r="W685" s="1" t="s">
        <v>12057</v>
      </c>
      <c r="X685" t="s">
        <v>194</v>
      </c>
      <c r="Y685" t="s">
        <v>194</v>
      </c>
      <c r="Z685">
        <v>1</v>
      </c>
      <c r="AA685">
        <v>20605228</v>
      </c>
      <c r="AB685" t="s">
        <v>1066</v>
      </c>
      <c r="AC685" t="s">
        <v>269</v>
      </c>
      <c r="AD685">
        <v>13111024</v>
      </c>
      <c r="AE685" t="s">
        <v>17886</v>
      </c>
      <c r="AF685" t="str">
        <f>VLOOKUP(AD685,[1]Sheet1!$B$2:$C$49,2,FALSE)</f>
        <v>HUKUM</v>
      </c>
      <c r="AG685" t="b">
        <f t="shared" si="10"/>
        <v>1</v>
      </c>
    </row>
    <row r="686" spans="1:33" x14ac:dyDescent="0.35">
      <c r="A686">
        <v>425238217</v>
      </c>
      <c r="B686" s="1" t="s">
        <v>12161</v>
      </c>
      <c r="C686" t="s">
        <v>12162</v>
      </c>
      <c r="D686" t="s">
        <v>145</v>
      </c>
      <c r="E686" t="s">
        <v>89</v>
      </c>
      <c r="F686" s="2">
        <v>39248</v>
      </c>
      <c r="G686" s="1" t="s">
        <v>12163</v>
      </c>
      <c r="J686" t="s">
        <v>12164</v>
      </c>
      <c r="K686">
        <v>3</v>
      </c>
      <c r="L686">
        <v>8</v>
      </c>
      <c r="M686" t="s">
        <v>5912</v>
      </c>
      <c r="N686">
        <v>280312</v>
      </c>
      <c r="O686" t="s">
        <v>938</v>
      </c>
      <c r="P686">
        <v>280300</v>
      </c>
      <c r="Q686" t="s">
        <v>39</v>
      </c>
      <c r="R686">
        <v>280000</v>
      </c>
      <c r="S686" t="s">
        <v>40</v>
      </c>
      <c r="T686">
        <v>15560</v>
      </c>
      <c r="U686" t="s">
        <v>41</v>
      </c>
      <c r="V686" t="s">
        <v>12165</v>
      </c>
      <c r="W686" s="1" t="s">
        <v>12166</v>
      </c>
      <c r="X686" t="s">
        <v>383</v>
      </c>
      <c r="Y686" t="s">
        <v>45</v>
      </c>
      <c r="Z686">
        <v>2</v>
      </c>
      <c r="AA686">
        <v>20603384</v>
      </c>
      <c r="AB686" t="s">
        <v>1324</v>
      </c>
      <c r="AC686" t="s">
        <v>269</v>
      </c>
      <c r="AD686">
        <v>13111024</v>
      </c>
      <c r="AE686" t="s">
        <v>17886</v>
      </c>
      <c r="AF686" t="str">
        <f>VLOOKUP(AD686,[1]Sheet1!$B$2:$C$49,2,FALSE)</f>
        <v>HUKUM</v>
      </c>
      <c r="AG686" t="b">
        <f t="shared" si="10"/>
        <v>1</v>
      </c>
    </row>
    <row r="687" spans="1:33" x14ac:dyDescent="0.35">
      <c r="A687">
        <v>425702349</v>
      </c>
      <c r="B687" s="1" t="s">
        <v>12206</v>
      </c>
      <c r="C687" t="s">
        <v>12207</v>
      </c>
      <c r="D687" t="s">
        <v>32</v>
      </c>
      <c r="E687" t="s">
        <v>63</v>
      </c>
      <c r="F687" s="2">
        <v>39228</v>
      </c>
      <c r="G687" s="1" t="s">
        <v>12208</v>
      </c>
      <c r="J687" t="s">
        <v>12209</v>
      </c>
      <c r="K687">
        <v>7</v>
      </c>
      <c r="L687">
        <v>8</v>
      </c>
      <c r="M687" t="s">
        <v>12210</v>
      </c>
      <c r="N687" s="1" t="s">
        <v>68</v>
      </c>
      <c r="O687" t="s">
        <v>69</v>
      </c>
      <c r="P687" s="1" t="s">
        <v>70</v>
      </c>
      <c r="Q687" t="s">
        <v>71</v>
      </c>
      <c r="R687" s="1" t="s">
        <v>72</v>
      </c>
      <c r="S687" t="s">
        <v>73</v>
      </c>
      <c r="T687">
        <v>13410</v>
      </c>
      <c r="U687" t="s">
        <v>41</v>
      </c>
      <c r="V687" t="s">
        <v>12211</v>
      </c>
      <c r="W687" s="1" t="s">
        <v>12212</v>
      </c>
      <c r="X687" t="s">
        <v>533</v>
      </c>
      <c r="Y687" t="s">
        <v>533</v>
      </c>
      <c r="Z687">
        <v>3</v>
      </c>
      <c r="AA687">
        <v>20103311</v>
      </c>
      <c r="AB687" t="s">
        <v>12213</v>
      </c>
      <c r="AC687" t="s">
        <v>60</v>
      </c>
      <c r="AD687">
        <v>13111024</v>
      </c>
      <c r="AE687" t="s">
        <v>17886</v>
      </c>
      <c r="AF687" t="str">
        <f>VLOOKUP(AD687,[1]Sheet1!$B$2:$C$49,2,FALSE)</f>
        <v>HUKUM</v>
      </c>
      <c r="AG687" t="b">
        <f t="shared" si="10"/>
        <v>1</v>
      </c>
    </row>
    <row r="688" spans="1:33" x14ac:dyDescent="0.35">
      <c r="A688">
        <v>425624695</v>
      </c>
      <c r="B688" s="1" t="s">
        <v>12491</v>
      </c>
      <c r="C688" t="s">
        <v>12492</v>
      </c>
      <c r="D688" t="s">
        <v>32</v>
      </c>
      <c r="E688" t="s">
        <v>262</v>
      </c>
      <c r="F688" s="2">
        <v>39137</v>
      </c>
      <c r="G688" s="1" t="s">
        <v>12493</v>
      </c>
      <c r="J688" t="s">
        <v>12494</v>
      </c>
      <c r="K688">
        <v>13</v>
      </c>
      <c r="L688">
        <v>3</v>
      </c>
      <c r="M688" t="s">
        <v>12495</v>
      </c>
      <c r="N688">
        <v>280408</v>
      </c>
      <c r="O688" t="s">
        <v>851</v>
      </c>
      <c r="P688">
        <v>280400</v>
      </c>
      <c r="Q688" t="s">
        <v>150</v>
      </c>
      <c r="R688">
        <v>280000</v>
      </c>
      <c r="S688" t="s">
        <v>40</v>
      </c>
      <c r="T688">
        <v>42175</v>
      </c>
      <c r="U688" t="s">
        <v>41</v>
      </c>
      <c r="V688" t="s">
        <v>12496</v>
      </c>
      <c r="W688" s="1" t="s">
        <v>12497</v>
      </c>
      <c r="X688" t="s">
        <v>45</v>
      </c>
      <c r="Y688" t="s">
        <v>153</v>
      </c>
      <c r="Z688">
        <v>2</v>
      </c>
      <c r="AA688">
        <v>20605228</v>
      </c>
      <c r="AB688" t="s">
        <v>1066</v>
      </c>
      <c r="AC688" t="s">
        <v>269</v>
      </c>
      <c r="AD688">
        <v>13111024</v>
      </c>
      <c r="AE688" t="s">
        <v>17886</v>
      </c>
      <c r="AF688" t="str">
        <f>VLOOKUP(AD688,[1]Sheet1!$B$2:$C$49,2,FALSE)</f>
        <v>HUKUM</v>
      </c>
      <c r="AG688" t="b">
        <f t="shared" si="10"/>
        <v>1</v>
      </c>
    </row>
    <row r="689" spans="1:33" x14ac:dyDescent="0.35">
      <c r="A689">
        <v>425693739</v>
      </c>
      <c r="B689" s="1" t="s">
        <v>12505</v>
      </c>
      <c r="C689" t="s">
        <v>12506</v>
      </c>
      <c r="D689" t="s">
        <v>145</v>
      </c>
      <c r="E689" t="s">
        <v>365</v>
      </c>
      <c r="F689" s="2">
        <v>39443</v>
      </c>
      <c r="G689" s="1" t="s">
        <v>12507</v>
      </c>
      <c r="H689" s="1" t="s">
        <v>12508</v>
      </c>
      <c r="I689">
        <v>4</v>
      </c>
      <c r="J689" t="s">
        <v>12509</v>
      </c>
      <c r="K689">
        <v>7</v>
      </c>
      <c r="L689">
        <v>3</v>
      </c>
      <c r="M689" t="s">
        <v>12510</v>
      </c>
      <c r="N689">
        <v>280116</v>
      </c>
      <c r="O689" t="s">
        <v>585</v>
      </c>
      <c r="P689">
        <v>280100</v>
      </c>
      <c r="Q689" t="s">
        <v>129</v>
      </c>
      <c r="R689">
        <v>280000</v>
      </c>
      <c r="S689" t="s">
        <v>40</v>
      </c>
      <c r="T689">
        <v>42271</v>
      </c>
      <c r="U689" t="s">
        <v>41</v>
      </c>
      <c r="V689" t="s">
        <v>12511</v>
      </c>
      <c r="W689" s="1" t="s">
        <v>12512</v>
      </c>
      <c r="X689" t="s">
        <v>45</v>
      </c>
      <c r="Y689" t="s">
        <v>44</v>
      </c>
      <c r="Z689">
        <v>2</v>
      </c>
      <c r="AA689">
        <v>20622330</v>
      </c>
      <c r="AB689" t="s">
        <v>1129</v>
      </c>
      <c r="AC689" t="s">
        <v>97</v>
      </c>
      <c r="AD689">
        <v>13111024</v>
      </c>
      <c r="AE689" t="s">
        <v>17886</v>
      </c>
      <c r="AF689" t="str">
        <f>VLOOKUP(AD689,[1]Sheet1!$B$2:$C$49,2,FALSE)</f>
        <v>HUKUM</v>
      </c>
      <c r="AG689" t="b">
        <f t="shared" si="10"/>
        <v>1</v>
      </c>
    </row>
    <row r="690" spans="1:33" x14ac:dyDescent="0.35">
      <c r="A690">
        <v>425016363</v>
      </c>
      <c r="B690" s="1" t="s">
        <v>12565</v>
      </c>
      <c r="C690" t="s">
        <v>12566</v>
      </c>
      <c r="D690" t="s">
        <v>32</v>
      </c>
      <c r="E690" t="s">
        <v>560</v>
      </c>
      <c r="F690" s="2">
        <v>39178</v>
      </c>
      <c r="G690" s="1" t="s">
        <v>12567</v>
      </c>
      <c r="J690" t="s">
        <v>12568</v>
      </c>
      <c r="K690">
        <v>4</v>
      </c>
      <c r="L690">
        <v>7</v>
      </c>
      <c r="M690" t="s">
        <v>7140</v>
      </c>
      <c r="N690">
        <v>286110</v>
      </c>
      <c r="O690" t="s">
        <v>2278</v>
      </c>
      <c r="P690">
        <v>286100</v>
      </c>
      <c r="Q690" t="s">
        <v>650</v>
      </c>
      <c r="R690">
        <v>280000</v>
      </c>
      <c r="S690" t="s">
        <v>40</v>
      </c>
      <c r="T690">
        <v>15114</v>
      </c>
      <c r="U690" t="s">
        <v>41</v>
      </c>
      <c r="V690" t="s">
        <v>12569</v>
      </c>
      <c r="W690" s="1" t="s">
        <v>12570</v>
      </c>
      <c r="X690" t="s">
        <v>153</v>
      </c>
      <c r="Y690" t="s">
        <v>153</v>
      </c>
      <c r="Z690">
        <v>3</v>
      </c>
      <c r="AA690">
        <v>20606831</v>
      </c>
      <c r="AB690" t="s">
        <v>10282</v>
      </c>
      <c r="AC690" t="s">
        <v>269</v>
      </c>
      <c r="AD690">
        <v>13111024</v>
      </c>
      <c r="AE690" t="s">
        <v>17886</v>
      </c>
      <c r="AF690" t="str">
        <f>VLOOKUP(AD690,[1]Sheet1!$B$2:$C$49,2,FALSE)</f>
        <v>HUKUM</v>
      </c>
      <c r="AG690" t="b">
        <f t="shared" si="10"/>
        <v>1</v>
      </c>
    </row>
    <row r="691" spans="1:33" x14ac:dyDescent="0.35">
      <c r="A691">
        <v>425252695</v>
      </c>
      <c r="B691" s="1" t="s">
        <v>12585</v>
      </c>
      <c r="C691" t="s">
        <v>12586</v>
      </c>
      <c r="D691" t="s">
        <v>32</v>
      </c>
      <c r="E691" t="s">
        <v>50</v>
      </c>
      <c r="F691" s="2">
        <v>39203</v>
      </c>
      <c r="G691" s="1" t="s">
        <v>12587</v>
      </c>
      <c r="J691" t="s">
        <v>12588</v>
      </c>
      <c r="K691">
        <v>3</v>
      </c>
      <c r="L691">
        <v>11</v>
      </c>
      <c r="M691" t="s">
        <v>5205</v>
      </c>
      <c r="N691">
        <v>280218</v>
      </c>
      <c r="O691" t="s">
        <v>1712</v>
      </c>
      <c r="P691">
        <v>280200</v>
      </c>
      <c r="Q691" t="s">
        <v>106</v>
      </c>
      <c r="R691">
        <v>280000</v>
      </c>
      <c r="S691" t="s">
        <v>40</v>
      </c>
      <c r="T691">
        <v>42314</v>
      </c>
      <c r="U691" t="s">
        <v>41</v>
      </c>
      <c r="V691" t="s">
        <v>12589</v>
      </c>
      <c r="W691" s="1" t="s">
        <v>12590</v>
      </c>
      <c r="X691" t="s">
        <v>58</v>
      </c>
      <c r="Y691" t="s">
        <v>86</v>
      </c>
      <c r="Z691">
        <v>3</v>
      </c>
      <c r="AA691">
        <v>20601874</v>
      </c>
      <c r="AB691" t="s">
        <v>6291</v>
      </c>
      <c r="AC691" t="s">
        <v>60</v>
      </c>
      <c r="AD691">
        <v>13111024</v>
      </c>
      <c r="AE691" t="s">
        <v>17886</v>
      </c>
      <c r="AF691" t="str">
        <f>VLOOKUP(AD691,[1]Sheet1!$B$2:$C$49,2,FALSE)</f>
        <v>HUKUM</v>
      </c>
      <c r="AG691" t="b">
        <f t="shared" si="10"/>
        <v>1</v>
      </c>
    </row>
    <row r="692" spans="1:33" x14ac:dyDescent="0.35">
      <c r="A692">
        <v>425516741</v>
      </c>
      <c r="B692" s="1" t="s">
        <v>12767</v>
      </c>
      <c r="C692" t="s">
        <v>12768</v>
      </c>
      <c r="D692" t="s">
        <v>32</v>
      </c>
      <c r="E692" t="s">
        <v>112</v>
      </c>
      <c r="F692" s="2">
        <v>39234</v>
      </c>
      <c r="G692" s="1" t="s">
        <v>12769</v>
      </c>
      <c r="H692" s="1" t="s">
        <v>12770</v>
      </c>
      <c r="I692">
        <v>4</v>
      </c>
      <c r="J692" t="s">
        <v>12771</v>
      </c>
      <c r="K692">
        <v>3</v>
      </c>
      <c r="L692">
        <v>3</v>
      </c>
      <c r="M692" t="s">
        <v>12772</v>
      </c>
      <c r="N692">
        <v>280404</v>
      </c>
      <c r="O692" t="s">
        <v>1015</v>
      </c>
      <c r="P692">
        <v>280400</v>
      </c>
      <c r="Q692" t="s">
        <v>150</v>
      </c>
      <c r="R692">
        <v>280000</v>
      </c>
      <c r="S692" t="s">
        <v>40</v>
      </c>
      <c r="T692">
        <v>42163</v>
      </c>
      <c r="U692" t="s">
        <v>41</v>
      </c>
      <c r="V692" t="s">
        <v>12773</v>
      </c>
      <c r="W692" s="1" t="s">
        <v>12774</v>
      </c>
      <c r="X692" t="s">
        <v>86</v>
      </c>
      <c r="Y692" t="s">
        <v>86</v>
      </c>
      <c r="Z692">
        <v>5</v>
      </c>
      <c r="AA692">
        <v>20605102</v>
      </c>
      <c r="AB692" t="s">
        <v>1018</v>
      </c>
      <c r="AC692" t="s">
        <v>47</v>
      </c>
      <c r="AD692">
        <v>13111024</v>
      </c>
      <c r="AE692" t="s">
        <v>17886</v>
      </c>
      <c r="AF692" t="str">
        <f>VLOOKUP(AD692,[1]Sheet1!$B$2:$C$49,2,FALSE)</f>
        <v>HUKUM</v>
      </c>
      <c r="AG692" t="b">
        <f t="shared" si="10"/>
        <v>1</v>
      </c>
    </row>
    <row r="693" spans="1:33" x14ac:dyDescent="0.35">
      <c r="A693">
        <v>425267587</v>
      </c>
      <c r="B693" s="1" t="s">
        <v>13001</v>
      </c>
      <c r="C693" t="s">
        <v>13002</v>
      </c>
      <c r="D693" t="s">
        <v>32</v>
      </c>
      <c r="E693" t="s">
        <v>560</v>
      </c>
      <c r="F693" s="2">
        <v>39281</v>
      </c>
      <c r="G693" s="1" t="s">
        <v>13003</v>
      </c>
      <c r="J693" t="s">
        <v>13004</v>
      </c>
      <c r="K693">
        <v>3</v>
      </c>
      <c r="L693">
        <v>2</v>
      </c>
      <c r="M693" t="s">
        <v>13005</v>
      </c>
      <c r="N693">
        <v>286111</v>
      </c>
      <c r="O693" t="s">
        <v>3576</v>
      </c>
      <c r="P693">
        <v>286100</v>
      </c>
      <c r="Q693" t="s">
        <v>650</v>
      </c>
      <c r="R693">
        <v>280000</v>
      </c>
      <c r="S693" t="s">
        <v>40</v>
      </c>
      <c r="T693">
        <v>15138</v>
      </c>
      <c r="U693" t="s">
        <v>2512</v>
      </c>
      <c r="V693" t="s">
        <v>13006</v>
      </c>
      <c r="W693" s="1" t="s">
        <v>13007</v>
      </c>
      <c r="X693" t="s">
        <v>44</v>
      </c>
      <c r="Y693" t="s">
        <v>45</v>
      </c>
      <c r="Z693">
        <v>2</v>
      </c>
      <c r="AA693">
        <v>20606914</v>
      </c>
      <c r="AB693" t="s">
        <v>13008</v>
      </c>
      <c r="AC693" t="s">
        <v>8281</v>
      </c>
      <c r="AD693">
        <v>13111024</v>
      </c>
      <c r="AE693" t="s">
        <v>17886</v>
      </c>
      <c r="AF693" t="str">
        <f>VLOOKUP(AD693,[1]Sheet1!$B$2:$C$49,2,FALSE)</f>
        <v>HUKUM</v>
      </c>
      <c r="AG693" t="b">
        <f t="shared" si="10"/>
        <v>1</v>
      </c>
    </row>
    <row r="694" spans="1:33" x14ac:dyDescent="0.35">
      <c r="A694">
        <v>425342664</v>
      </c>
      <c r="B694" s="1" t="s">
        <v>13074</v>
      </c>
      <c r="C694" t="s">
        <v>13075</v>
      </c>
      <c r="D694" t="s">
        <v>32</v>
      </c>
      <c r="E694" t="s">
        <v>365</v>
      </c>
      <c r="F694" s="2">
        <v>39174</v>
      </c>
      <c r="G694" s="1" t="s">
        <v>13076</v>
      </c>
      <c r="H694" s="1" t="s">
        <v>13077</v>
      </c>
      <c r="I694">
        <v>4</v>
      </c>
      <c r="J694" t="s">
        <v>13078</v>
      </c>
      <c r="K694">
        <v>6</v>
      </c>
      <c r="L694">
        <v>3</v>
      </c>
      <c r="M694" t="s">
        <v>13079</v>
      </c>
      <c r="N694">
        <v>280116</v>
      </c>
      <c r="O694" t="s">
        <v>585</v>
      </c>
      <c r="P694">
        <v>280100</v>
      </c>
      <c r="Q694" t="s">
        <v>129</v>
      </c>
      <c r="R694">
        <v>280000</v>
      </c>
      <c r="S694" t="s">
        <v>40</v>
      </c>
      <c r="T694">
        <v>42253</v>
      </c>
      <c r="U694" t="s">
        <v>41</v>
      </c>
      <c r="V694" t="s">
        <v>13080</v>
      </c>
      <c r="W694" s="1" t="s">
        <v>13081</v>
      </c>
      <c r="X694" t="s">
        <v>383</v>
      </c>
      <c r="Y694" t="s">
        <v>86</v>
      </c>
      <c r="Z694">
        <v>2</v>
      </c>
      <c r="AA694">
        <v>20600464</v>
      </c>
      <c r="AB694" t="s">
        <v>578</v>
      </c>
      <c r="AC694" t="s">
        <v>60</v>
      </c>
      <c r="AD694">
        <v>13111024</v>
      </c>
      <c r="AE694" t="s">
        <v>17886</v>
      </c>
      <c r="AF694" t="str">
        <f>VLOOKUP(AD694,[1]Sheet1!$B$2:$C$49,2,FALSE)</f>
        <v>HUKUM</v>
      </c>
      <c r="AG694" t="b">
        <f t="shared" si="10"/>
        <v>1</v>
      </c>
    </row>
    <row r="695" spans="1:33" x14ac:dyDescent="0.35">
      <c r="A695">
        <v>425640949</v>
      </c>
      <c r="B695" s="1" t="s">
        <v>13181</v>
      </c>
      <c r="C695" t="s">
        <v>13182</v>
      </c>
      <c r="D695" t="s">
        <v>32</v>
      </c>
      <c r="E695" t="s">
        <v>50</v>
      </c>
      <c r="F695" s="2">
        <v>39401</v>
      </c>
      <c r="G695" s="1" t="s">
        <v>13183</v>
      </c>
      <c r="H695" s="1" t="s">
        <v>13184</v>
      </c>
      <c r="I695">
        <v>4</v>
      </c>
      <c r="J695" t="s">
        <v>13185</v>
      </c>
      <c r="K695">
        <v>5</v>
      </c>
      <c r="L695">
        <v>2</v>
      </c>
      <c r="M695" t="s">
        <v>10167</v>
      </c>
      <c r="N695">
        <v>286008</v>
      </c>
      <c r="O695" t="s">
        <v>54</v>
      </c>
      <c r="P695">
        <v>286000</v>
      </c>
      <c r="Q695" t="s">
        <v>55</v>
      </c>
      <c r="R695">
        <v>280000</v>
      </c>
      <c r="S695" t="s">
        <v>40</v>
      </c>
      <c r="T695">
        <v>42441</v>
      </c>
      <c r="U695" t="s">
        <v>41</v>
      </c>
      <c r="V695" t="s">
        <v>13186</v>
      </c>
      <c r="W695" s="1" t="s">
        <v>13187</v>
      </c>
      <c r="X695" t="s">
        <v>45</v>
      </c>
      <c r="Y695" t="s">
        <v>194</v>
      </c>
      <c r="Z695">
        <v>1</v>
      </c>
      <c r="AA695">
        <v>20606289</v>
      </c>
      <c r="AB695" t="s">
        <v>299</v>
      </c>
      <c r="AC695" t="s">
        <v>60</v>
      </c>
      <c r="AD695">
        <v>13111024</v>
      </c>
      <c r="AE695" t="s">
        <v>17886</v>
      </c>
      <c r="AF695" t="str">
        <f>VLOOKUP(AD695,[1]Sheet1!$B$2:$C$49,2,FALSE)</f>
        <v>HUKUM</v>
      </c>
      <c r="AG695" t="b">
        <f t="shared" si="10"/>
        <v>1</v>
      </c>
    </row>
    <row r="696" spans="1:33" x14ac:dyDescent="0.35">
      <c r="A696">
        <v>425130317</v>
      </c>
      <c r="B696" s="1" t="s">
        <v>13222</v>
      </c>
      <c r="C696" t="s">
        <v>13223</v>
      </c>
      <c r="D696" t="s">
        <v>145</v>
      </c>
      <c r="E696" t="s">
        <v>208</v>
      </c>
      <c r="F696" s="2">
        <v>39222</v>
      </c>
      <c r="G696" s="1" t="s">
        <v>13224</v>
      </c>
      <c r="H696" s="1" t="s">
        <v>13225</v>
      </c>
      <c r="I696">
        <v>2</v>
      </c>
      <c r="J696" t="s">
        <v>13226</v>
      </c>
      <c r="K696">
        <v>1</v>
      </c>
      <c r="L696">
        <v>4</v>
      </c>
      <c r="M696" t="s">
        <v>13227</v>
      </c>
      <c r="N696">
        <v>280218</v>
      </c>
      <c r="O696" t="s">
        <v>1712</v>
      </c>
      <c r="P696">
        <v>280200</v>
      </c>
      <c r="Q696" t="s">
        <v>106</v>
      </c>
      <c r="R696">
        <v>280000</v>
      </c>
      <c r="S696" t="s">
        <v>40</v>
      </c>
      <c r="T696">
        <v>42316</v>
      </c>
      <c r="U696" t="s">
        <v>41</v>
      </c>
      <c r="V696" t="s">
        <v>13228</v>
      </c>
      <c r="W696" s="1" t="s">
        <v>13229</v>
      </c>
      <c r="X696" t="s">
        <v>86</v>
      </c>
      <c r="Y696" t="s">
        <v>45</v>
      </c>
      <c r="Z696">
        <v>2</v>
      </c>
      <c r="AA696">
        <v>20623353</v>
      </c>
      <c r="AB696" t="s">
        <v>4952</v>
      </c>
      <c r="AC696" t="s">
        <v>97</v>
      </c>
      <c r="AD696">
        <v>13111024</v>
      </c>
      <c r="AE696" t="s">
        <v>17886</v>
      </c>
      <c r="AF696" t="str">
        <f>VLOOKUP(AD696,[1]Sheet1!$B$2:$C$49,2,FALSE)</f>
        <v>HUKUM</v>
      </c>
      <c r="AG696" t="b">
        <f t="shared" si="10"/>
        <v>1</v>
      </c>
    </row>
    <row r="697" spans="1:33" x14ac:dyDescent="0.35">
      <c r="A697">
        <v>425200752</v>
      </c>
      <c r="B697" s="1" t="s">
        <v>13336</v>
      </c>
      <c r="C697" t="s">
        <v>13337</v>
      </c>
      <c r="D697" t="s">
        <v>32</v>
      </c>
      <c r="E697" t="s">
        <v>112</v>
      </c>
      <c r="F697" s="2">
        <v>39393</v>
      </c>
      <c r="G697" s="1" t="s">
        <v>13338</v>
      </c>
      <c r="J697" t="s">
        <v>13339</v>
      </c>
      <c r="K697">
        <v>6</v>
      </c>
      <c r="L697">
        <v>1</v>
      </c>
      <c r="M697" t="s">
        <v>8036</v>
      </c>
      <c r="N697">
        <v>280429</v>
      </c>
      <c r="O697" t="s">
        <v>745</v>
      </c>
      <c r="P697">
        <v>280400</v>
      </c>
      <c r="Q697" t="s">
        <v>150</v>
      </c>
      <c r="R697">
        <v>280000</v>
      </c>
      <c r="S697" t="s">
        <v>40</v>
      </c>
      <c r="T697">
        <v>42185</v>
      </c>
      <c r="U697" t="s">
        <v>41</v>
      </c>
      <c r="V697" t="s">
        <v>13340</v>
      </c>
      <c r="W697" s="1" t="s">
        <v>13341</v>
      </c>
      <c r="X697" t="s">
        <v>194</v>
      </c>
      <c r="Y697" t="s">
        <v>86</v>
      </c>
      <c r="Z697">
        <v>3</v>
      </c>
      <c r="AA697">
        <v>20605107</v>
      </c>
      <c r="AB697" t="s">
        <v>748</v>
      </c>
      <c r="AC697" t="s">
        <v>47</v>
      </c>
      <c r="AD697">
        <v>13111024</v>
      </c>
      <c r="AE697" t="s">
        <v>17886</v>
      </c>
      <c r="AF697" t="str">
        <f>VLOOKUP(AD697,[1]Sheet1!$B$2:$C$49,2,FALSE)</f>
        <v>HUKUM</v>
      </c>
      <c r="AG697" t="b">
        <f t="shared" si="10"/>
        <v>1</v>
      </c>
    </row>
    <row r="698" spans="1:33" x14ac:dyDescent="0.35">
      <c r="A698">
        <v>425415955</v>
      </c>
      <c r="B698" s="1" t="s">
        <v>13434</v>
      </c>
      <c r="C698" t="s">
        <v>13435</v>
      </c>
      <c r="D698" t="s">
        <v>145</v>
      </c>
      <c r="E698" t="s">
        <v>89</v>
      </c>
      <c r="F698" s="2">
        <v>39135</v>
      </c>
      <c r="G698" s="1" t="s">
        <v>13436</v>
      </c>
      <c r="J698" t="s">
        <v>2955</v>
      </c>
      <c r="K698">
        <v>6</v>
      </c>
      <c r="L698">
        <v>3</v>
      </c>
      <c r="M698" t="s">
        <v>4487</v>
      </c>
      <c r="N698">
        <v>286102</v>
      </c>
      <c r="O698" t="s">
        <v>1559</v>
      </c>
      <c r="P698">
        <v>286100</v>
      </c>
      <c r="Q698" t="s">
        <v>650</v>
      </c>
      <c r="R698">
        <v>280000</v>
      </c>
      <c r="S698" t="s">
        <v>40</v>
      </c>
      <c r="T698">
        <v>15148</v>
      </c>
      <c r="U698" t="s">
        <v>41</v>
      </c>
      <c r="V698" t="s">
        <v>13437</v>
      </c>
      <c r="W698" s="1" t="s">
        <v>13438</v>
      </c>
      <c r="X698" t="s">
        <v>2004</v>
      </c>
      <c r="Y698" t="s">
        <v>362</v>
      </c>
      <c r="Z698">
        <v>2</v>
      </c>
      <c r="AA698">
        <v>20607856</v>
      </c>
      <c r="AB698" t="s">
        <v>225</v>
      </c>
      <c r="AC698" t="s">
        <v>47</v>
      </c>
      <c r="AD698">
        <v>13111024</v>
      </c>
      <c r="AE698" t="s">
        <v>17886</v>
      </c>
      <c r="AF698" t="str">
        <f>VLOOKUP(AD698,[1]Sheet1!$B$2:$C$49,2,FALSE)</f>
        <v>HUKUM</v>
      </c>
      <c r="AG698" t="b">
        <f t="shared" si="10"/>
        <v>1</v>
      </c>
    </row>
    <row r="699" spans="1:33" x14ac:dyDescent="0.35">
      <c r="A699">
        <v>425502733</v>
      </c>
      <c r="B699" s="1" t="s">
        <v>13512</v>
      </c>
      <c r="C699" t="s">
        <v>13513</v>
      </c>
      <c r="D699" t="s">
        <v>32</v>
      </c>
      <c r="E699" t="s">
        <v>89</v>
      </c>
      <c r="F699" s="2">
        <v>39348</v>
      </c>
      <c r="G699" s="1" t="s">
        <v>13514</v>
      </c>
      <c r="J699" t="s">
        <v>13515</v>
      </c>
      <c r="K699">
        <v>3</v>
      </c>
      <c r="L699">
        <v>5</v>
      </c>
      <c r="M699" t="s">
        <v>13516</v>
      </c>
      <c r="N699">
        <v>280301</v>
      </c>
      <c r="O699" t="s">
        <v>93</v>
      </c>
      <c r="P699">
        <v>280300</v>
      </c>
      <c r="Q699" t="s">
        <v>39</v>
      </c>
      <c r="R699">
        <v>280000</v>
      </c>
      <c r="S699" t="s">
        <v>40</v>
      </c>
      <c r="T699">
        <v>15730</v>
      </c>
      <c r="U699" t="s">
        <v>41</v>
      </c>
      <c r="V699" t="s">
        <v>13517</v>
      </c>
      <c r="W699" s="1" t="s">
        <v>13518</v>
      </c>
      <c r="X699" t="s">
        <v>153</v>
      </c>
      <c r="Y699" t="s">
        <v>45</v>
      </c>
      <c r="Z699">
        <v>2</v>
      </c>
      <c r="AA699">
        <v>20622401</v>
      </c>
      <c r="AB699" t="s">
        <v>96</v>
      </c>
      <c r="AC699" t="s">
        <v>97</v>
      </c>
      <c r="AD699">
        <v>13111024</v>
      </c>
      <c r="AE699" t="s">
        <v>17886</v>
      </c>
      <c r="AF699" t="str">
        <f>VLOOKUP(AD699,[1]Sheet1!$B$2:$C$49,2,FALSE)</f>
        <v>HUKUM</v>
      </c>
      <c r="AG699" t="b">
        <f t="shared" si="10"/>
        <v>1</v>
      </c>
    </row>
    <row r="700" spans="1:33" x14ac:dyDescent="0.35">
      <c r="A700">
        <v>425429476</v>
      </c>
      <c r="B700" s="1" t="s">
        <v>13627</v>
      </c>
      <c r="C700" t="s">
        <v>13628</v>
      </c>
      <c r="D700" t="s">
        <v>32</v>
      </c>
      <c r="E700" t="s">
        <v>387</v>
      </c>
      <c r="F700" s="2">
        <v>39202</v>
      </c>
      <c r="G700" s="1" t="s">
        <v>13629</v>
      </c>
      <c r="J700" t="s">
        <v>13630</v>
      </c>
      <c r="K700">
        <v>3</v>
      </c>
      <c r="L700">
        <v>8</v>
      </c>
      <c r="M700" t="s">
        <v>458</v>
      </c>
      <c r="N700">
        <v>286004</v>
      </c>
      <c r="O700" t="s">
        <v>459</v>
      </c>
      <c r="P700">
        <v>286000</v>
      </c>
      <c r="Q700" t="s">
        <v>55</v>
      </c>
      <c r="R700">
        <v>280000</v>
      </c>
      <c r="S700" t="s">
        <v>40</v>
      </c>
      <c r="T700">
        <v>42423</v>
      </c>
      <c r="U700" t="s">
        <v>41</v>
      </c>
      <c r="V700" t="s">
        <v>13631</v>
      </c>
      <c r="W700" s="1" t="s">
        <v>13632</v>
      </c>
      <c r="X700" t="s">
        <v>58</v>
      </c>
      <c r="Y700" t="s">
        <v>45</v>
      </c>
      <c r="Z700">
        <v>3</v>
      </c>
      <c r="AA700">
        <v>20606289</v>
      </c>
      <c r="AB700" t="s">
        <v>299</v>
      </c>
      <c r="AC700" t="s">
        <v>60</v>
      </c>
      <c r="AD700">
        <v>13111024</v>
      </c>
      <c r="AE700" t="s">
        <v>17886</v>
      </c>
      <c r="AF700" t="str">
        <f>VLOOKUP(AD700,[1]Sheet1!$B$2:$C$49,2,FALSE)</f>
        <v>HUKUM</v>
      </c>
      <c r="AG700" t="b">
        <f t="shared" si="10"/>
        <v>1</v>
      </c>
    </row>
    <row r="701" spans="1:33" x14ac:dyDescent="0.35">
      <c r="A701">
        <v>425087093</v>
      </c>
      <c r="B701" s="1" t="s">
        <v>13935</v>
      </c>
      <c r="C701" t="s">
        <v>13936</v>
      </c>
      <c r="D701" t="s">
        <v>145</v>
      </c>
      <c r="E701" t="s">
        <v>123</v>
      </c>
      <c r="F701" s="2">
        <v>39200</v>
      </c>
      <c r="G701" s="1" t="s">
        <v>13937</v>
      </c>
      <c r="H701" s="1" t="s">
        <v>13938</v>
      </c>
      <c r="I701">
        <v>4</v>
      </c>
      <c r="J701" t="s">
        <v>13939</v>
      </c>
      <c r="K701">
        <v>1</v>
      </c>
      <c r="L701">
        <v>1</v>
      </c>
      <c r="M701" t="s">
        <v>8934</v>
      </c>
      <c r="N701">
        <v>280139</v>
      </c>
      <c r="O701" t="s">
        <v>450</v>
      </c>
      <c r="P701">
        <v>280100</v>
      </c>
      <c r="Q701" t="s">
        <v>129</v>
      </c>
      <c r="R701">
        <v>280000</v>
      </c>
      <c r="S701" t="s">
        <v>40</v>
      </c>
      <c r="T701">
        <v>42216</v>
      </c>
      <c r="U701" t="s">
        <v>41</v>
      </c>
      <c r="V701" t="s">
        <v>13940</v>
      </c>
      <c r="W701" s="1" t="s">
        <v>13941</v>
      </c>
      <c r="X701" t="s">
        <v>194</v>
      </c>
      <c r="Y701" t="s">
        <v>45</v>
      </c>
      <c r="Z701">
        <v>3</v>
      </c>
      <c r="AA701">
        <v>20600451</v>
      </c>
      <c r="AB701" t="s">
        <v>542</v>
      </c>
      <c r="AC701" t="s">
        <v>60</v>
      </c>
      <c r="AD701">
        <v>13111024</v>
      </c>
      <c r="AE701" t="s">
        <v>17886</v>
      </c>
      <c r="AF701" t="str">
        <f>VLOOKUP(AD701,[1]Sheet1!$B$2:$C$49,2,FALSE)</f>
        <v>HUKUM</v>
      </c>
      <c r="AG701" t="b">
        <f t="shared" si="10"/>
        <v>1</v>
      </c>
    </row>
    <row r="702" spans="1:33" x14ac:dyDescent="0.35">
      <c r="A702">
        <v>425566536</v>
      </c>
      <c r="B702" s="1" t="s">
        <v>13985</v>
      </c>
      <c r="C702" t="s">
        <v>13986</v>
      </c>
      <c r="D702" t="s">
        <v>32</v>
      </c>
      <c r="E702" t="s">
        <v>262</v>
      </c>
      <c r="F702" s="2">
        <v>39091</v>
      </c>
      <c r="G702" s="1" t="s">
        <v>13987</v>
      </c>
      <c r="J702" t="s">
        <v>13988</v>
      </c>
      <c r="K702">
        <v>2</v>
      </c>
      <c r="L702">
        <v>15</v>
      </c>
      <c r="M702" t="s">
        <v>2245</v>
      </c>
      <c r="N702">
        <v>286207</v>
      </c>
      <c r="O702" t="s">
        <v>116</v>
      </c>
      <c r="P702">
        <v>286200</v>
      </c>
      <c r="Q702" t="s">
        <v>117</v>
      </c>
      <c r="R702">
        <v>280000</v>
      </c>
      <c r="S702" t="s">
        <v>40</v>
      </c>
      <c r="T702">
        <v>42116</v>
      </c>
      <c r="U702" t="s">
        <v>41</v>
      </c>
      <c r="V702" t="s">
        <v>13989</v>
      </c>
      <c r="W702" s="1" t="s">
        <v>13990</v>
      </c>
      <c r="X702" t="s">
        <v>2004</v>
      </c>
      <c r="Y702" t="s">
        <v>45</v>
      </c>
      <c r="Z702">
        <v>2</v>
      </c>
      <c r="AA702">
        <v>20623275</v>
      </c>
      <c r="AB702" t="s">
        <v>1755</v>
      </c>
      <c r="AC702" t="s">
        <v>97</v>
      </c>
      <c r="AD702">
        <v>13111024</v>
      </c>
      <c r="AE702" t="s">
        <v>17886</v>
      </c>
      <c r="AF702" t="str">
        <f>VLOOKUP(AD702,[1]Sheet1!$B$2:$C$49,2,FALSE)</f>
        <v>HUKUM</v>
      </c>
      <c r="AG702" t="b">
        <f t="shared" si="10"/>
        <v>1</v>
      </c>
    </row>
    <row r="703" spans="1:33" x14ac:dyDescent="0.35">
      <c r="A703">
        <v>425445244</v>
      </c>
      <c r="B703" s="1" t="s">
        <v>14163</v>
      </c>
      <c r="C703" t="s">
        <v>14164</v>
      </c>
      <c r="D703" t="s">
        <v>32</v>
      </c>
      <c r="E703" t="s">
        <v>560</v>
      </c>
      <c r="F703" s="2">
        <v>39096</v>
      </c>
      <c r="G703" s="1" t="s">
        <v>14165</v>
      </c>
      <c r="J703" t="s">
        <v>14166</v>
      </c>
      <c r="K703">
        <v>2</v>
      </c>
      <c r="L703">
        <v>4</v>
      </c>
      <c r="M703" t="s">
        <v>6599</v>
      </c>
      <c r="N703">
        <v>280412</v>
      </c>
      <c r="O703" t="s">
        <v>1234</v>
      </c>
      <c r="P703">
        <v>280400</v>
      </c>
      <c r="Q703" t="s">
        <v>150</v>
      </c>
      <c r="R703">
        <v>280000</v>
      </c>
      <c r="S703" t="s">
        <v>40</v>
      </c>
      <c r="T703">
        <v>42186</v>
      </c>
      <c r="U703" t="s">
        <v>41</v>
      </c>
      <c r="V703" t="s">
        <v>14167</v>
      </c>
      <c r="W703" s="1" t="s">
        <v>14168</v>
      </c>
      <c r="X703" t="s">
        <v>44</v>
      </c>
      <c r="Y703" t="s">
        <v>533</v>
      </c>
      <c r="Z703">
        <v>3</v>
      </c>
      <c r="AA703">
        <v>20613970</v>
      </c>
      <c r="AB703" t="s">
        <v>2999</v>
      </c>
      <c r="AC703" t="s">
        <v>60</v>
      </c>
      <c r="AD703">
        <v>13111024</v>
      </c>
      <c r="AE703" t="s">
        <v>17886</v>
      </c>
      <c r="AF703" t="str">
        <f>VLOOKUP(AD703,[1]Sheet1!$B$2:$C$49,2,FALSE)</f>
        <v>HUKUM</v>
      </c>
      <c r="AG703" t="b">
        <f t="shared" si="10"/>
        <v>1</v>
      </c>
    </row>
    <row r="704" spans="1:33" x14ac:dyDescent="0.35">
      <c r="A704">
        <v>425075140</v>
      </c>
      <c r="B704" s="1" t="s">
        <v>14216</v>
      </c>
      <c r="C704" t="s">
        <v>14217</v>
      </c>
      <c r="D704" t="s">
        <v>145</v>
      </c>
      <c r="E704" t="s">
        <v>123</v>
      </c>
      <c r="F704" s="2">
        <v>39244</v>
      </c>
      <c r="G704" s="1" t="s">
        <v>14218</v>
      </c>
      <c r="J704" t="s">
        <v>14219</v>
      </c>
      <c r="K704">
        <v>3</v>
      </c>
      <c r="L704">
        <v>1</v>
      </c>
      <c r="M704" t="s">
        <v>8934</v>
      </c>
      <c r="N704">
        <v>280139</v>
      </c>
      <c r="O704" t="s">
        <v>450</v>
      </c>
      <c r="P704">
        <v>280100</v>
      </c>
      <c r="Q704" t="s">
        <v>129</v>
      </c>
      <c r="R704">
        <v>280000</v>
      </c>
      <c r="S704" t="s">
        <v>40</v>
      </c>
      <c r="T704">
        <v>42216</v>
      </c>
      <c r="U704" t="s">
        <v>41</v>
      </c>
      <c r="V704" t="s">
        <v>14220</v>
      </c>
      <c r="W704" s="1" t="s">
        <v>14221</v>
      </c>
      <c r="X704" t="s">
        <v>362</v>
      </c>
      <c r="Y704" t="s">
        <v>45</v>
      </c>
      <c r="Z704">
        <v>3</v>
      </c>
      <c r="AA704">
        <v>20600468</v>
      </c>
      <c r="AB704" t="s">
        <v>453</v>
      </c>
      <c r="AC704" t="s">
        <v>60</v>
      </c>
      <c r="AD704">
        <v>13111024</v>
      </c>
      <c r="AE704" t="s">
        <v>17886</v>
      </c>
      <c r="AF704" t="str">
        <f>VLOOKUP(AD704,[1]Sheet1!$B$2:$C$49,2,FALSE)</f>
        <v>HUKUM</v>
      </c>
      <c r="AG704" t="b">
        <f t="shared" si="10"/>
        <v>1</v>
      </c>
    </row>
    <row r="705" spans="1:33" x14ac:dyDescent="0.35">
      <c r="A705">
        <v>425076356</v>
      </c>
      <c r="B705" s="1" t="s">
        <v>14347</v>
      </c>
      <c r="C705" t="s">
        <v>14348</v>
      </c>
      <c r="D705" t="s">
        <v>32</v>
      </c>
      <c r="E705" t="s">
        <v>89</v>
      </c>
      <c r="F705" s="2">
        <v>39186</v>
      </c>
      <c r="G705" s="1" t="s">
        <v>14349</v>
      </c>
      <c r="J705" t="s">
        <v>14350</v>
      </c>
      <c r="K705">
        <v>5</v>
      </c>
      <c r="L705">
        <v>2</v>
      </c>
      <c r="M705" t="s">
        <v>14351</v>
      </c>
      <c r="N705">
        <v>280116</v>
      </c>
      <c r="O705" t="s">
        <v>585</v>
      </c>
      <c r="P705">
        <v>280100</v>
      </c>
      <c r="Q705" t="s">
        <v>129</v>
      </c>
      <c r="R705">
        <v>280000</v>
      </c>
      <c r="S705" t="s">
        <v>40</v>
      </c>
      <c r="T705">
        <v>42271</v>
      </c>
      <c r="U705" t="s">
        <v>41</v>
      </c>
      <c r="V705" t="s">
        <v>14352</v>
      </c>
      <c r="W705" s="1" t="s">
        <v>14353</v>
      </c>
      <c r="X705" t="s">
        <v>153</v>
      </c>
      <c r="Y705" t="s">
        <v>45</v>
      </c>
      <c r="Z705">
        <v>5</v>
      </c>
      <c r="AA705">
        <v>20622330</v>
      </c>
      <c r="AB705" t="s">
        <v>1129</v>
      </c>
      <c r="AC705" t="s">
        <v>47</v>
      </c>
      <c r="AD705">
        <v>13111024</v>
      </c>
      <c r="AE705" t="s">
        <v>17886</v>
      </c>
      <c r="AF705" t="str">
        <f>VLOOKUP(AD705,[1]Sheet1!$B$2:$C$49,2,FALSE)</f>
        <v>HUKUM</v>
      </c>
      <c r="AG705" t="b">
        <f t="shared" si="10"/>
        <v>1</v>
      </c>
    </row>
    <row r="706" spans="1:33" x14ac:dyDescent="0.35">
      <c r="A706">
        <v>425781965</v>
      </c>
      <c r="B706" s="1" t="s">
        <v>14396</v>
      </c>
      <c r="C706" t="s">
        <v>14397</v>
      </c>
      <c r="D706" t="s">
        <v>32</v>
      </c>
      <c r="E706" t="s">
        <v>63</v>
      </c>
      <c r="F706" s="2">
        <v>39182</v>
      </c>
      <c r="G706" s="1" t="s">
        <v>14398</v>
      </c>
      <c r="J706" t="s">
        <v>14399</v>
      </c>
      <c r="K706">
        <v>10</v>
      </c>
      <c r="L706">
        <v>5</v>
      </c>
      <c r="M706" t="s">
        <v>14400</v>
      </c>
      <c r="N706">
        <v>280124</v>
      </c>
      <c r="O706" t="s">
        <v>693</v>
      </c>
      <c r="P706">
        <v>280100</v>
      </c>
      <c r="Q706" t="s">
        <v>129</v>
      </c>
      <c r="R706">
        <v>280000</v>
      </c>
      <c r="S706" t="s">
        <v>40</v>
      </c>
      <c r="T706">
        <v>42272</v>
      </c>
      <c r="U706" t="s">
        <v>41</v>
      </c>
      <c r="V706" t="s">
        <v>14401</v>
      </c>
      <c r="W706" s="1" t="s">
        <v>14402</v>
      </c>
      <c r="X706" t="s">
        <v>44</v>
      </c>
      <c r="Y706" t="s">
        <v>45</v>
      </c>
      <c r="Z706">
        <v>5</v>
      </c>
      <c r="AA706">
        <v>20622330</v>
      </c>
      <c r="AB706" t="s">
        <v>1129</v>
      </c>
      <c r="AC706" t="s">
        <v>47</v>
      </c>
      <c r="AD706">
        <v>13111024</v>
      </c>
      <c r="AE706" t="s">
        <v>17886</v>
      </c>
      <c r="AF706" t="str">
        <f>VLOOKUP(AD706,[1]Sheet1!$B$2:$C$49,2,FALSE)</f>
        <v>HUKUM</v>
      </c>
      <c r="AG706" t="b">
        <f t="shared" si="10"/>
        <v>1</v>
      </c>
    </row>
    <row r="707" spans="1:33" x14ac:dyDescent="0.35">
      <c r="A707">
        <v>425100724</v>
      </c>
      <c r="B707" s="1" t="s">
        <v>14484</v>
      </c>
      <c r="C707" t="s">
        <v>14485</v>
      </c>
      <c r="D707" t="s">
        <v>145</v>
      </c>
      <c r="E707" t="s">
        <v>560</v>
      </c>
      <c r="F707" s="2">
        <v>39292</v>
      </c>
      <c r="G707" s="1" t="s">
        <v>14486</v>
      </c>
      <c r="J707" t="s">
        <v>14487</v>
      </c>
      <c r="K707">
        <v>1</v>
      </c>
      <c r="L707">
        <v>9</v>
      </c>
      <c r="M707" t="s">
        <v>14488</v>
      </c>
      <c r="N707">
        <v>286112</v>
      </c>
      <c r="O707" t="s">
        <v>773</v>
      </c>
      <c r="P707">
        <v>286100</v>
      </c>
      <c r="Q707" t="s">
        <v>650</v>
      </c>
      <c r="R707">
        <v>280000</v>
      </c>
      <c r="S707" t="s">
        <v>40</v>
      </c>
      <c r="T707">
        <v>15561</v>
      </c>
      <c r="U707" t="s">
        <v>41</v>
      </c>
      <c r="V707" t="s">
        <v>14489</v>
      </c>
      <c r="W707" s="1" t="s">
        <v>14490</v>
      </c>
      <c r="X707" t="s">
        <v>383</v>
      </c>
      <c r="Y707" t="s">
        <v>45</v>
      </c>
      <c r="Z707">
        <v>2</v>
      </c>
      <c r="AA707">
        <v>20613464</v>
      </c>
      <c r="AB707" t="s">
        <v>1074</v>
      </c>
      <c r="AC707" t="s">
        <v>269</v>
      </c>
      <c r="AD707">
        <v>13111024</v>
      </c>
      <c r="AE707" t="s">
        <v>17886</v>
      </c>
      <c r="AF707" t="str">
        <f>VLOOKUP(AD707,[1]Sheet1!$B$2:$C$49,2,FALSE)</f>
        <v>HUKUM</v>
      </c>
      <c r="AG707" t="b">
        <f t="shared" ref="AG707:AG770" si="11">EXACT(UPPER(AE707),AF707)</f>
        <v>1</v>
      </c>
    </row>
    <row r="708" spans="1:33" x14ac:dyDescent="0.35">
      <c r="A708">
        <v>425773820</v>
      </c>
      <c r="B708" s="1" t="s">
        <v>14639</v>
      </c>
      <c r="C708" t="s">
        <v>14640</v>
      </c>
      <c r="D708" t="s">
        <v>145</v>
      </c>
      <c r="E708" t="s">
        <v>365</v>
      </c>
      <c r="F708" s="2">
        <v>39127</v>
      </c>
      <c r="G708" s="1" t="s">
        <v>14641</v>
      </c>
      <c r="J708" t="s">
        <v>14642</v>
      </c>
      <c r="K708">
        <v>2</v>
      </c>
      <c r="L708">
        <v>4</v>
      </c>
      <c r="M708" t="s">
        <v>14643</v>
      </c>
      <c r="N708">
        <v>280124</v>
      </c>
      <c r="O708" t="s">
        <v>693</v>
      </c>
      <c r="P708">
        <v>280100</v>
      </c>
      <c r="Q708" t="s">
        <v>129</v>
      </c>
      <c r="R708">
        <v>280000</v>
      </c>
      <c r="S708" t="s">
        <v>40</v>
      </c>
      <c r="T708">
        <v>42272</v>
      </c>
      <c r="U708" t="s">
        <v>41</v>
      </c>
      <c r="V708" t="s">
        <v>14644</v>
      </c>
      <c r="W708" s="1" t="s">
        <v>14645</v>
      </c>
      <c r="X708" t="s">
        <v>86</v>
      </c>
      <c r="Y708" t="s">
        <v>45</v>
      </c>
      <c r="Z708">
        <v>3</v>
      </c>
      <c r="AA708">
        <v>20600462</v>
      </c>
      <c r="AB708" t="s">
        <v>2634</v>
      </c>
      <c r="AC708" t="s">
        <v>60</v>
      </c>
      <c r="AD708">
        <v>13111024</v>
      </c>
      <c r="AE708" t="s">
        <v>17886</v>
      </c>
      <c r="AF708" t="str">
        <f>VLOOKUP(AD708,[1]Sheet1!$B$2:$C$49,2,FALSE)</f>
        <v>HUKUM</v>
      </c>
      <c r="AG708" t="b">
        <f t="shared" si="11"/>
        <v>1</v>
      </c>
    </row>
    <row r="709" spans="1:33" x14ac:dyDescent="0.35">
      <c r="A709">
        <v>425302833</v>
      </c>
      <c r="B709" s="1" t="s">
        <v>14718</v>
      </c>
      <c r="C709" t="s">
        <v>14719</v>
      </c>
      <c r="D709" t="s">
        <v>145</v>
      </c>
      <c r="E709" t="s">
        <v>365</v>
      </c>
      <c r="F709" s="2">
        <v>39154</v>
      </c>
      <c r="G709" s="1" t="s">
        <v>14720</v>
      </c>
      <c r="J709" t="s">
        <v>14721</v>
      </c>
      <c r="K709">
        <v>1</v>
      </c>
      <c r="L709">
        <v>1</v>
      </c>
      <c r="M709" t="s">
        <v>8934</v>
      </c>
      <c r="N709">
        <v>280139</v>
      </c>
      <c r="O709" t="s">
        <v>450</v>
      </c>
      <c r="P709">
        <v>280100</v>
      </c>
      <c r="Q709" t="s">
        <v>129</v>
      </c>
      <c r="R709">
        <v>280000</v>
      </c>
      <c r="S709" t="s">
        <v>40</v>
      </c>
      <c r="T709">
        <v>42216</v>
      </c>
      <c r="U709" t="s">
        <v>41</v>
      </c>
      <c r="V709" t="s">
        <v>14722</v>
      </c>
      <c r="W709" s="1" t="s">
        <v>14723</v>
      </c>
      <c r="X709" t="s">
        <v>533</v>
      </c>
      <c r="Y709" t="s">
        <v>258</v>
      </c>
      <c r="Z709">
        <v>4</v>
      </c>
      <c r="AA709">
        <v>20600464</v>
      </c>
      <c r="AB709" t="s">
        <v>578</v>
      </c>
      <c r="AC709" t="s">
        <v>60</v>
      </c>
      <c r="AD709">
        <v>13111024</v>
      </c>
      <c r="AE709" t="s">
        <v>17886</v>
      </c>
      <c r="AF709" t="str">
        <f>VLOOKUP(AD709,[1]Sheet1!$B$2:$C$49,2,FALSE)</f>
        <v>HUKUM</v>
      </c>
      <c r="AG709" t="b">
        <f t="shared" si="11"/>
        <v>1</v>
      </c>
    </row>
    <row r="710" spans="1:33" x14ac:dyDescent="0.35">
      <c r="A710">
        <v>425421833</v>
      </c>
      <c r="B710" s="1" t="s">
        <v>14746</v>
      </c>
      <c r="C710" t="s">
        <v>14747</v>
      </c>
      <c r="D710" t="s">
        <v>32</v>
      </c>
      <c r="E710" t="s">
        <v>112</v>
      </c>
      <c r="F710" s="2">
        <v>39395</v>
      </c>
      <c r="G710" s="1" t="s">
        <v>14748</v>
      </c>
      <c r="H710" s="1" t="s">
        <v>14749</v>
      </c>
      <c r="I710">
        <v>4</v>
      </c>
      <c r="J710" t="s">
        <v>14750</v>
      </c>
      <c r="K710">
        <v>5</v>
      </c>
      <c r="L710">
        <v>2</v>
      </c>
      <c r="M710" t="s">
        <v>14751</v>
      </c>
      <c r="N710">
        <v>280405</v>
      </c>
      <c r="O710" t="s">
        <v>232</v>
      </c>
      <c r="P710">
        <v>280400</v>
      </c>
      <c r="Q710" t="s">
        <v>150</v>
      </c>
      <c r="R710">
        <v>280000</v>
      </c>
      <c r="S710" t="s">
        <v>40</v>
      </c>
      <c r="T710">
        <v>42173</v>
      </c>
      <c r="U710" t="s">
        <v>41</v>
      </c>
      <c r="V710" t="s">
        <v>14752</v>
      </c>
      <c r="W710" s="1" t="s">
        <v>14753</v>
      </c>
      <c r="X710" t="s">
        <v>86</v>
      </c>
      <c r="Y710" t="s">
        <v>45</v>
      </c>
      <c r="Z710">
        <v>3</v>
      </c>
      <c r="AA710">
        <v>20605125</v>
      </c>
      <c r="AB710" t="s">
        <v>5162</v>
      </c>
      <c r="AC710" t="s">
        <v>185</v>
      </c>
      <c r="AD710">
        <v>13111024</v>
      </c>
      <c r="AE710" t="s">
        <v>17886</v>
      </c>
      <c r="AF710" t="str">
        <f>VLOOKUP(AD710,[1]Sheet1!$B$2:$C$49,2,FALSE)</f>
        <v>HUKUM</v>
      </c>
      <c r="AG710" t="b">
        <f t="shared" si="11"/>
        <v>1</v>
      </c>
    </row>
    <row r="711" spans="1:33" x14ac:dyDescent="0.35">
      <c r="A711">
        <v>425463213</v>
      </c>
      <c r="B711" s="1" t="s">
        <v>14773</v>
      </c>
      <c r="C711" t="s">
        <v>14774</v>
      </c>
      <c r="D711" t="s">
        <v>32</v>
      </c>
      <c r="E711" t="s">
        <v>350</v>
      </c>
      <c r="F711" s="2">
        <v>39297</v>
      </c>
      <c r="G711" s="1" t="s">
        <v>14775</v>
      </c>
      <c r="H711" s="1" t="s">
        <v>14776</v>
      </c>
      <c r="I711">
        <v>1</v>
      </c>
      <c r="J711" t="s">
        <v>14777</v>
      </c>
      <c r="K711">
        <v>4</v>
      </c>
      <c r="L711">
        <v>2</v>
      </c>
      <c r="M711" t="s">
        <v>14778</v>
      </c>
      <c r="N711">
        <v>280412</v>
      </c>
      <c r="O711" t="s">
        <v>1234</v>
      </c>
      <c r="P711">
        <v>280400</v>
      </c>
      <c r="Q711" t="s">
        <v>150</v>
      </c>
      <c r="R711">
        <v>280000</v>
      </c>
      <c r="S711" t="s">
        <v>40</v>
      </c>
      <c r="T711">
        <v>42186</v>
      </c>
      <c r="U711" t="s">
        <v>41</v>
      </c>
      <c r="V711" t="s">
        <v>14779</v>
      </c>
      <c r="W711" s="1" t="s">
        <v>14780</v>
      </c>
      <c r="X711" t="s">
        <v>45</v>
      </c>
      <c r="Y711" t="s">
        <v>533</v>
      </c>
      <c r="Z711">
        <v>2</v>
      </c>
      <c r="AA711">
        <v>20613970</v>
      </c>
      <c r="AB711" t="s">
        <v>2999</v>
      </c>
      <c r="AC711" t="s">
        <v>60</v>
      </c>
      <c r="AD711">
        <v>13111024</v>
      </c>
      <c r="AE711" t="s">
        <v>17886</v>
      </c>
      <c r="AF711" t="str">
        <f>VLOOKUP(AD711,[1]Sheet1!$B$2:$C$49,2,FALSE)</f>
        <v>HUKUM</v>
      </c>
      <c r="AG711" t="b">
        <f t="shared" si="11"/>
        <v>1</v>
      </c>
    </row>
    <row r="712" spans="1:33" x14ac:dyDescent="0.35">
      <c r="A712">
        <v>425691032</v>
      </c>
      <c r="B712" s="1" t="s">
        <v>14796</v>
      </c>
      <c r="C712" t="s">
        <v>14797</v>
      </c>
      <c r="D712" t="s">
        <v>32</v>
      </c>
      <c r="E712" t="s">
        <v>89</v>
      </c>
      <c r="F712" s="2">
        <v>39381</v>
      </c>
      <c r="G712" s="1" t="s">
        <v>14798</v>
      </c>
      <c r="J712" t="s">
        <v>14799</v>
      </c>
      <c r="K712">
        <v>6</v>
      </c>
      <c r="L712">
        <v>2</v>
      </c>
      <c r="M712" t="s">
        <v>14800</v>
      </c>
      <c r="N712">
        <v>286111</v>
      </c>
      <c r="O712" t="s">
        <v>3576</v>
      </c>
      <c r="P712">
        <v>286100</v>
      </c>
      <c r="Q712" t="s">
        <v>650</v>
      </c>
      <c r="R712">
        <v>280000</v>
      </c>
      <c r="S712" t="s">
        <v>40</v>
      </c>
      <c r="T712">
        <v>15138</v>
      </c>
      <c r="U712" t="s">
        <v>41</v>
      </c>
      <c r="V712" t="s">
        <v>14801</v>
      </c>
      <c r="W712" s="1" t="s">
        <v>14802</v>
      </c>
      <c r="X712" t="s">
        <v>45</v>
      </c>
      <c r="Y712" t="s">
        <v>58</v>
      </c>
      <c r="Z712">
        <v>2</v>
      </c>
      <c r="AA712">
        <v>20606915</v>
      </c>
      <c r="AB712" t="s">
        <v>1646</v>
      </c>
      <c r="AC712" t="s">
        <v>568</v>
      </c>
      <c r="AD712">
        <v>13111024</v>
      </c>
      <c r="AE712" t="s">
        <v>17886</v>
      </c>
      <c r="AF712" t="str">
        <f>VLOOKUP(AD712,[1]Sheet1!$B$2:$C$49,2,FALSE)</f>
        <v>HUKUM</v>
      </c>
      <c r="AG712" t="b">
        <f t="shared" si="11"/>
        <v>1</v>
      </c>
    </row>
    <row r="713" spans="1:33" x14ac:dyDescent="0.35">
      <c r="A713">
        <v>425369937</v>
      </c>
      <c r="B713" s="1" t="s">
        <v>14879</v>
      </c>
      <c r="C713" t="s">
        <v>14880</v>
      </c>
      <c r="D713" t="s">
        <v>145</v>
      </c>
      <c r="E713" t="s">
        <v>89</v>
      </c>
      <c r="F713" s="2">
        <v>39281</v>
      </c>
      <c r="G713" s="1" t="s">
        <v>14881</v>
      </c>
      <c r="J713" t="s">
        <v>14882</v>
      </c>
      <c r="K713">
        <v>5</v>
      </c>
      <c r="L713">
        <v>5</v>
      </c>
      <c r="M713" t="s">
        <v>14883</v>
      </c>
      <c r="N713">
        <v>280313</v>
      </c>
      <c r="O713" t="s">
        <v>764</v>
      </c>
      <c r="P713">
        <v>280300</v>
      </c>
      <c r="Q713" t="s">
        <v>39</v>
      </c>
      <c r="R713">
        <v>280000</v>
      </c>
      <c r="S713" t="s">
        <v>40</v>
      </c>
      <c r="T713">
        <v>15610</v>
      </c>
      <c r="U713" t="s">
        <v>41</v>
      </c>
      <c r="V713" t="s">
        <v>14884</v>
      </c>
      <c r="W713" s="1" t="s">
        <v>14885</v>
      </c>
      <c r="X713" t="s">
        <v>58</v>
      </c>
      <c r="Y713" t="s">
        <v>45</v>
      </c>
      <c r="Z713">
        <v>3</v>
      </c>
      <c r="AA713">
        <v>20622401</v>
      </c>
      <c r="AB713" t="s">
        <v>96</v>
      </c>
      <c r="AC713" t="s">
        <v>97</v>
      </c>
      <c r="AD713">
        <v>13111024</v>
      </c>
      <c r="AE713" t="s">
        <v>17886</v>
      </c>
      <c r="AF713" t="str">
        <f>VLOOKUP(AD713,[1]Sheet1!$B$2:$C$49,2,FALSE)</f>
        <v>HUKUM</v>
      </c>
      <c r="AG713" t="b">
        <f t="shared" si="11"/>
        <v>1</v>
      </c>
    </row>
    <row r="714" spans="1:33" x14ac:dyDescent="0.35">
      <c r="A714">
        <v>425732006</v>
      </c>
      <c r="B714" s="1" t="s">
        <v>14898</v>
      </c>
      <c r="C714" t="s">
        <v>14899</v>
      </c>
      <c r="D714" t="s">
        <v>145</v>
      </c>
      <c r="E714" t="s">
        <v>112</v>
      </c>
      <c r="F714" s="2">
        <v>39257</v>
      </c>
      <c r="G714" s="1" t="s">
        <v>14900</v>
      </c>
      <c r="H714" s="1" t="s">
        <v>14901</v>
      </c>
      <c r="I714">
        <v>4</v>
      </c>
      <c r="J714" t="s">
        <v>14902</v>
      </c>
      <c r="K714">
        <v>2</v>
      </c>
      <c r="L714">
        <v>21</v>
      </c>
      <c r="M714" t="s">
        <v>2238</v>
      </c>
      <c r="N714">
        <v>286207</v>
      </c>
      <c r="O714" t="s">
        <v>116</v>
      </c>
      <c r="P714">
        <v>286200</v>
      </c>
      <c r="Q714" t="s">
        <v>117</v>
      </c>
      <c r="R714">
        <v>280000</v>
      </c>
      <c r="S714" t="s">
        <v>40</v>
      </c>
      <c r="T714">
        <v>42111</v>
      </c>
      <c r="U714" t="s">
        <v>41</v>
      </c>
      <c r="V714" t="s">
        <v>14903</v>
      </c>
      <c r="W714" s="1" t="s">
        <v>14904</v>
      </c>
      <c r="X714" t="s">
        <v>45</v>
      </c>
      <c r="Y714" t="s">
        <v>194</v>
      </c>
      <c r="Z714">
        <v>1</v>
      </c>
      <c r="AA714">
        <v>20605106</v>
      </c>
      <c r="AB714" t="s">
        <v>663</v>
      </c>
      <c r="AC714" t="s">
        <v>47</v>
      </c>
      <c r="AD714">
        <v>13111024</v>
      </c>
      <c r="AE714" t="s">
        <v>17886</v>
      </c>
      <c r="AF714" t="str">
        <f>VLOOKUP(AD714,[1]Sheet1!$B$2:$C$49,2,FALSE)</f>
        <v>HUKUM</v>
      </c>
      <c r="AG714" t="b">
        <f t="shared" si="11"/>
        <v>1</v>
      </c>
    </row>
    <row r="715" spans="1:33" x14ac:dyDescent="0.35">
      <c r="A715">
        <v>425785100</v>
      </c>
      <c r="B715" s="1" t="s">
        <v>14920</v>
      </c>
      <c r="C715" t="s">
        <v>14921</v>
      </c>
      <c r="D715" t="s">
        <v>32</v>
      </c>
      <c r="E715" t="s">
        <v>112</v>
      </c>
      <c r="F715" s="2">
        <v>39167</v>
      </c>
      <c r="G715" s="1" t="s">
        <v>14922</v>
      </c>
      <c r="H715" s="1" t="s">
        <v>14923</v>
      </c>
      <c r="I715">
        <v>3</v>
      </c>
      <c r="J715" t="s">
        <v>14924</v>
      </c>
      <c r="K715">
        <v>5</v>
      </c>
      <c r="L715">
        <v>3</v>
      </c>
      <c r="M715" t="s">
        <v>3092</v>
      </c>
      <c r="N715">
        <v>286201</v>
      </c>
      <c r="O715" t="s">
        <v>817</v>
      </c>
      <c r="P715">
        <v>286200</v>
      </c>
      <c r="Q715" t="s">
        <v>117</v>
      </c>
      <c r="R715">
        <v>280000</v>
      </c>
      <c r="S715" t="s">
        <v>40</v>
      </c>
      <c r="T715">
        <v>42125</v>
      </c>
      <c r="U715" t="s">
        <v>41</v>
      </c>
      <c r="V715" t="s">
        <v>14925</v>
      </c>
      <c r="W715" s="1" t="s">
        <v>14926</v>
      </c>
      <c r="X715" t="s">
        <v>86</v>
      </c>
      <c r="Y715" t="s">
        <v>45</v>
      </c>
      <c r="Z715">
        <v>1</v>
      </c>
      <c r="AA715">
        <v>20605097</v>
      </c>
      <c r="AB715" t="s">
        <v>235</v>
      </c>
      <c r="AC715" t="s">
        <v>269</v>
      </c>
      <c r="AD715">
        <v>13111024</v>
      </c>
      <c r="AE715" t="s">
        <v>17886</v>
      </c>
      <c r="AF715" t="str">
        <f>VLOOKUP(AD715,[1]Sheet1!$B$2:$C$49,2,FALSE)</f>
        <v>HUKUM</v>
      </c>
      <c r="AG715" t="b">
        <f t="shared" si="11"/>
        <v>1</v>
      </c>
    </row>
    <row r="716" spans="1:33" x14ac:dyDescent="0.35">
      <c r="A716">
        <v>425256607</v>
      </c>
      <c r="B716" s="1" t="s">
        <v>14941</v>
      </c>
      <c r="C716" t="s">
        <v>14942</v>
      </c>
      <c r="D716" t="s">
        <v>145</v>
      </c>
      <c r="E716" t="s">
        <v>112</v>
      </c>
      <c r="F716" s="2">
        <v>39364</v>
      </c>
      <c r="G716" s="1" t="s">
        <v>14943</v>
      </c>
      <c r="J716" t="s">
        <v>14944</v>
      </c>
      <c r="K716">
        <v>8</v>
      </c>
      <c r="L716">
        <v>3</v>
      </c>
      <c r="M716" t="s">
        <v>14945</v>
      </c>
      <c r="N716">
        <v>286205</v>
      </c>
      <c r="O716" t="s">
        <v>1663</v>
      </c>
      <c r="P716">
        <v>286200</v>
      </c>
      <c r="Q716" t="s">
        <v>117</v>
      </c>
      <c r="R716">
        <v>280000</v>
      </c>
      <c r="S716" t="s">
        <v>40</v>
      </c>
      <c r="T716">
        <v>42162</v>
      </c>
      <c r="U716" t="s">
        <v>41</v>
      </c>
      <c r="V716" t="s">
        <v>14946</v>
      </c>
      <c r="W716" s="1" t="s">
        <v>14947</v>
      </c>
      <c r="X716" t="s">
        <v>58</v>
      </c>
      <c r="Y716" t="s">
        <v>45</v>
      </c>
      <c r="Z716">
        <v>4</v>
      </c>
      <c r="AA716">
        <v>20614350</v>
      </c>
      <c r="AB716" t="s">
        <v>7165</v>
      </c>
      <c r="AC716" t="s">
        <v>247</v>
      </c>
      <c r="AD716">
        <v>13111024</v>
      </c>
      <c r="AE716" t="s">
        <v>17886</v>
      </c>
      <c r="AF716" t="str">
        <f>VLOOKUP(AD716,[1]Sheet1!$B$2:$C$49,2,FALSE)</f>
        <v>HUKUM</v>
      </c>
      <c r="AG716" t="b">
        <f t="shared" si="11"/>
        <v>1</v>
      </c>
    </row>
    <row r="717" spans="1:33" x14ac:dyDescent="0.35">
      <c r="A717">
        <v>425717043</v>
      </c>
      <c r="B717" s="1" t="s">
        <v>14962</v>
      </c>
      <c r="C717" t="s">
        <v>14963</v>
      </c>
      <c r="D717" t="s">
        <v>32</v>
      </c>
      <c r="E717" t="s">
        <v>89</v>
      </c>
      <c r="F717" s="2">
        <v>39280</v>
      </c>
      <c r="G717" s="1" t="s">
        <v>14964</v>
      </c>
      <c r="J717" t="s">
        <v>14965</v>
      </c>
      <c r="K717">
        <v>3</v>
      </c>
      <c r="L717">
        <v>20</v>
      </c>
      <c r="M717" t="s">
        <v>14966</v>
      </c>
      <c r="N717">
        <v>280334</v>
      </c>
      <c r="O717" t="s">
        <v>1600</v>
      </c>
      <c r="P717">
        <v>280300</v>
      </c>
      <c r="Q717" t="s">
        <v>39</v>
      </c>
      <c r="R717">
        <v>280000</v>
      </c>
      <c r="S717" t="s">
        <v>40</v>
      </c>
      <c r="T717">
        <v>15810</v>
      </c>
      <c r="U717" t="s">
        <v>41</v>
      </c>
      <c r="V717" t="s">
        <v>14967</v>
      </c>
      <c r="W717" s="1" t="s">
        <v>14968</v>
      </c>
      <c r="X717" t="s">
        <v>58</v>
      </c>
      <c r="Y717" t="s">
        <v>45</v>
      </c>
      <c r="Z717">
        <v>1</v>
      </c>
      <c r="AA717">
        <v>20623295</v>
      </c>
      <c r="AB717" t="s">
        <v>3579</v>
      </c>
      <c r="AC717" t="s">
        <v>697</v>
      </c>
      <c r="AD717">
        <v>13111024</v>
      </c>
      <c r="AE717" t="s">
        <v>17886</v>
      </c>
      <c r="AF717" t="str">
        <f>VLOOKUP(AD717,[1]Sheet1!$B$2:$C$49,2,FALSE)</f>
        <v>HUKUM</v>
      </c>
      <c r="AG717" t="b">
        <f t="shared" si="11"/>
        <v>1</v>
      </c>
    </row>
    <row r="718" spans="1:33" x14ac:dyDescent="0.35">
      <c r="A718">
        <v>425505983</v>
      </c>
      <c r="B718" s="1" t="s">
        <v>14983</v>
      </c>
      <c r="C718" t="s">
        <v>14984</v>
      </c>
      <c r="D718" t="s">
        <v>145</v>
      </c>
      <c r="E718" t="s">
        <v>7234</v>
      </c>
      <c r="F718" s="2">
        <v>39231</v>
      </c>
      <c r="G718" s="1" t="s">
        <v>14985</v>
      </c>
      <c r="J718" t="s">
        <v>14986</v>
      </c>
      <c r="K718">
        <v>5</v>
      </c>
      <c r="L718">
        <v>10</v>
      </c>
      <c r="M718" t="s">
        <v>7406</v>
      </c>
      <c r="N718" s="1" t="s">
        <v>7407</v>
      </c>
      <c r="O718" t="s">
        <v>7408</v>
      </c>
      <c r="P718" s="1" t="s">
        <v>4018</v>
      </c>
      <c r="Q718" t="s">
        <v>4019</v>
      </c>
      <c r="R718" s="1" t="s">
        <v>358</v>
      </c>
      <c r="S718" t="s">
        <v>359</v>
      </c>
      <c r="T718">
        <v>17320</v>
      </c>
      <c r="U718" t="s">
        <v>41</v>
      </c>
      <c r="V718" t="s">
        <v>14987</v>
      </c>
      <c r="W718" s="1" t="s">
        <v>14988</v>
      </c>
      <c r="X718" t="s">
        <v>58</v>
      </c>
      <c r="Y718" t="s">
        <v>58</v>
      </c>
      <c r="Z718">
        <v>2</v>
      </c>
      <c r="AA718">
        <v>20237992</v>
      </c>
      <c r="AB718" t="s">
        <v>7411</v>
      </c>
      <c r="AC718" t="s">
        <v>47</v>
      </c>
      <c r="AD718">
        <v>13111024</v>
      </c>
      <c r="AE718" t="s">
        <v>17886</v>
      </c>
      <c r="AF718" t="str">
        <f>VLOOKUP(AD718,[1]Sheet1!$B$2:$C$49,2,FALSE)</f>
        <v>HUKUM</v>
      </c>
      <c r="AG718" t="b">
        <f t="shared" si="11"/>
        <v>1</v>
      </c>
    </row>
    <row r="719" spans="1:33" x14ac:dyDescent="0.35">
      <c r="A719">
        <v>425327273</v>
      </c>
      <c r="B719" s="1" t="s">
        <v>15232</v>
      </c>
      <c r="C719" t="s">
        <v>15233</v>
      </c>
      <c r="D719" t="s">
        <v>32</v>
      </c>
      <c r="E719" t="s">
        <v>89</v>
      </c>
      <c r="F719" s="2">
        <v>39437</v>
      </c>
      <c r="G719" s="1" t="s">
        <v>15234</v>
      </c>
      <c r="J719" t="s">
        <v>15235</v>
      </c>
      <c r="K719">
        <v>1</v>
      </c>
      <c r="L719">
        <v>2</v>
      </c>
      <c r="M719" t="s">
        <v>15236</v>
      </c>
      <c r="N719">
        <v>280305</v>
      </c>
      <c r="O719" t="s">
        <v>519</v>
      </c>
      <c r="P719">
        <v>280300</v>
      </c>
      <c r="Q719" t="s">
        <v>39</v>
      </c>
      <c r="R719">
        <v>280000</v>
      </c>
      <c r="S719" t="s">
        <v>40</v>
      </c>
      <c r="T719">
        <v>15810</v>
      </c>
      <c r="U719" t="s">
        <v>41</v>
      </c>
      <c r="V719" t="s">
        <v>15237</v>
      </c>
      <c r="W719" s="1" t="s">
        <v>15238</v>
      </c>
      <c r="X719" t="s">
        <v>194</v>
      </c>
      <c r="Y719" t="s">
        <v>86</v>
      </c>
      <c r="Z719">
        <v>2</v>
      </c>
      <c r="AA719">
        <v>20603361</v>
      </c>
      <c r="AB719" t="s">
        <v>9787</v>
      </c>
      <c r="AC719" t="s">
        <v>269</v>
      </c>
      <c r="AD719">
        <v>13111024</v>
      </c>
      <c r="AE719" t="s">
        <v>17886</v>
      </c>
      <c r="AF719" t="str">
        <f>VLOOKUP(AD719,[1]Sheet1!$B$2:$C$49,2,FALSE)</f>
        <v>HUKUM</v>
      </c>
      <c r="AG719" t="b">
        <f t="shared" si="11"/>
        <v>1</v>
      </c>
    </row>
    <row r="720" spans="1:33" x14ac:dyDescent="0.35">
      <c r="A720">
        <v>425174157</v>
      </c>
      <c r="B720" s="1" t="s">
        <v>15245</v>
      </c>
      <c r="C720" t="s">
        <v>15246</v>
      </c>
      <c r="D720" t="s">
        <v>32</v>
      </c>
      <c r="E720" t="s">
        <v>262</v>
      </c>
      <c r="F720" s="2">
        <v>39146</v>
      </c>
      <c r="G720" s="1" t="s">
        <v>15247</v>
      </c>
      <c r="J720" t="s">
        <v>15248</v>
      </c>
      <c r="K720">
        <v>5</v>
      </c>
      <c r="L720">
        <v>13</v>
      </c>
      <c r="M720" t="s">
        <v>3647</v>
      </c>
      <c r="N720">
        <v>286201</v>
      </c>
      <c r="O720" t="s">
        <v>817</v>
      </c>
      <c r="P720">
        <v>286200</v>
      </c>
      <c r="Q720" t="s">
        <v>117</v>
      </c>
      <c r="R720">
        <v>280000</v>
      </c>
      <c r="S720" t="s">
        <v>40</v>
      </c>
      <c r="T720">
        <v>42121</v>
      </c>
      <c r="U720" t="s">
        <v>41</v>
      </c>
      <c r="V720" t="s">
        <v>15249</v>
      </c>
      <c r="W720" s="1" t="s">
        <v>15250</v>
      </c>
      <c r="X720" t="s">
        <v>404</v>
      </c>
      <c r="Y720" t="s">
        <v>404</v>
      </c>
      <c r="Z720">
        <v>3</v>
      </c>
      <c r="AA720">
        <v>20605103</v>
      </c>
      <c r="AB720" t="s">
        <v>1081</v>
      </c>
      <c r="AC720" t="s">
        <v>60</v>
      </c>
      <c r="AD720">
        <v>13111024</v>
      </c>
      <c r="AE720" t="s">
        <v>17886</v>
      </c>
      <c r="AF720" t="str">
        <f>VLOOKUP(AD720,[1]Sheet1!$B$2:$C$49,2,FALSE)</f>
        <v>HUKUM</v>
      </c>
      <c r="AG720" t="b">
        <f t="shared" si="11"/>
        <v>1</v>
      </c>
    </row>
    <row r="721" spans="1:33" x14ac:dyDescent="0.35">
      <c r="A721">
        <v>425772301</v>
      </c>
      <c r="B721" s="1" t="s">
        <v>15296</v>
      </c>
      <c r="C721" t="s">
        <v>15297</v>
      </c>
      <c r="D721" t="s">
        <v>145</v>
      </c>
      <c r="E721" t="s">
        <v>238</v>
      </c>
      <c r="F721" s="2">
        <v>39383</v>
      </c>
      <c r="G721" s="1" t="s">
        <v>15298</v>
      </c>
      <c r="J721" t="s">
        <v>15299</v>
      </c>
      <c r="K721">
        <v>0</v>
      </c>
      <c r="L721">
        <v>0</v>
      </c>
      <c r="M721" t="s">
        <v>15300</v>
      </c>
      <c r="N721" s="1" t="s">
        <v>15301</v>
      </c>
      <c r="O721" t="s">
        <v>15302</v>
      </c>
      <c r="P721" s="1" t="s">
        <v>15303</v>
      </c>
      <c r="Q721" t="s">
        <v>15304</v>
      </c>
      <c r="R721" s="1" t="s">
        <v>7083</v>
      </c>
      <c r="S721" t="s">
        <v>7084</v>
      </c>
      <c r="T721">
        <v>22611</v>
      </c>
      <c r="U721" t="s">
        <v>41</v>
      </c>
      <c r="V721" t="s">
        <v>15305</v>
      </c>
      <c r="W721" s="1" t="s">
        <v>15306</v>
      </c>
      <c r="X721" t="s">
        <v>58</v>
      </c>
      <c r="Y721" t="s">
        <v>44</v>
      </c>
      <c r="Z721">
        <v>4</v>
      </c>
      <c r="AA721">
        <v>20603362</v>
      </c>
      <c r="AB721" t="s">
        <v>205</v>
      </c>
      <c r="AC721" t="s">
        <v>269</v>
      </c>
      <c r="AD721">
        <v>13111024</v>
      </c>
      <c r="AE721" t="s">
        <v>17886</v>
      </c>
      <c r="AF721" t="str">
        <f>VLOOKUP(AD721,[1]Sheet1!$B$2:$C$49,2,FALSE)</f>
        <v>HUKUM</v>
      </c>
      <c r="AG721" t="b">
        <f t="shared" si="11"/>
        <v>1</v>
      </c>
    </row>
    <row r="722" spans="1:33" x14ac:dyDescent="0.35">
      <c r="A722">
        <v>425238106</v>
      </c>
      <c r="B722" s="1" t="s">
        <v>15408</v>
      </c>
      <c r="C722" t="s">
        <v>15409</v>
      </c>
      <c r="D722" t="s">
        <v>145</v>
      </c>
      <c r="E722" t="s">
        <v>15410</v>
      </c>
      <c r="F722" s="2">
        <v>39209</v>
      </c>
      <c r="G722" s="1" t="s">
        <v>15411</v>
      </c>
      <c r="J722" t="s">
        <v>11652</v>
      </c>
      <c r="K722">
        <v>2</v>
      </c>
      <c r="L722">
        <v>4</v>
      </c>
      <c r="M722" t="s">
        <v>15412</v>
      </c>
      <c r="N722">
        <v>280303</v>
      </c>
      <c r="O722" t="s">
        <v>1643</v>
      </c>
      <c r="P722">
        <v>280300</v>
      </c>
      <c r="Q722" t="s">
        <v>39</v>
      </c>
      <c r="R722">
        <v>280000</v>
      </c>
      <c r="S722" t="s">
        <v>40</v>
      </c>
      <c r="T722">
        <v>15710</v>
      </c>
      <c r="U722" t="s">
        <v>41</v>
      </c>
      <c r="V722" t="s">
        <v>15413</v>
      </c>
      <c r="W722" s="1" t="s">
        <v>15414</v>
      </c>
      <c r="X722" t="s">
        <v>58</v>
      </c>
      <c r="Y722" t="s">
        <v>45</v>
      </c>
      <c r="Z722">
        <v>3</v>
      </c>
      <c r="AA722">
        <v>69984622</v>
      </c>
      <c r="AB722" t="s">
        <v>2620</v>
      </c>
      <c r="AC722" t="s">
        <v>47</v>
      </c>
      <c r="AD722">
        <v>13111024</v>
      </c>
      <c r="AE722" t="s">
        <v>17886</v>
      </c>
      <c r="AF722" t="str">
        <f>VLOOKUP(AD722,[1]Sheet1!$B$2:$C$49,2,FALSE)</f>
        <v>HUKUM</v>
      </c>
      <c r="AG722" t="b">
        <f t="shared" si="11"/>
        <v>1</v>
      </c>
    </row>
    <row r="723" spans="1:33" x14ac:dyDescent="0.35">
      <c r="A723">
        <v>425596301</v>
      </c>
      <c r="B723" s="1" t="s">
        <v>15527</v>
      </c>
      <c r="C723" t="s">
        <v>15528</v>
      </c>
      <c r="D723" t="s">
        <v>32</v>
      </c>
      <c r="E723" t="s">
        <v>112</v>
      </c>
      <c r="F723" s="2">
        <v>39257</v>
      </c>
      <c r="G723" s="1" t="s">
        <v>15529</v>
      </c>
      <c r="J723" t="s">
        <v>15530</v>
      </c>
      <c r="K723">
        <v>14</v>
      </c>
      <c r="L723">
        <v>1</v>
      </c>
      <c r="M723" t="s">
        <v>15531</v>
      </c>
      <c r="N723">
        <v>280426</v>
      </c>
      <c r="O723" t="s">
        <v>881</v>
      </c>
      <c r="P723">
        <v>280400</v>
      </c>
      <c r="Q723" t="s">
        <v>150</v>
      </c>
      <c r="R723">
        <v>280000</v>
      </c>
      <c r="S723" t="s">
        <v>40</v>
      </c>
      <c r="T723">
        <v>42195</v>
      </c>
      <c r="U723" t="s">
        <v>41</v>
      </c>
      <c r="V723" t="s">
        <v>15532</v>
      </c>
      <c r="W723" s="1" t="s">
        <v>15533</v>
      </c>
      <c r="X723" t="s">
        <v>86</v>
      </c>
      <c r="Y723" t="s">
        <v>58</v>
      </c>
      <c r="Z723">
        <v>2</v>
      </c>
      <c r="AA723">
        <v>20605366</v>
      </c>
      <c r="AB723" t="s">
        <v>884</v>
      </c>
      <c r="AC723" t="s">
        <v>47</v>
      </c>
      <c r="AD723">
        <v>13111024</v>
      </c>
      <c r="AE723" t="s">
        <v>17886</v>
      </c>
      <c r="AF723" t="str">
        <f>VLOOKUP(AD723,[1]Sheet1!$B$2:$C$49,2,FALSE)</f>
        <v>HUKUM</v>
      </c>
      <c r="AG723" t="b">
        <f t="shared" si="11"/>
        <v>1</v>
      </c>
    </row>
    <row r="724" spans="1:33" x14ac:dyDescent="0.35">
      <c r="A724">
        <v>425511004</v>
      </c>
      <c r="B724" s="1" t="s">
        <v>15633</v>
      </c>
      <c r="C724" t="s">
        <v>15634</v>
      </c>
      <c r="D724" t="s">
        <v>32</v>
      </c>
      <c r="E724" t="s">
        <v>312</v>
      </c>
      <c r="F724" s="2">
        <v>39244</v>
      </c>
      <c r="G724" s="1" t="s">
        <v>15635</v>
      </c>
      <c r="J724" t="s">
        <v>15636</v>
      </c>
      <c r="K724">
        <v>1</v>
      </c>
      <c r="L724">
        <v>11</v>
      </c>
      <c r="M724" t="s">
        <v>3647</v>
      </c>
      <c r="N724">
        <v>286201</v>
      </c>
      <c r="O724" t="s">
        <v>817</v>
      </c>
      <c r="P724">
        <v>286200</v>
      </c>
      <c r="Q724" t="s">
        <v>117</v>
      </c>
      <c r="R724">
        <v>280000</v>
      </c>
      <c r="S724" t="s">
        <v>40</v>
      </c>
      <c r="T724">
        <v>42122</v>
      </c>
      <c r="U724" t="s">
        <v>41</v>
      </c>
      <c r="V724" t="s">
        <v>15637</v>
      </c>
      <c r="W724" s="1" t="s">
        <v>15638</v>
      </c>
      <c r="X724" t="s">
        <v>533</v>
      </c>
      <c r="Y724" t="s">
        <v>45</v>
      </c>
      <c r="Z724">
        <v>4</v>
      </c>
      <c r="AA724">
        <v>20605103</v>
      </c>
      <c r="AB724" t="s">
        <v>1081</v>
      </c>
      <c r="AC724" t="s">
        <v>60</v>
      </c>
      <c r="AD724">
        <v>13111024</v>
      </c>
      <c r="AE724" t="s">
        <v>17886</v>
      </c>
      <c r="AF724" t="str">
        <f>VLOOKUP(AD724,[1]Sheet1!$B$2:$C$49,2,FALSE)</f>
        <v>HUKUM</v>
      </c>
      <c r="AG724" t="b">
        <f t="shared" si="11"/>
        <v>1</v>
      </c>
    </row>
    <row r="725" spans="1:33" x14ac:dyDescent="0.35">
      <c r="A725">
        <v>425042911</v>
      </c>
      <c r="B725" s="1" t="s">
        <v>15902</v>
      </c>
      <c r="C725" t="s">
        <v>15903</v>
      </c>
      <c r="D725" t="s">
        <v>145</v>
      </c>
      <c r="E725" t="s">
        <v>63</v>
      </c>
      <c r="F725" s="2">
        <v>39365</v>
      </c>
      <c r="G725" s="1" t="s">
        <v>15904</v>
      </c>
      <c r="J725" t="s">
        <v>15905</v>
      </c>
      <c r="K725">
        <v>2</v>
      </c>
      <c r="L725">
        <v>13</v>
      </c>
      <c r="M725" t="s">
        <v>10147</v>
      </c>
      <c r="N725">
        <v>280305</v>
      </c>
      <c r="O725" t="s">
        <v>519</v>
      </c>
      <c r="P725">
        <v>280300</v>
      </c>
      <c r="Q725" t="s">
        <v>39</v>
      </c>
      <c r="R725">
        <v>280000</v>
      </c>
      <c r="S725" t="s">
        <v>40</v>
      </c>
      <c r="T725">
        <v>15810</v>
      </c>
      <c r="U725" t="s">
        <v>401</v>
      </c>
      <c r="V725" t="s">
        <v>15906</v>
      </c>
      <c r="W725" s="1" t="s">
        <v>15907</v>
      </c>
      <c r="X725" t="s">
        <v>2004</v>
      </c>
      <c r="Y725" t="s">
        <v>45</v>
      </c>
      <c r="Z725">
        <v>3</v>
      </c>
      <c r="AA725">
        <v>20603361</v>
      </c>
      <c r="AB725" t="s">
        <v>9787</v>
      </c>
      <c r="AC725" t="s">
        <v>269</v>
      </c>
      <c r="AD725">
        <v>13111024</v>
      </c>
      <c r="AE725" t="s">
        <v>17886</v>
      </c>
      <c r="AF725" t="str">
        <f>VLOOKUP(AD725,[1]Sheet1!$B$2:$C$49,2,FALSE)</f>
        <v>HUKUM</v>
      </c>
      <c r="AG725" t="b">
        <f t="shared" si="11"/>
        <v>1</v>
      </c>
    </row>
    <row r="726" spans="1:33" x14ac:dyDescent="0.35">
      <c r="A726">
        <v>425426012</v>
      </c>
      <c r="B726" s="1" t="s">
        <v>15908</v>
      </c>
      <c r="C726" t="s">
        <v>15909</v>
      </c>
      <c r="D726" t="s">
        <v>145</v>
      </c>
      <c r="E726" t="s">
        <v>15910</v>
      </c>
      <c r="F726" s="2">
        <v>38978</v>
      </c>
      <c r="G726" s="1" t="s">
        <v>15911</v>
      </c>
      <c r="J726" t="s">
        <v>15912</v>
      </c>
      <c r="K726">
        <v>0</v>
      </c>
      <c r="L726">
        <v>0</v>
      </c>
      <c r="M726" t="s">
        <v>15913</v>
      </c>
      <c r="N726" s="1" t="s">
        <v>15914</v>
      </c>
      <c r="O726" t="s">
        <v>15915</v>
      </c>
      <c r="P726" s="1" t="s">
        <v>15916</v>
      </c>
      <c r="Q726" t="s">
        <v>15917</v>
      </c>
      <c r="R726" s="1" t="s">
        <v>7083</v>
      </c>
      <c r="S726" t="s">
        <v>7084</v>
      </c>
      <c r="T726">
        <v>21414</v>
      </c>
      <c r="U726" t="s">
        <v>41</v>
      </c>
      <c r="V726" t="s">
        <v>15918</v>
      </c>
      <c r="W726" s="1" t="s">
        <v>15919</v>
      </c>
      <c r="X726" t="s">
        <v>404</v>
      </c>
      <c r="Y726" t="s">
        <v>533</v>
      </c>
      <c r="Z726">
        <v>4</v>
      </c>
      <c r="AA726">
        <v>60728341</v>
      </c>
      <c r="AB726" t="s">
        <v>15920</v>
      </c>
      <c r="AC726" t="s">
        <v>47</v>
      </c>
      <c r="AD726">
        <v>13111024</v>
      </c>
      <c r="AE726" t="s">
        <v>17886</v>
      </c>
      <c r="AF726" t="str">
        <f>VLOOKUP(AD726,[1]Sheet1!$B$2:$C$49,2,FALSE)</f>
        <v>HUKUM</v>
      </c>
      <c r="AG726" t="b">
        <f t="shared" si="11"/>
        <v>1</v>
      </c>
    </row>
    <row r="727" spans="1:33" x14ac:dyDescent="0.35">
      <c r="A727">
        <v>425436221</v>
      </c>
      <c r="B727" s="1" t="s">
        <v>16074</v>
      </c>
      <c r="C727" t="s">
        <v>16075</v>
      </c>
      <c r="D727" t="s">
        <v>32</v>
      </c>
      <c r="E727" t="s">
        <v>560</v>
      </c>
      <c r="F727" s="2">
        <v>39089</v>
      </c>
      <c r="G727" s="1" t="s">
        <v>16076</v>
      </c>
      <c r="J727" t="s">
        <v>16077</v>
      </c>
      <c r="K727">
        <v>5</v>
      </c>
      <c r="L727">
        <v>3</v>
      </c>
      <c r="M727" t="s">
        <v>16078</v>
      </c>
      <c r="N727">
        <v>286109</v>
      </c>
      <c r="O727" t="s">
        <v>649</v>
      </c>
      <c r="P727">
        <v>286100</v>
      </c>
      <c r="Q727" t="s">
        <v>650</v>
      </c>
      <c r="R727">
        <v>280000</v>
      </c>
      <c r="S727" t="s">
        <v>40</v>
      </c>
      <c r="T727">
        <v>15145</v>
      </c>
      <c r="U727" t="s">
        <v>41</v>
      </c>
      <c r="V727" t="s">
        <v>16079</v>
      </c>
      <c r="W727" s="1" t="s">
        <v>16080</v>
      </c>
      <c r="X727" t="s">
        <v>404</v>
      </c>
      <c r="Y727" t="s">
        <v>44</v>
      </c>
      <c r="Z727">
        <v>2</v>
      </c>
      <c r="AA727">
        <v>20606813</v>
      </c>
      <c r="AB727" t="s">
        <v>1390</v>
      </c>
      <c r="AC727" t="s">
        <v>60</v>
      </c>
      <c r="AD727">
        <v>13111024</v>
      </c>
      <c r="AE727" t="s">
        <v>17886</v>
      </c>
      <c r="AF727" t="str">
        <f>VLOOKUP(AD727,[1]Sheet1!$B$2:$C$49,2,FALSE)</f>
        <v>HUKUM</v>
      </c>
      <c r="AG727" t="b">
        <f t="shared" si="11"/>
        <v>1</v>
      </c>
    </row>
    <row r="728" spans="1:33" x14ac:dyDescent="0.35">
      <c r="A728">
        <v>425061713</v>
      </c>
      <c r="B728" s="1" t="s">
        <v>16160</v>
      </c>
      <c r="C728" t="s">
        <v>16161</v>
      </c>
      <c r="D728" t="s">
        <v>32</v>
      </c>
      <c r="E728" t="s">
        <v>112</v>
      </c>
      <c r="F728" s="2">
        <v>39415</v>
      </c>
      <c r="G728" s="1" t="s">
        <v>16162</v>
      </c>
      <c r="H728" s="1" t="s">
        <v>16163</v>
      </c>
      <c r="I728">
        <v>4</v>
      </c>
      <c r="J728" t="s">
        <v>16164</v>
      </c>
      <c r="K728">
        <v>4</v>
      </c>
      <c r="L728">
        <v>1</v>
      </c>
      <c r="M728" t="s">
        <v>9096</v>
      </c>
      <c r="N728">
        <v>280431</v>
      </c>
      <c r="O728" t="s">
        <v>16000</v>
      </c>
      <c r="P728">
        <v>280400</v>
      </c>
      <c r="Q728" t="s">
        <v>150</v>
      </c>
      <c r="R728">
        <v>280000</v>
      </c>
      <c r="S728" t="s">
        <v>40</v>
      </c>
      <c r="T728">
        <v>42196</v>
      </c>
      <c r="U728" t="s">
        <v>41</v>
      </c>
      <c r="V728" t="s">
        <v>16165</v>
      </c>
      <c r="W728" s="1" t="s">
        <v>16166</v>
      </c>
      <c r="X728" t="s">
        <v>86</v>
      </c>
      <c r="Y728" t="s">
        <v>45</v>
      </c>
      <c r="Z728">
        <v>5</v>
      </c>
      <c r="AA728">
        <v>20605330</v>
      </c>
      <c r="AB728" t="s">
        <v>12612</v>
      </c>
      <c r="AC728" t="s">
        <v>269</v>
      </c>
      <c r="AD728">
        <v>13111024</v>
      </c>
      <c r="AE728" t="s">
        <v>17886</v>
      </c>
      <c r="AF728" t="str">
        <f>VLOOKUP(AD728,[1]Sheet1!$B$2:$C$49,2,FALSE)</f>
        <v>HUKUM</v>
      </c>
      <c r="AG728" t="b">
        <f t="shared" si="11"/>
        <v>1</v>
      </c>
    </row>
    <row r="729" spans="1:33" x14ac:dyDescent="0.35">
      <c r="A729">
        <v>425188456</v>
      </c>
      <c r="B729" s="1" t="s">
        <v>16226</v>
      </c>
      <c r="C729" t="s">
        <v>16227</v>
      </c>
      <c r="D729" t="s">
        <v>32</v>
      </c>
      <c r="E729" t="s">
        <v>123</v>
      </c>
      <c r="F729" s="2">
        <v>39713</v>
      </c>
      <c r="G729" s="1" t="s">
        <v>16228</v>
      </c>
      <c r="H729" s="1" t="s">
        <v>16229</v>
      </c>
      <c r="I729">
        <v>4</v>
      </c>
      <c r="J729" t="s">
        <v>16230</v>
      </c>
      <c r="K729">
        <v>2</v>
      </c>
      <c r="L729">
        <v>1</v>
      </c>
      <c r="M729" t="s">
        <v>16231</v>
      </c>
      <c r="N729">
        <v>280103</v>
      </c>
      <c r="O729" t="s">
        <v>171</v>
      </c>
      <c r="P729">
        <v>280100</v>
      </c>
      <c r="Q729" t="s">
        <v>129</v>
      </c>
      <c r="R729">
        <v>280000</v>
      </c>
      <c r="S729" t="s">
        <v>40</v>
      </c>
      <c r="T729">
        <v>42285</v>
      </c>
      <c r="U729" t="s">
        <v>41</v>
      </c>
      <c r="V729" t="s">
        <v>16232</v>
      </c>
      <c r="W729" s="1" t="s">
        <v>16233</v>
      </c>
      <c r="X729" t="s">
        <v>45</v>
      </c>
      <c r="Y729" t="s">
        <v>86</v>
      </c>
      <c r="Z729">
        <v>2</v>
      </c>
      <c r="AA729">
        <v>20600465</v>
      </c>
      <c r="AB729" t="s">
        <v>174</v>
      </c>
      <c r="AC729" t="s">
        <v>60</v>
      </c>
      <c r="AD729">
        <v>13111024</v>
      </c>
      <c r="AE729" t="s">
        <v>17886</v>
      </c>
      <c r="AF729" t="str">
        <f>VLOOKUP(AD729,[1]Sheet1!$B$2:$C$49,2,FALSE)</f>
        <v>HUKUM</v>
      </c>
      <c r="AG729" t="b">
        <f t="shared" si="11"/>
        <v>1</v>
      </c>
    </row>
    <row r="730" spans="1:33" x14ac:dyDescent="0.35">
      <c r="A730">
        <v>425309847</v>
      </c>
      <c r="B730" s="1" t="s">
        <v>16296</v>
      </c>
      <c r="C730" t="s">
        <v>16297</v>
      </c>
      <c r="D730" t="s">
        <v>32</v>
      </c>
      <c r="E730" t="s">
        <v>616</v>
      </c>
      <c r="F730" s="2">
        <v>39229</v>
      </c>
      <c r="G730" s="1" t="s">
        <v>16298</v>
      </c>
      <c r="H730" s="1" t="s">
        <v>16299</v>
      </c>
      <c r="I730">
        <v>2</v>
      </c>
      <c r="J730" t="s">
        <v>16300</v>
      </c>
      <c r="K730">
        <v>2</v>
      </c>
      <c r="L730">
        <v>1</v>
      </c>
      <c r="M730" t="s">
        <v>6703</v>
      </c>
      <c r="N730">
        <v>280122</v>
      </c>
      <c r="O730" t="s">
        <v>1120</v>
      </c>
      <c r="P730">
        <v>280100</v>
      </c>
      <c r="Q730" t="s">
        <v>129</v>
      </c>
      <c r="R730">
        <v>280000</v>
      </c>
      <c r="S730" t="s">
        <v>40</v>
      </c>
      <c r="T730">
        <v>42253</v>
      </c>
      <c r="U730" t="s">
        <v>41</v>
      </c>
      <c r="V730" t="s">
        <v>16301</v>
      </c>
      <c r="W730" s="1" t="s">
        <v>16302</v>
      </c>
      <c r="X730" t="s">
        <v>86</v>
      </c>
      <c r="Y730" t="s">
        <v>45</v>
      </c>
      <c r="Z730">
        <v>2</v>
      </c>
      <c r="AA730">
        <v>20600468</v>
      </c>
      <c r="AB730" t="s">
        <v>453</v>
      </c>
      <c r="AC730" t="s">
        <v>60</v>
      </c>
      <c r="AD730">
        <v>13111024</v>
      </c>
      <c r="AE730" t="s">
        <v>17886</v>
      </c>
      <c r="AF730" t="str">
        <f>VLOOKUP(AD730,[1]Sheet1!$B$2:$C$49,2,FALSE)</f>
        <v>HUKUM</v>
      </c>
      <c r="AG730" t="b">
        <f t="shared" si="11"/>
        <v>1</v>
      </c>
    </row>
    <row r="731" spans="1:33" x14ac:dyDescent="0.35">
      <c r="A731">
        <v>425401286</v>
      </c>
      <c r="B731" s="1" t="s">
        <v>16432</v>
      </c>
      <c r="C731" t="s">
        <v>16433</v>
      </c>
      <c r="D731" t="s">
        <v>32</v>
      </c>
      <c r="E731" t="s">
        <v>89</v>
      </c>
      <c r="F731" s="2">
        <v>39281</v>
      </c>
      <c r="G731" s="1" t="s">
        <v>16434</v>
      </c>
      <c r="J731" t="s">
        <v>16435</v>
      </c>
      <c r="K731">
        <v>1</v>
      </c>
      <c r="L731">
        <v>3</v>
      </c>
      <c r="M731" t="s">
        <v>12139</v>
      </c>
      <c r="N731">
        <v>280306</v>
      </c>
      <c r="O731" t="s">
        <v>621</v>
      </c>
      <c r="P731">
        <v>280300</v>
      </c>
      <c r="Q731" t="s">
        <v>39</v>
      </c>
      <c r="R731">
        <v>280000</v>
      </c>
      <c r="S731" t="s">
        <v>40</v>
      </c>
      <c r="T731">
        <v>15820</v>
      </c>
      <c r="U731" t="s">
        <v>41</v>
      </c>
      <c r="V731" t="s">
        <v>16436</v>
      </c>
      <c r="W731" s="1" t="s">
        <v>16437</v>
      </c>
      <c r="X731" t="s">
        <v>194</v>
      </c>
      <c r="Y731" t="s">
        <v>194</v>
      </c>
      <c r="Z731">
        <v>1</v>
      </c>
      <c r="AA731">
        <v>20614509</v>
      </c>
      <c r="AB731" t="s">
        <v>1603</v>
      </c>
      <c r="AC731" t="s">
        <v>1934</v>
      </c>
      <c r="AD731">
        <v>13111024</v>
      </c>
      <c r="AE731" t="s">
        <v>17886</v>
      </c>
      <c r="AF731" t="str">
        <f>VLOOKUP(AD731,[1]Sheet1!$B$2:$C$49,2,FALSE)</f>
        <v>HUKUM</v>
      </c>
      <c r="AG731" t="b">
        <f t="shared" si="11"/>
        <v>1</v>
      </c>
    </row>
    <row r="732" spans="1:33" x14ac:dyDescent="0.35">
      <c r="A732">
        <v>425610441</v>
      </c>
      <c r="B732" s="1" t="s">
        <v>16465</v>
      </c>
      <c r="C732" t="s">
        <v>16466</v>
      </c>
      <c r="D732" t="s">
        <v>32</v>
      </c>
      <c r="E732" t="s">
        <v>100</v>
      </c>
      <c r="F732" s="2">
        <v>39425</v>
      </c>
      <c r="G732" s="1" t="s">
        <v>16467</v>
      </c>
      <c r="J732" t="s">
        <v>16468</v>
      </c>
      <c r="K732">
        <v>3</v>
      </c>
      <c r="L732">
        <v>1</v>
      </c>
      <c r="M732" t="s">
        <v>16469</v>
      </c>
      <c r="N732">
        <v>280202</v>
      </c>
      <c r="O732" t="s">
        <v>1891</v>
      </c>
      <c r="P732">
        <v>280200</v>
      </c>
      <c r="Q732" t="s">
        <v>106</v>
      </c>
      <c r="R732">
        <v>280000</v>
      </c>
      <c r="S732" t="s">
        <v>40</v>
      </c>
      <c r="T732">
        <v>42392</v>
      </c>
      <c r="U732" t="s">
        <v>41</v>
      </c>
      <c r="V732" t="s">
        <v>16470</v>
      </c>
      <c r="W732" s="1" t="s">
        <v>16471</v>
      </c>
      <c r="X732" t="s">
        <v>194</v>
      </c>
      <c r="Y732" t="s">
        <v>45</v>
      </c>
      <c r="Z732">
        <v>2</v>
      </c>
      <c r="AA732">
        <v>20607877</v>
      </c>
      <c r="AB732" t="s">
        <v>1463</v>
      </c>
      <c r="AC732" t="s">
        <v>60</v>
      </c>
      <c r="AD732">
        <v>13111024</v>
      </c>
      <c r="AE732" t="s">
        <v>17886</v>
      </c>
      <c r="AF732" t="str">
        <f>VLOOKUP(AD732,[1]Sheet1!$B$2:$C$49,2,FALSE)</f>
        <v>HUKUM</v>
      </c>
      <c r="AG732" t="b">
        <f t="shared" si="11"/>
        <v>1</v>
      </c>
    </row>
    <row r="733" spans="1:33" x14ac:dyDescent="0.35">
      <c r="A733">
        <v>425141861</v>
      </c>
      <c r="B733" s="1" t="s">
        <v>16504</v>
      </c>
      <c r="C733" t="s">
        <v>16505</v>
      </c>
      <c r="D733" t="s">
        <v>145</v>
      </c>
      <c r="E733" t="s">
        <v>112</v>
      </c>
      <c r="F733" s="2">
        <v>39170</v>
      </c>
      <c r="G733" s="1" t="s">
        <v>16506</v>
      </c>
      <c r="H733" s="1" t="s">
        <v>16507</v>
      </c>
      <c r="I733">
        <v>1</v>
      </c>
      <c r="J733" t="s">
        <v>16508</v>
      </c>
      <c r="K733">
        <v>2</v>
      </c>
      <c r="L733">
        <v>1</v>
      </c>
      <c r="M733" t="s">
        <v>16509</v>
      </c>
      <c r="N733">
        <v>280429</v>
      </c>
      <c r="O733" t="s">
        <v>745</v>
      </c>
      <c r="P733">
        <v>280400</v>
      </c>
      <c r="Q733" t="s">
        <v>150</v>
      </c>
      <c r="R733">
        <v>280000</v>
      </c>
      <c r="S733" t="s">
        <v>40</v>
      </c>
      <c r="T733">
        <v>42185</v>
      </c>
      <c r="U733" t="s">
        <v>41</v>
      </c>
      <c r="V733" t="s">
        <v>16510</v>
      </c>
      <c r="W733" s="1" t="s">
        <v>16511</v>
      </c>
      <c r="X733" t="s">
        <v>45</v>
      </c>
      <c r="Y733" t="s">
        <v>86</v>
      </c>
      <c r="Z733">
        <v>2</v>
      </c>
      <c r="AA733">
        <v>20605107</v>
      </c>
      <c r="AB733" t="s">
        <v>748</v>
      </c>
      <c r="AC733" t="s">
        <v>47</v>
      </c>
      <c r="AD733">
        <v>13111024</v>
      </c>
      <c r="AE733" t="s">
        <v>17886</v>
      </c>
      <c r="AF733" t="str">
        <f>VLOOKUP(AD733,[1]Sheet1!$B$2:$C$49,2,FALSE)</f>
        <v>HUKUM</v>
      </c>
      <c r="AG733" t="b">
        <f t="shared" si="11"/>
        <v>1</v>
      </c>
    </row>
    <row r="734" spans="1:33" x14ac:dyDescent="0.35">
      <c r="A734">
        <v>425038025</v>
      </c>
      <c r="B734" s="1" t="s">
        <v>16548</v>
      </c>
      <c r="C734" t="s">
        <v>16549</v>
      </c>
      <c r="D734" t="s">
        <v>32</v>
      </c>
      <c r="E734" t="s">
        <v>89</v>
      </c>
      <c r="F734" s="2">
        <v>39459</v>
      </c>
      <c r="G734" s="1" t="s">
        <v>16550</v>
      </c>
      <c r="J734" t="s">
        <v>16551</v>
      </c>
      <c r="K734">
        <v>4</v>
      </c>
      <c r="L734">
        <v>3</v>
      </c>
      <c r="M734" t="s">
        <v>763</v>
      </c>
      <c r="N734">
        <v>280313</v>
      </c>
      <c r="O734" t="s">
        <v>764</v>
      </c>
      <c r="P734">
        <v>280300</v>
      </c>
      <c r="Q734" t="s">
        <v>39</v>
      </c>
      <c r="R734">
        <v>280000</v>
      </c>
      <c r="S734" t="s">
        <v>40</v>
      </c>
      <c r="T734">
        <v>15610</v>
      </c>
      <c r="U734" t="s">
        <v>41</v>
      </c>
      <c r="V734" t="s">
        <v>16552</v>
      </c>
      <c r="W734" s="1" t="s">
        <v>16553</v>
      </c>
      <c r="X734" t="s">
        <v>86</v>
      </c>
      <c r="Y734" t="s">
        <v>45</v>
      </c>
      <c r="Z734">
        <v>2</v>
      </c>
      <c r="AA734">
        <v>20613465</v>
      </c>
      <c r="AB734" t="s">
        <v>767</v>
      </c>
      <c r="AC734" t="s">
        <v>269</v>
      </c>
      <c r="AD734">
        <v>13111024</v>
      </c>
      <c r="AE734" t="s">
        <v>17886</v>
      </c>
      <c r="AF734" t="str">
        <f>VLOOKUP(AD734,[1]Sheet1!$B$2:$C$49,2,FALSE)</f>
        <v>HUKUM</v>
      </c>
      <c r="AG734" t="b">
        <f t="shared" si="11"/>
        <v>1</v>
      </c>
    </row>
    <row r="735" spans="1:33" x14ac:dyDescent="0.35">
      <c r="A735">
        <v>425307848</v>
      </c>
      <c r="B735" s="1" t="s">
        <v>16649</v>
      </c>
      <c r="C735" t="s">
        <v>16650</v>
      </c>
      <c r="D735" t="s">
        <v>32</v>
      </c>
      <c r="E735" t="s">
        <v>50</v>
      </c>
      <c r="F735" s="2">
        <v>39635</v>
      </c>
      <c r="G735" s="1" t="s">
        <v>16651</v>
      </c>
      <c r="J735" t="s">
        <v>16652</v>
      </c>
      <c r="K735">
        <v>7</v>
      </c>
      <c r="L735">
        <v>6</v>
      </c>
      <c r="M735" t="s">
        <v>16653</v>
      </c>
      <c r="N735">
        <v>280424</v>
      </c>
      <c r="O735" t="s">
        <v>530</v>
      </c>
      <c r="P735">
        <v>280400</v>
      </c>
      <c r="Q735" t="s">
        <v>150</v>
      </c>
      <c r="R735">
        <v>280000</v>
      </c>
      <c r="S735" t="s">
        <v>40</v>
      </c>
      <c r="T735">
        <v>42182</v>
      </c>
      <c r="U735" t="s">
        <v>41</v>
      </c>
      <c r="V735" t="s">
        <v>16654</v>
      </c>
      <c r="W735" s="1" t="s">
        <v>16655</v>
      </c>
      <c r="X735" t="s">
        <v>194</v>
      </c>
      <c r="Y735" t="s">
        <v>45</v>
      </c>
      <c r="Z735">
        <v>3</v>
      </c>
      <c r="AA735">
        <v>69771387</v>
      </c>
      <c r="AB735" t="s">
        <v>3288</v>
      </c>
      <c r="AC735" t="s">
        <v>247</v>
      </c>
      <c r="AD735">
        <v>13111024</v>
      </c>
      <c r="AE735" t="s">
        <v>17886</v>
      </c>
      <c r="AF735" t="str">
        <f>VLOOKUP(AD735,[1]Sheet1!$B$2:$C$49,2,FALSE)</f>
        <v>HUKUM</v>
      </c>
      <c r="AG735" t="b">
        <f t="shared" si="11"/>
        <v>1</v>
      </c>
    </row>
    <row r="736" spans="1:33" x14ac:dyDescent="0.35">
      <c r="A736">
        <v>425696300</v>
      </c>
      <c r="B736" s="1" t="s">
        <v>16723</v>
      </c>
      <c r="C736" t="s">
        <v>16724</v>
      </c>
      <c r="D736" t="s">
        <v>32</v>
      </c>
      <c r="E736" t="s">
        <v>89</v>
      </c>
      <c r="F736" s="2">
        <v>39521</v>
      </c>
      <c r="G736" s="1" t="s">
        <v>16725</v>
      </c>
      <c r="J736" t="s">
        <v>16726</v>
      </c>
      <c r="K736">
        <v>12</v>
      </c>
      <c r="L736">
        <v>4</v>
      </c>
      <c r="M736" t="s">
        <v>16727</v>
      </c>
      <c r="N736">
        <v>280314</v>
      </c>
      <c r="O736" t="s">
        <v>2108</v>
      </c>
      <c r="P736">
        <v>280300</v>
      </c>
      <c r="Q736" t="s">
        <v>39</v>
      </c>
      <c r="R736">
        <v>280000</v>
      </c>
      <c r="S736" t="s">
        <v>40</v>
      </c>
      <c r="T736">
        <v>15620</v>
      </c>
      <c r="U736" t="s">
        <v>41</v>
      </c>
      <c r="V736" t="s">
        <v>16728</v>
      </c>
      <c r="W736" s="1" t="s">
        <v>16729</v>
      </c>
      <c r="X736" t="s">
        <v>194</v>
      </c>
      <c r="Y736" t="s">
        <v>45</v>
      </c>
      <c r="Z736">
        <v>1</v>
      </c>
      <c r="AA736">
        <v>20622421</v>
      </c>
      <c r="AB736" t="s">
        <v>16730</v>
      </c>
      <c r="AC736" t="s">
        <v>97</v>
      </c>
      <c r="AD736">
        <v>13111024</v>
      </c>
      <c r="AE736" t="s">
        <v>17886</v>
      </c>
      <c r="AF736" t="str">
        <f>VLOOKUP(AD736,[1]Sheet1!$B$2:$C$49,2,FALSE)</f>
        <v>HUKUM</v>
      </c>
      <c r="AG736" t="b">
        <f t="shared" si="11"/>
        <v>1</v>
      </c>
    </row>
    <row r="737" spans="1:33" x14ac:dyDescent="0.35">
      <c r="A737">
        <v>425165956</v>
      </c>
      <c r="B737" s="1" t="s">
        <v>16731</v>
      </c>
      <c r="C737" t="s">
        <v>16732</v>
      </c>
      <c r="D737" t="s">
        <v>32</v>
      </c>
      <c r="E737" t="s">
        <v>89</v>
      </c>
      <c r="F737" s="2">
        <v>39533</v>
      </c>
      <c r="G737" s="1" t="s">
        <v>16733</v>
      </c>
      <c r="J737" t="s">
        <v>16734</v>
      </c>
      <c r="K737">
        <v>2</v>
      </c>
      <c r="L737">
        <v>8</v>
      </c>
      <c r="M737" t="s">
        <v>16735</v>
      </c>
      <c r="N737">
        <v>286110</v>
      </c>
      <c r="O737" t="s">
        <v>2278</v>
      </c>
      <c r="P737">
        <v>286100</v>
      </c>
      <c r="Q737" t="s">
        <v>650</v>
      </c>
      <c r="R737">
        <v>280000</v>
      </c>
      <c r="S737" t="s">
        <v>40</v>
      </c>
      <c r="T737">
        <v>15114</v>
      </c>
      <c r="U737" t="s">
        <v>41</v>
      </c>
      <c r="V737" t="s">
        <v>16736</v>
      </c>
      <c r="W737" s="1" t="s">
        <v>16737</v>
      </c>
      <c r="X737" t="s">
        <v>153</v>
      </c>
      <c r="Y737" t="s">
        <v>45</v>
      </c>
      <c r="Z737">
        <v>2</v>
      </c>
      <c r="AA737">
        <v>20623295</v>
      </c>
      <c r="AB737" t="s">
        <v>3579</v>
      </c>
      <c r="AC737" t="s">
        <v>47</v>
      </c>
      <c r="AD737">
        <v>13111024</v>
      </c>
      <c r="AE737" t="s">
        <v>17886</v>
      </c>
      <c r="AF737" t="str">
        <f>VLOOKUP(AD737,[1]Sheet1!$B$2:$C$49,2,FALSE)</f>
        <v>HUKUM</v>
      </c>
      <c r="AG737" t="b">
        <f t="shared" si="11"/>
        <v>1</v>
      </c>
    </row>
    <row r="738" spans="1:33" x14ac:dyDescent="0.35">
      <c r="A738">
        <v>425242774</v>
      </c>
      <c r="B738" s="1" t="s">
        <v>17289</v>
      </c>
      <c r="C738" t="s">
        <v>17290</v>
      </c>
      <c r="D738" t="s">
        <v>32</v>
      </c>
      <c r="E738" t="s">
        <v>560</v>
      </c>
      <c r="F738" s="2">
        <v>39336</v>
      </c>
      <c r="G738" s="1" t="s">
        <v>17291</v>
      </c>
      <c r="J738" t="s">
        <v>17292</v>
      </c>
      <c r="K738">
        <v>1</v>
      </c>
      <c r="L738">
        <v>13</v>
      </c>
      <c r="M738" t="s">
        <v>5912</v>
      </c>
      <c r="N738">
        <v>280312</v>
      </c>
      <c r="O738" t="s">
        <v>938</v>
      </c>
      <c r="P738">
        <v>280300</v>
      </c>
      <c r="Q738" t="s">
        <v>39</v>
      </c>
      <c r="R738">
        <v>280000</v>
      </c>
      <c r="S738" t="s">
        <v>40</v>
      </c>
      <c r="T738">
        <v>15560</v>
      </c>
      <c r="U738" t="s">
        <v>401</v>
      </c>
      <c r="V738" t="s">
        <v>17293</v>
      </c>
      <c r="W738" s="1" t="s">
        <v>17294</v>
      </c>
      <c r="X738" t="s">
        <v>58</v>
      </c>
      <c r="Y738" t="s">
        <v>86</v>
      </c>
      <c r="Z738">
        <v>3</v>
      </c>
      <c r="AA738">
        <v>20603384</v>
      </c>
      <c r="AB738" t="s">
        <v>1324</v>
      </c>
      <c r="AC738" t="s">
        <v>269</v>
      </c>
      <c r="AD738">
        <v>13111024</v>
      </c>
      <c r="AE738" t="s">
        <v>17886</v>
      </c>
      <c r="AF738" t="str">
        <f>VLOOKUP(AD738,[1]Sheet1!$B$2:$C$49,2,FALSE)</f>
        <v>HUKUM</v>
      </c>
      <c r="AG738" t="b">
        <f t="shared" si="11"/>
        <v>1</v>
      </c>
    </row>
    <row r="739" spans="1:33" x14ac:dyDescent="0.35">
      <c r="A739">
        <v>425579042</v>
      </c>
      <c r="B739">
        <v>3063125894</v>
      </c>
      <c r="C739" t="s">
        <v>17413</v>
      </c>
      <c r="D739" t="s">
        <v>145</v>
      </c>
      <c r="E739" t="s">
        <v>262</v>
      </c>
      <c r="F739" s="2">
        <v>39007</v>
      </c>
      <c r="G739" s="1" t="s">
        <v>17414</v>
      </c>
      <c r="H739" s="1" t="s">
        <v>17415</v>
      </c>
      <c r="I739">
        <v>4</v>
      </c>
      <c r="J739" t="s">
        <v>17416</v>
      </c>
      <c r="K739">
        <v>2</v>
      </c>
      <c r="L739">
        <v>2</v>
      </c>
      <c r="M739" t="s">
        <v>2349</v>
      </c>
      <c r="N739">
        <v>280424</v>
      </c>
      <c r="O739" t="s">
        <v>530</v>
      </c>
      <c r="P739">
        <v>280400</v>
      </c>
      <c r="Q739" t="s">
        <v>150</v>
      </c>
      <c r="R739">
        <v>280000</v>
      </c>
      <c r="S739" t="s">
        <v>40</v>
      </c>
      <c r="T739">
        <v>42182</v>
      </c>
      <c r="U739" t="s">
        <v>41</v>
      </c>
      <c r="V739" t="s">
        <v>17417</v>
      </c>
      <c r="W739" s="1" t="s">
        <v>17418</v>
      </c>
      <c r="X739" t="s">
        <v>533</v>
      </c>
      <c r="Y739" t="s">
        <v>45</v>
      </c>
      <c r="Z739">
        <v>3</v>
      </c>
      <c r="AA739">
        <v>20605104</v>
      </c>
      <c r="AB739" t="s">
        <v>534</v>
      </c>
      <c r="AC739" t="s">
        <v>269</v>
      </c>
      <c r="AD739">
        <v>13111024</v>
      </c>
      <c r="AE739" t="s">
        <v>17886</v>
      </c>
      <c r="AF739" t="str">
        <f>VLOOKUP(AD739,[1]Sheet1!$B$2:$C$49,2,FALSE)</f>
        <v>HUKUM</v>
      </c>
      <c r="AG739" t="b">
        <f t="shared" si="11"/>
        <v>1</v>
      </c>
    </row>
    <row r="740" spans="1:33" x14ac:dyDescent="0.35">
      <c r="A740">
        <v>425185754</v>
      </c>
      <c r="B740">
        <v>3067364256</v>
      </c>
      <c r="C740" t="s">
        <v>17513</v>
      </c>
      <c r="D740" t="s">
        <v>145</v>
      </c>
      <c r="E740" t="s">
        <v>560</v>
      </c>
      <c r="F740" s="2">
        <v>39134</v>
      </c>
      <c r="G740" s="1" t="s">
        <v>17514</v>
      </c>
      <c r="J740" t="s">
        <v>17515</v>
      </c>
      <c r="K740">
        <v>9</v>
      </c>
      <c r="L740">
        <v>5</v>
      </c>
      <c r="M740" t="s">
        <v>763</v>
      </c>
      <c r="N740">
        <v>280313</v>
      </c>
      <c r="O740" t="s">
        <v>764</v>
      </c>
      <c r="P740">
        <v>280300</v>
      </c>
      <c r="Q740" t="s">
        <v>39</v>
      </c>
      <c r="R740">
        <v>280000</v>
      </c>
      <c r="S740" t="s">
        <v>40</v>
      </c>
      <c r="T740">
        <v>15610</v>
      </c>
      <c r="U740" t="s">
        <v>41</v>
      </c>
      <c r="V740" t="s">
        <v>17516</v>
      </c>
      <c r="W740" s="1" t="s">
        <v>17517</v>
      </c>
      <c r="X740" t="s">
        <v>44</v>
      </c>
      <c r="Y740" t="s">
        <v>45</v>
      </c>
      <c r="Z740">
        <v>2</v>
      </c>
      <c r="AA740">
        <v>20613465</v>
      </c>
      <c r="AB740" t="s">
        <v>767</v>
      </c>
      <c r="AC740" t="s">
        <v>269</v>
      </c>
      <c r="AD740">
        <v>13111024</v>
      </c>
      <c r="AE740" t="s">
        <v>17886</v>
      </c>
      <c r="AF740" t="str">
        <f>VLOOKUP(AD740,[1]Sheet1!$B$2:$C$49,2,FALSE)</f>
        <v>HUKUM</v>
      </c>
      <c r="AG740" t="b">
        <f t="shared" si="11"/>
        <v>1</v>
      </c>
    </row>
    <row r="741" spans="1:33" x14ac:dyDescent="0.35">
      <c r="A741">
        <v>425782856</v>
      </c>
      <c r="B741">
        <v>3071462540</v>
      </c>
      <c r="C741" t="s">
        <v>17577</v>
      </c>
      <c r="D741" t="s">
        <v>32</v>
      </c>
      <c r="E741" t="s">
        <v>262</v>
      </c>
      <c r="F741" s="2">
        <v>39360</v>
      </c>
      <c r="G741" s="1" t="s">
        <v>17578</v>
      </c>
      <c r="H741" s="1" t="s">
        <v>17579</v>
      </c>
      <c r="I741">
        <v>2</v>
      </c>
      <c r="J741" t="s">
        <v>17580</v>
      </c>
      <c r="K741">
        <v>3</v>
      </c>
      <c r="L741">
        <v>6</v>
      </c>
      <c r="M741" t="s">
        <v>2018</v>
      </c>
      <c r="N741">
        <v>280402</v>
      </c>
      <c r="O741" t="s">
        <v>243</v>
      </c>
      <c r="P741">
        <v>280400</v>
      </c>
      <c r="Q741" t="s">
        <v>150</v>
      </c>
      <c r="R741">
        <v>280000</v>
      </c>
      <c r="S741" t="s">
        <v>40</v>
      </c>
      <c r="T741">
        <v>42168</v>
      </c>
      <c r="U741" t="s">
        <v>41</v>
      </c>
      <c r="V741" t="s">
        <v>17581</v>
      </c>
      <c r="W741" s="1" t="s">
        <v>17582</v>
      </c>
      <c r="X741" t="s">
        <v>86</v>
      </c>
      <c r="Y741" t="s">
        <v>45</v>
      </c>
      <c r="Z741">
        <v>3</v>
      </c>
      <c r="AA741">
        <v>20605101</v>
      </c>
      <c r="AB741" t="s">
        <v>434</v>
      </c>
      <c r="AC741" t="s">
        <v>47</v>
      </c>
      <c r="AD741">
        <v>13111024</v>
      </c>
      <c r="AE741" t="s">
        <v>17886</v>
      </c>
      <c r="AF741" t="str">
        <f>VLOOKUP(AD741,[1]Sheet1!$B$2:$C$49,2,FALSE)</f>
        <v>HUKUM</v>
      </c>
      <c r="AG741" t="b">
        <f t="shared" si="11"/>
        <v>1</v>
      </c>
    </row>
    <row r="742" spans="1:33" x14ac:dyDescent="0.35">
      <c r="A742">
        <v>425760482</v>
      </c>
      <c r="B742">
        <v>3073285730</v>
      </c>
      <c r="C742" t="s">
        <v>17625</v>
      </c>
      <c r="D742" t="s">
        <v>145</v>
      </c>
      <c r="E742" t="s">
        <v>387</v>
      </c>
      <c r="F742" s="2">
        <v>39118</v>
      </c>
      <c r="G742" s="1" t="s">
        <v>17626</v>
      </c>
      <c r="J742" t="s">
        <v>17627</v>
      </c>
      <c r="K742">
        <v>4</v>
      </c>
      <c r="L742">
        <v>3</v>
      </c>
      <c r="M742" t="s">
        <v>3084</v>
      </c>
      <c r="N742">
        <v>286005</v>
      </c>
      <c r="O742" t="s">
        <v>1242</v>
      </c>
      <c r="P742">
        <v>286000</v>
      </c>
      <c r="Q742" t="s">
        <v>55</v>
      </c>
      <c r="R742">
        <v>280000</v>
      </c>
      <c r="S742" t="s">
        <v>40</v>
      </c>
      <c r="T742">
        <v>42438</v>
      </c>
      <c r="U742" t="s">
        <v>41</v>
      </c>
      <c r="V742" t="s">
        <v>17628</v>
      </c>
      <c r="W742" s="1" t="s">
        <v>17629</v>
      </c>
      <c r="X742" t="s">
        <v>58</v>
      </c>
      <c r="Y742" t="s">
        <v>45</v>
      </c>
      <c r="Z742">
        <v>2</v>
      </c>
      <c r="AA742">
        <v>20606299</v>
      </c>
      <c r="AB742" t="s">
        <v>1620</v>
      </c>
      <c r="AC742" t="s">
        <v>47</v>
      </c>
      <c r="AD742">
        <v>13111024</v>
      </c>
      <c r="AE742" t="s">
        <v>17886</v>
      </c>
      <c r="AF742" t="str">
        <f>VLOOKUP(AD742,[1]Sheet1!$B$2:$C$49,2,FALSE)</f>
        <v>HUKUM</v>
      </c>
      <c r="AG742" t="b">
        <f t="shared" si="11"/>
        <v>1</v>
      </c>
    </row>
    <row r="743" spans="1:33" x14ac:dyDescent="0.35">
      <c r="A743">
        <v>425185943</v>
      </c>
      <c r="B743">
        <v>3074497204</v>
      </c>
      <c r="C743" t="s">
        <v>17654</v>
      </c>
      <c r="D743" t="s">
        <v>32</v>
      </c>
      <c r="E743" t="s">
        <v>262</v>
      </c>
      <c r="F743" s="2">
        <v>39425</v>
      </c>
      <c r="G743" s="1" t="s">
        <v>17655</v>
      </c>
      <c r="H743" s="1" t="s">
        <v>17656</v>
      </c>
      <c r="I743">
        <v>1</v>
      </c>
      <c r="J743" t="s">
        <v>17657</v>
      </c>
      <c r="K743">
        <v>19</v>
      </c>
      <c r="L743">
        <v>2</v>
      </c>
      <c r="M743" t="s">
        <v>2091</v>
      </c>
      <c r="N743">
        <v>280406</v>
      </c>
      <c r="O743" t="s">
        <v>736</v>
      </c>
      <c r="P743">
        <v>280400</v>
      </c>
      <c r="Q743" t="s">
        <v>150</v>
      </c>
      <c r="R743">
        <v>280000</v>
      </c>
      <c r="S743" t="s">
        <v>40</v>
      </c>
      <c r="T743">
        <v>42172</v>
      </c>
      <c r="U743" t="s">
        <v>41</v>
      </c>
      <c r="V743" t="s">
        <v>17658</v>
      </c>
      <c r="W743" s="1" t="s">
        <v>17659</v>
      </c>
      <c r="X743" t="s">
        <v>45</v>
      </c>
      <c r="Y743" t="s">
        <v>86</v>
      </c>
      <c r="Z743">
        <v>3</v>
      </c>
      <c r="AA743">
        <v>20605091</v>
      </c>
      <c r="AB743" t="s">
        <v>739</v>
      </c>
      <c r="AC743" t="s">
        <v>269</v>
      </c>
      <c r="AD743">
        <v>13111024</v>
      </c>
      <c r="AE743" t="s">
        <v>17886</v>
      </c>
      <c r="AF743" t="str">
        <f>VLOOKUP(AD743,[1]Sheet1!$B$2:$C$49,2,FALSE)</f>
        <v>HUKUM</v>
      </c>
      <c r="AG743" t="b">
        <f t="shared" si="11"/>
        <v>1</v>
      </c>
    </row>
    <row r="744" spans="1:33" x14ac:dyDescent="0.35">
      <c r="A744">
        <v>425260851</v>
      </c>
      <c r="B744">
        <v>3074902636</v>
      </c>
      <c r="C744" t="s">
        <v>17665</v>
      </c>
      <c r="D744" t="s">
        <v>32</v>
      </c>
      <c r="E744" t="s">
        <v>616</v>
      </c>
      <c r="F744" s="2">
        <v>39094</v>
      </c>
      <c r="G744" s="1" t="s">
        <v>17666</v>
      </c>
      <c r="J744" t="s">
        <v>17667</v>
      </c>
      <c r="K744">
        <v>1</v>
      </c>
      <c r="L744">
        <v>3</v>
      </c>
      <c r="M744" t="s">
        <v>3575</v>
      </c>
      <c r="N744">
        <v>286111</v>
      </c>
      <c r="O744" t="s">
        <v>3576</v>
      </c>
      <c r="P744">
        <v>286100</v>
      </c>
      <c r="Q744" t="s">
        <v>650</v>
      </c>
      <c r="R744">
        <v>280000</v>
      </c>
      <c r="S744" t="s">
        <v>40</v>
      </c>
      <c r="T744">
        <v>15138</v>
      </c>
      <c r="U744" t="s">
        <v>41</v>
      </c>
      <c r="V744" t="s">
        <v>17668</v>
      </c>
      <c r="W744" s="1" t="s">
        <v>17669</v>
      </c>
      <c r="X744" t="s">
        <v>1152</v>
      </c>
      <c r="Y744" t="s">
        <v>45</v>
      </c>
      <c r="Z744">
        <v>4</v>
      </c>
      <c r="AA744">
        <v>20606814</v>
      </c>
      <c r="AB744" t="s">
        <v>17670</v>
      </c>
      <c r="AC744" t="s">
        <v>60</v>
      </c>
      <c r="AD744">
        <v>13111024</v>
      </c>
      <c r="AE744" t="s">
        <v>17886</v>
      </c>
      <c r="AF744" t="str">
        <f>VLOOKUP(AD744,[1]Sheet1!$B$2:$C$49,2,FALSE)</f>
        <v>HUKUM</v>
      </c>
      <c r="AG744" t="b">
        <f t="shared" si="11"/>
        <v>1</v>
      </c>
    </row>
    <row r="745" spans="1:33" x14ac:dyDescent="0.35">
      <c r="A745">
        <v>425802656</v>
      </c>
      <c r="B745">
        <v>3080497440</v>
      </c>
      <c r="C745" t="s">
        <v>17820</v>
      </c>
      <c r="D745" t="s">
        <v>145</v>
      </c>
      <c r="E745" t="s">
        <v>365</v>
      </c>
      <c r="F745" s="2">
        <v>39530</v>
      </c>
      <c r="G745" s="1" t="s">
        <v>17821</v>
      </c>
      <c r="J745" t="s">
        <v>17822</v>
      </c>
      <c r="K745">
        <v>3</v>
      </c>
      <c r="L745">
        <v>3</v>
      </c>
      <c r="M745" t="s">
        <v>17823</v>
      </c>
      <c r="N745">
        <v>280116</v>
      </c>
      <c r="O745" t="s">
        <v>585</v>
      </c>
      <c r="P745">
        <v>280100</v>
      </c>
      <c r="Q745" t="s">
        <v>129</v>
      </c>
      <c r="R745">
        <v>280000</v>
      </c>
      <c r="S745" t="s">
        <v>40</v>
      </c>
      <c r="T745">
        <v>42261</v>
      </c>
      <c r="U745" t="s">
        <v>41</v>
      </c>
      <c r="V745" t="s">
        <v>17824</v>
      </c>
      <c r="W745" s="1" t="s">
        <v>17825</v>
      </c>
      <c r="X745" t="s">
        <v>194</v>
      </c>
      <c r="Y745" t="s">
        <v>45</v>
      </c>
      <c r="Z745">
        <v>4</v>
      </c>
      <c r="AA745">
        <v>20622330</v>
      </c>
      <c r="AB745" t="s">
        <v>1129</v>
      </c>
      <c r="AC745" t="s">
        <v>97</v>
      </c>
      <c r="AD745">
        <v>13111024</v>
      </c>
      <c r="AE745" t="s">
        <v>17886</v>
      </c>
      <c r="AF745" t="str">
        <f>VLOOKUP(AD745,[1]Sheet1!$B$2:$C$49,2,FALSE)</f>
        <v>HUKUM</v>
      </c>
      <c r="AG745" t="b">
        <f t="shared" si="11"/>
        <v>1</v>
      </c>
    </row>
    <row r="746" spans="1:33" x14ac:dyDescent="0.35">
      <c r="A746">
        <v>425070459</v>
      </c>
      <c r="B746">
        <v>3084655921</v>
      </c>
      <c r="C746" t="s">
        <v>17842</v>
      </c>
      <c r="D746" t="s">
        <v>32</v>
      </c>
      <c r="E746" t="s">
        <v>365</v>
      </c>
      <c r="F746" s="2">
        <v>39466</v>
      </c>
      <c r="G746" s="1" t="s">
        <v>17843</v>
      </c>
      <c r="H746" s="1" t="s">
        <v>17844</v>
      </c>
      <c r="I746">
        <v>3</v>
      </c>
      <c r="J746" t="s">
        <v>17845</v>
      </c>
      <c r="K746">
        <v>4</v>
      </c>
      <c r="L746">
        <v>1</v>
      </c>
      <c r="M746" t="s">
        <v>9200</v>
      </c>
      <c r="N746">
        <v>280103</v>
      </c>
      <c r="O746" t="s">
        <v>171</v>
      </c>
      <c r="P746">
        <v>280100</v>
      </c>
      <c r="Q746" t="s">
        <v>129</v>
      </c>
      <c r="R746">
        <v>280000</v>
      </c>
      <c r="S746" t="s">
        <v>40</v>
      </c>
      <c r="T746">
        <v>42285</v>
      </c>
      <c r="U746" t="s">
        <v>41</v>
      </c>
      <c r="V746" t="s">
        <v>17846</v>
      </c>
      <c r="W746" s="1" t="s">
        <v>17847</v>
      </c>
      <c r="X746" t="s">
        <v>44</v>
      </c>
      <c r="Y746" t="s">
        <v>45</v>
      </c>
      <c r="Z746">
        <v>3</v>
      </c>
      <c r="AA746">
        <v>20622327</v>
      </c>
      <c r="AB746" t="s">
        <v>1918</v>
      </c>
      <c r="AC746" t="s">
        <v>60</v>
      </c>
      <c r="AD746">
        <v>13111024</v>
      </c>
      <c r="AE746" t="s">
        <v>17886</v>
      </c>
      <c r="AF746" t="str">
        <f>VLOOKUP(AD746,[1]Sheet1!$B$2:$C$49,2,FALSE)</f>
        <v>HUKUM</v>
      </c>
      <c r="AG746" t="b">
        <f t="shared" si="11"/>
        <v>1</v>
      </c>
    </row>
    <row r="747" spans="1:33" x14ac:dyDescent="0.35">
      <c r="A747">
        <v>425556756</v>
      </c>
      <c r="B747" s="1" t="s">
        <v>1130</v>
      </c>
      <c r="C747" t="s">
        <v>1131</v>
      </c>
      <c r="D747" t="s">
        <v>32</v>
      </c>
      <c r="E747" t="s">
        <v>968</v>
      </c>
      <c r="F747" s="2">
        <v>38909</v>
      </c>
      <c r="G747" s="1" t="s">
        <v>1132</v>
      </c>
      <c r="H747" s="1" t="s">
        <v>1133</v>
      </c>
      <c r="I747">
        <v>4</v>
      </c>
      <c r="J747" t="s">
        <v>1134</v>
      </c>
      <c r="K747">
        <v>6</v>
      </c>
      <c r="L747">
        <v>8</v>
      </c>
      <c r="M747" t="s">
        <v>123</v>
      </c>
      <c r="N747">
        <v>280118</v>
      </c>
      <c r="O747" t="s">
        <v>575</v>
      </c>
      <c r="P747">
        <v>280100</v>
      </c>
      <c r="Q747" t="s">
        <v>129</v>
      </c>
      <c r="R747">
        <v>280000</v>
      </c>
      <c r="S747" t="s">
        <v>40</v>
      </c>
      <c r="T747">
        <v>42213</v>
      </c>
      <c r="U747" t="s">
        <v>41</v>
      </c>
      <c r="V747" t="s">
        <v>1135</v>
      </c>
      <c r="W747" s="1" t="s">
        <v>1136</v>
      </c>
      <c r="X747" t="s">
        <v>86</v>
      </c>
      <c r="Y747" t="s">
        <v>45</v>
      </c>
      <c r="Z747">
        <v>1</v>
      </c>
      <c r="AA747">
        <v>20600468</v>
      </c>
      <c r="AB747" t="s">
        <v>453</v>
      </c>
      <c r="AC747" t="s">
        <v>60</v>
      </c>
      <c r="AD747">
        <v>13111023</v>
      </c>
      <c r="AE747" t="s">
        <v>17919</v>
      </c>
      <c r="AF747" t="str">
        <f>VLOOKUP(AD747,[1]Sheet1!$B$2:$C$49,2,FALSE)</f>
        <v>ILMU KELAUTAN</v>
      </c>
      <c r="AG747" t="b">
        <f t="shared" si="11"/>
        <v>1</v>
      </c>
    </row>
    <row r="748" spans="1:33" x14ac:dyDescent="0.35">
      <c r="A748">
        <v>425553574</v>
      </c>
      <c r="B748" s="1" t="s">
        <v>1391</v>
      </c>
      <c r="C748" t="s">
        <v>1392</v>
      </c>
      <c r="D748" t="s">
        <v>145</v>
      </c>
      <c r="E748" t="s">
        <v>365</v>
      </c>
      <c r="F748" s="2">
        <v>38977</v>
      </c>
      <c r="G748" s="1" t="s">
        <v>1393</v>
      </c>
      <c r="J748" t="s">
        <v>1394</v>
      </c>
      <c r="K748">
        <v>2</v>
      </c>
      <c r="L748">
        <v>2</v>
      </c>
      <c r="M748" t="s">
        <v>1395</v>
      </c>
      <c r="N748">
        <v>280121</v>
      </c>
      <c r="O748" t="s">
        <v>222</v>
      </c>
      <c r="P748">
        <v>280100</v>
      </c>
      <c r="Q748" t="s">
        <v>129</v>
      </c>
      <c r="R748">
        <v>280000</v>
      </c>
      <c r="S748" t="s">
        <v>40</v>
      </c>
      <c r="T748">
        <v>42248</v>
      </c>
      <c r="U748" t="s">
        <v>41</v>
      </c>
      <c r="V748" t="s">
        <v>1396</v>
      </c>
      <c r="W748" s="1" t="s">
        <v>1397</v>
      </c>
      <c r="X748" t="s">
        <v>45</v>
      </c>
      <c r="Y748" t="s">
        <v>383</v>
      </c>
      <c r="Z748">
        <v>2</v>
      </c>
      <c r="AA748">
        <v>20600451</v>
      </c>
      <c r="AB748" t="s">
        <v>542</v>
      </c>
      <c r="AC748" t="s">
        <v>60</v>
      </c>
      <c r="AD748">
        <v>13111023</v>
      </c>
      <c r="AE748" t="s">
        <v>17919</v>
      </c>
      <c r="AF748" t="str">
        <f>VLOOKUP(AD748,[1]Sheet1!$B$2:$C$49,2,FALSE)</f>
        <v>ILMU KELAUTAN</v>
      </c>
      <c r="AG748" t="b">
        <f t="shared" si="11"/>
        <v>1</v>
      </c>
    </row>
    <row r="749" spans="1:33" x14ac:dyDescent="0.35">
      <c r="A749">
        <v>425638613</v>
      </c>
      <c r="B749" s="1" t="s">
        <v>1781</v>
      </c>
      <c r="C749" t="s">
        <v>1782</v>
      </c>
      <c r="D749" t="s">
        <v>145</v>
      </c>
      <c r="E749" t="s">
        <v>100</v>
      </c>
      <c r="F749" s="2">
        <v>39072</v>
      </c>
      <c r="G749" s="1" t="s">
        <v>1783</v>
      </c>
      <c r="H749" s="1" t="s">
        <v>1784</v>
      </c>
      <c r="I749">
        <v>1</v>
      </c>
      <c r="J749" t="s">
        <v>1785</v>
      </c>
      <c r="K749">
        <v>1</v>
      </c>
      <c r="L749">
        <v>1</v>
      </c>
      <c r="M749" t="s">
        <v>1786</v>
      </c>
      <c r="N749">
        <v>280201</v>
      </c>
      <c r="O749" t="s">
        <v>1787</v>
      </c>
      <c r="P749">
        <v>280200</v>
      </c>
      <c r="Q749" t="s">
        <v>106</v>
      </c>
      <c r="R749">
        <v>280000</v>
      </c>
      <c r="S749" t="s">
        <v>40</v>
      </c>
      <c r="T749">
        <v>42391</v>
      </c>
      <c r="U749" t="s">
        <v>41</v>
      </c>
      <c r="V749" t="s">
        <v>1788</v>
      </c>
      <c r="W749" s="1" t="s">
        <v>1789</v>
      </c>
      <c r="X749" t="s">
        <v>45</v>
      </c>
      <c r="Y749" t="s">
        <v>383</v>
      </c>
      <c r="Z749">
        <v>3</v>
      </c>
      <c r="AA749">
        <v>20601875</v>
      </c>
      <c r="AB749" t="s">
        <v>1790</v>
      </c>
      <c r="AC749" t="s">
        <v>60</v>
      </c>
      <c r="AD749">
        <v>13111023</v>
      </c>
      <c r="AE749" t="s">
        <v>17919</v>
      </c>
      <c r="AF749" t="str">
        <f>VLOOKUP(AD749,[1]Sheet1!$B$2:$C$49,2,FALSE)</f>
        <v>ILMU KELAUTAN</v>
      </c>
      <c r="AG749" t="b">
        <f t="shared" si="11"/>
        <v>1</v>
      </c>
    </row>
    <row r="750" spans="1:33" x14ac:dyDescent="0.35">
      <c r="A750">
        <v>425673879</v>
      </c>
      <c r="B750" s="1" t="s">
        <v>2013</v>
      </c>
      <c r="C750" t="s">
        <v>2014</v>
      </c>
      <c r="D750" t="s">
        <v>32</v>
      </c>
      <c r="E750" t="s">
        <v>262</v>
      </c>
      <c r="F750" s="2">
        <v>39017</v>
      </c>
      <c r="G750" s="1" t="s">
        <v>2015</v>
      </c>
      <c r="H750" s="1" t="s">
        <v>2016</v>
      </c>
      <c r="I750">
        <v>1</v>
      </c>
      <c r="J750" t="s">
        <v>2017</v>
      </c>
      <c r="K750">
        <v>10</v>
      </c>
      <c r="L750">
        <v>2</v>
      </c>
      <c r="M750" t="s">
        <v>2018</v>
      </c>
      <c r="N750">
        <v>280404</v>
      </c>
      <c r="O750" t="s">
        <v>1015</v>
      </c>
      <c r="P750">
        <v>280400</v>
      </c>
      <c r="Q750" t="s">
        <v>150</v>
      </c>
      <c r="R750">
        <v>280000</v>
      </c>
      <c r="S750" t="s">
        <v>40</v>
      </c>
      <c r="T750">
        <v>42163</v>
      </c>
      <c r="U750" t="s">
        <v>41</v>
      </c>
      <c r="V750" t="s">
        <v>2019</v>
      </c>
      <c r="W750" s="1" t="s">
        <v>2020</v>
      </c>
      <c r="X750" t="s">
        <v>194</v>
      </c>
      <c r="Y750" t="s">
        <v>45</v>
      </c>
      <c r="Z750">
        <v>3</v>
      </c>
      <c r="AA750">
        <v>20605102</v>
      </c>
      <c r="AB750" t="s">
        <v>1018</v>
      </c>
      <c r="AC750" t="s">
        <v>47</v>
      </c>
      <c r="AD750">
        <v>13111023</v>
      </c>
      <c r="AE750" t="s">
        <v>17919</v>
      </c>
      <c r="AF750" t="str">
        <f>VLOOKUP(AD750,[1]Sheet1!$B$2:$C$49,2,FALSE)</f>
        <v>ILMU KELAUTAN</v>
      </c>
      <c r="AG750" t="b">
        <f t="shared" si="11"/>
        <v>1</v>
      </c>
    </row>
    <row r="751" spans="1:33" x14ac:dyDescent="0.35">
      <c r="A751">
        <v>425305444</v>
      </c>
      <c r="B751" s="1" t="s">
        <v>2068</v>
      </c>
      <c r="C751" t="s">
        <v>2069</v>
      </c>
      <c r="D751" t="s">
        <v>32</v>
      </c>
      <c r="E751" t="s">
        <v>502</v>
      </c>
      <c r="F751" s="2">
        <v>39048</v>
      </c>
      <c r="G751" s="1" t="s">
        <v>2070</v>
      </c>
      <c r="J751" t="s">
        <v>2071</v>
      </c>
      <c r="K751">
        <v>3</v>
      </c>
      <c r="L751">
        <v>1</v>
      </c>
      <c r="M751" t="s">
        <v>2072</v>
      </c>
      <c r="N751" s="1" t="s">
        <v>2073</v>
      </c>
      <c r="O751" t="s">
        <v>2074</v>
      </c>
      <c r="P751" s="1" t="s">
        <v>508</v>
      </c>
      <c r="Q751" t="s">
        <v>509</v>
      </c>
      <c r="R751" s="1" t="s">
        <v>358</v>
      </c>
      <c r="S751" t="s">
        <v>359</v>
      </c>
      <c r="T751">
        <v>43152</v>
      </c>
      <c r="U751" t="s">
        <v>41</v>
      </c>
      <c r="V751" t="s">
        <v>2075</v>
      </c>
      <c r="W751" s="1" t="s">
        <v>2076</v>
      </c>
      <c r="X751" t="s">
        <v>362</v>
      </c>
      <c r="Y751" t="s">
        <v>45</v>
      </c>
      <c r="Z751">
        <v>3</v>
      </c>
      <c r="AA751">
        <v>20221560</v>
      </c>
      <c r="AB751" t="s">
        <v>2077</v>
      </c>
      <c r="AC751" t="s">
        <v>60</v>
      </c>
      <c r="AD751">
        <v>13111023</v>
      </c>
      <c r="AE751" t="s">
        <v>17919</v>
      </c>
      <c r="AF751" t="str">
        <f>VLOOKUP(AD751,[1]Sheet1!$B$2:$C$49,2,FALSE)</f>
        <v>ILMU KELAUTAN</v>
      </c>
      <c r="AG751" t="b">
        <f t="shared" si="11"/>
        <v>1</v>
      </c>
    </row>
    <row r="752" spans="1:33" x14ac:dyDescent="0.35">
      <c r="A752">
        <v>425596112</v>
      </c>
      <c r="B752" s="1" t="s">
        <v>4342</v>
      </c>
      <c r="C752" t="s">
        <v>4343</v>
      </c>
      <c r="D752" t="s">
        <v>145</v>
      </c>
      <c r="E752" t="s">
        <v>123</v>
      </c>
      <c r="F752" s="2">
        <v>38873</v>
      </c>
      <c r="G752" s="1" t="s">
        <v>4344</v>
      </c>
      <c r="J752" t="s">
        <v>4345</v>
      </c>
      <c r="K752">
        <v>1</v>
      </c>
      <c r="L752">
        <v>5</v>
      </c>
      <c r="M752" t="s">
        <v>1395</v>
      </c>
      <c r="N752">
        <v>280121</v>
      </c>
      <c r="O752" t="s">
        <v>222</v>
      </c>
      <c r="P752">
        <v>280100</v>
      </c>
      <c r="Q752" t="s">
        <v>129</v>
      </c>
      <c r="R752">
        <v>280000</v>
      </c>
      <c r="S752" t="s">
        <v>40</v>
      </c>
      <c r="T752">
        <v>42251</v>
      </c>
      <c r="U752" t="s">
        <v>41</v>
      </c>
      <c r="V752" t="s">
        <v>4346</v>
      </c>
      <c r="W752" s="1" t="s">
        <v>4347</v>
      </c>
      <c r="X752" t="s">
        <v>258</v>
      </c>
      <c r="Y752" t="s">
        <v>45</v>
      </c>
      <c r="Z752">
        <v>1</v>
      </c>
      <c r="AA752">
        <v>20600451</v>
      </c>
      <c r="AB752" t="s">
        <v>542</v>
      </c>
      <c r="AC752" t="s">
        <v>60</v>
      </c>
      <c r="AD752">
        <v>13111023</v>
      </c>
      <c r="AE752" t="s">
        <v>17919</v>
      </c>
      <c r="AF752" t="str">
        <f>VLOOKUP(AD752,[1]Sheet1!$B$2:$C$49,2,FALSE)</f>
        <v>ILMU KELAUTAN</v>
      </c>
      <c r="AG752" t="b">
        <f t="shared" si="11"/>
        <v>1</v>
      </c>
    </row>
    <row r="753" spans="1:33" x14ac:dyDescent="0.35">
      <c r="A753">
        <v>425042022</v>
      </c>
      <c r="B753" s="1" t="s">
        <v>4401</v>
      </c>
      <c r="C753" t="s">
        <v>4402</v>
      </c>
      <c r="D753" t="s">
        <v>32</v>
      </c>
      <c r="E753" t="s">
        <v>123</v>
      </c>
      <c r="F753" s="2">
        <v>38983</v>
      </c>
      <c r="G753" s="1" t="s">
        <v>4403</v>
      </c>
      <c r="H753" s="1" t="s">
        <v>4404</v>
      </c>
      <c r="I753">
        <v>2</v>
      </c>
      <c r="J753" t="s">
        <v>2184</v>
      </c>
      <c r="K753">
        <v>6</v>
      </c>
      <c r="L753">
        <v>3</v>
      </c>
      <c r="M753" t="s">
        <v>4405</v>
      </c>
      <c r="N753">
        <v>280101</v>
      </c>
      <c r="O753" t="s">
        <v>441</v>
      </c>
      <c r="P753">
        <v>280100</v>
      </c>
      <c r="Q753" t="s">
        <v>129</v>
      </c>
      <c r="R753">
        <v>280000</v>
      </c>
      <c r="S753" t="s">
        <v>40</v>
      </c>
      <c r="T753">
        <v>42283</v>
      </c>
      <c r="U753" t="s">
        <v>41</v>
      </c>
      <c r="V753" t="s">
        <v>4406</v>
      </c>
      <c r="W753" s="1" t="s">
        <v>4407</v>
      </c>
      <c r="X753" t="s">
        <v>153</v>
      </c>
      <c r="Y753" t="s">
        <v>45</v>
      </c>
      <c r="Z753">
        <v>2</v>
      </c>
      <c r="AA753">
        <v>20622327</v>
      </c>
      <c r="AB753" t="s">
        <v>1918</v>
      </c>
      <c r="AC753" t="s">
        <v>60</v>
      </c>
      <c r="AD753">
        <v>13111023</v>
      </c>
      <c r="AE753" t="s">
        <v>17919</v>
      </c>
      <c r="AF753" t="str">
        <f>VLOOKUP(AD753,[1]Sheet1!$B$2:$C$49,2,FALSE)</f>
        <v>ILMU KELAUTAN</v>
      </c>
      <c r="AG753" t="b">
        <f t="shared" si="11"/>
        <v>1</v>
      </c>
    </row>
    <row r="754" spans="1:33" x14ac:dyDescent="0.35">
      <c r="A754">
        <v>425036559</v>
      </c>
      <c r="B754" s="1" t="s">
        <v>5117</v>
      </c>
      <c r="C754" t="s">
        <v>5118</v>
      </c>
      <c r="D754" t="s">
        <v>145</v>
      </c>
      <c r="E754" t="s">
        <v>112</v>
      </c>
      <c r="F754" s="2">
        <v>38851</v>
      </c>
      <c r="G754" s="1" t="s">
        <v>5119</v>
      </c>
      <c r="J754" t="s">
        <v>5120</v>
      </c>
      <c r="K754">
        <v>2</v>
      </c>
      <c r="L754">
        <v>1</v>
      </c>
      <c r="M754" t="s">
        <v>1158</v>
      </c>
      <c r="N754">
        <v>286203</v>
      </c>
      <c r="O754" t="s">
        <v>660</v>
      </c>
      <c r="P754">
        <v>286200</v>
      </c>
      <c r="Q754" t="s">
        <v>117</v>
      </c>
      <c r="R754">
        <v>280000</v>
      </c>
      <c r="S754" t="s">
        <v>40</v>
      </c>
      <c r="T754">
        <v>42191</v>
      </c>
      <c r="U754" t="s">
        <v>41</v>
      </c>
      <c r="V754" t="s">
        <v>5121</v>
      </c>
      <c r="W754" s="1" t="s">
        <v>5122</v>
      </c>
      <c r="X754" t="s">
        <v>153</v>
      </c>
      <c r="Y754" t="s">
        <v>45</v>
      </c>
      <c r="Z754">
        <v>2</v>
      </c>
      <c r="AA754">
        <v>20605106</v>
      </c>
      <c r="AB754" t="s">
        <v>663</v>
      </c>
      <c r="AC754" t="s">
        <v>269</v>
      </c>
      <c r="AD754">
        <v>13111023</v>
      </c>
      <c r="AE754" t="s">
        <v>17919</v>
      </c>
      <c r="AF754" t="str">
        <f>VLOOKUP(AD754,[1]Sheet1!$B$2:$C$49,2,FALSE)</f>
        <v>ILMU KELAUTAN</v>
      </c>
      <c r="AG754" t="b">
        <f t="shared" si="11"/>
        <v>1</v>
      </c>
    </row>
    <row r="755" spans="1:33" x14ac:dyDescent="0.35">
      <c r="A755">
        <v>425682022</v>
      </c>
      <c r="B755" s="1" t="s">
        <v>5530</v>
      </c>
      <c r="C755" t="s">
        <v>5531</v>
      </c>
      <c r="D755" t="s">
        <v>32</v>
      </c>
      <c r="E755" t="s">
        <v>365</v>
      </c>
      <c r="F755" s="2">
        <v>38784</v>
      </c>
      <c r="G755" s="1" t="s">
        <v>5532</v>
      </c>
      <c r="H755" s="1" t="s">
        <v>5533</v>
      </c>
      <c r="I755">
        <v>1</v>
      </c>
      <c r="J755" t="s">
        <v>5534</v>
      </c>
      <c r="K755">
        <v>3</v>
      </c>
      <c r="L755">
        <v>2</v>
      </c>
      <c r="M755" t="s">
        <v>5535</v>
      </c>
      <c r="N755">
        <v>280117</v>
      </c>
      <c r="O755" t="s">
        <v>5536</v>
      </c>
      <c r="P755">
        <v>280100</v>
      </c>
      <c r="Q755" t="s">
        <v>129</v>
      </c>
      <c r="R755">
        <v>280000</v>
      </c>
      <c r="S755" t="s">
        <v>40</v>
      </c>
      <c r="T755">
        <v>42252</v>
      </c>
      <c r="U755" t="s">
        <v>41</v>
      </c>
      <c r="V755" t="s">
        <v>5537</v>
      </c>
      <c r="W755" s="1" t="s">
        <v>5538</v>
      </c>
      <c r="X755" t="s">
        <v>86</v>
      </c>
      <c r="Y755" t="s">
        <v>45</v>
      </c>
      <c r="Z755">
        <v>3</v>
      </c>
      <c r="AA755">
        <v>20600469</v>
      </c>
      <c r="AB755" t="s">
        <v>5539</v>
      </c>
      <c r="AC755" t="s">
        <v>269</v>
      </c>
      <c r="AD755">
        <v>13111023</v>
      </c>
      <c r="AE755" t="s">
        <v>17919</v>
      </c>
      <c r="AF755" t="str">
        <f>VLOOKUP(AD755,[1]Sheet1!$B$2:$C$49,2,FALSE)</f>
        <v>ILMU KELAUTAN</v>
      </c>
      <c r="AG755" t="b">
        <f t="shared" si="11"/>
        <v>1</v>
      </c>
    </row>
    <row r="756" spans="1:33" x14ac:dyDescent="0.35">
      <c r="A756">
        <v>425715892</v>
      </c>
      <c r="B756" s="1" t="s">
        <v>6462</v>
      </c>
      <c r="C756" t="s">
        <v>6463</v>
      </c>
      <c r="D756" t="s">
        <v>32</v>
      </c>
      <c r="E756" t="s">
        <v>123</v>
      </c>
      <c r="F756" s="2">
        <v>39238</v>
      </c>
      <c r="G756" s="1" t="s">
        <v>6464</v>
      </c>
      <c r="H756" s="1" t="s">
        <v>6465</v>
      </c>
      <c r="I756">
        <v>4</v>
      </c>
      <c r="J756" t="s">
        <v>6466</v>
      </c>
      <c r="K756">
        <v>3</v>
      </c>
      <c r="L756">
        <v>7</v>
      </c>
      <c r="M756" t="s">
        <v>6467</v>
      </c>
      <c r="N756">
        <v>280108</v>
      </c>
      <c r="O756" t="s">
        <v>2154</v>
      </c>
      <c r="P756">
        <v>280100</v>
      </c>
      <c r="Q756" t="s">
        <v>129</v>
      </c>
      <c r="R756">
        <v>280000</v>
      </c>
      <c r="S756" t="s">
        <v>40</v>
      </c>
      <c r="T756">
        <v>42275</v>
      </c>
      <c r="U756" t="s">
        <v>41</v>
      </c>
      <c r="V756" t="s">
        <v>6468</v>
      </c>
      <c r="W756" s="1" t="s">
        <v>6469</v>
      </c>
      <c r="X756" t="s">
        <v>194</v>
      </c>
      <c r="Y756" t="s">
        <v>86</v>
      </c>
      <c r="Z756">
        <v>3</v>
      </c>
      <c r="AA756">
        <v>20600570</v>
      </c>
      <c r="AB756" t="s">
        <v>1656</v>
      </c>
      <c r="AC756" t="s">
        <v>3013</v>
      </c>
      <c r="AD756">
        <v>13111023</v>
      </c>
      <c r="AE756" t="s">
        <v>17919</v>
      </c>
      <c r="AF756" t="str">
        <f>VLOOKUP(AD756,[1]Sheet1!$B$2:$C$49,2,FALSE)</f>
        <v>ILMU KELAUTAN</v>
      </c>
      <c r="AG756" t="b">
        <f t="shared" si="11"/>
        <v>1</v>
      </c>
    </row>
    <row r="757" spans="1:33" x14ac:dyDescent="0.35">
      <c r="A757">
        <v>425222835</v>
      </c>
      <c r="B757" s="1" t="s">
        <v>6470</v>
      </c>
      <c r="C757" t="s">
        <v>6471</v>
      </c>
      <c r="D757" t="s">
        <v>32</v>
      </c>
      <c r="E757" t="s">
        <v>1474</v>
      </c>
      <c r="F757" s="2">
        <v>39308</v>
      </c>
      <c r="G757" s="1" t="s">
        <v>6472</v>
      </c>
      <c r="H757" s="1" t="s">
        <v>6473</v>
      </c>
      <c r="I757">
        <v>2</v>
      </c>
      <c r="J757" t="s">
        <v>6474</v>
      </c>
      <c r="K757">
        <v>1</v>
      </c>
      <c r="L757">
        <v>12</v>
      </c>
      <c r="M757" t="s">
        <v>6475</v>
      </c>
      <c r="N757">
        <v>286110</v>
      </c>
      <c r="O757" t="s">
        <v>2278</v>
      </c>
      <c r="P757">
        <v>286100</v>
      </c>
      <c r="Q757" t="s">
        <v>650</v>
      </c>
      <c r="R757">
        <v>280000</v>
      </c>
      <c r="S757" t="s">
        <v>40</v>
      </c>
      <c r="T757">
        <v>15116</v>
      </c>
      <c r="U757" t="s">
        <v>41</v>
      </c>
      <c r="V757" t="s">
        <v>6476</v>
      </c>
      <c r="W757" s="1" t="s">
        <v>6477</v>
      </c>
      <c r="X757" t="s">
        <v>533</v>
      </c>
      <c r="Y757" t="s">
        <v>194</v>
      </c>
      <c r="Z757">
        <v>2</v>
      </c>
      <c r="AA757">
        <v>20606900</v>
      </c>
      <c r="AB757" t="s">
        <v>5850</v>
      </c>
      <c r="AC757" t="s">
        <v>6478</v>
      </c>
      <c r="AD757">
        <v>13111023</v>
      </c>
      <c r="AE757" t="s">
        <v>17919</v>
      </c>
      <c r="AF757" t="str">
        <f>VLOOKUP(AD757,[1]Sheet1!$B$2:$C$49,2,FALSE)</f>
        <v>ILMU KELAUTAN</v>
      </c>
      <c r="AG757" t="b">
        <f t="shared" si="11"/>
        <v>1</v>
      </c>
    </row>
    <row r="758" spans="1:33" x14ac:dyDescent="0.35">
      <c r="A758">
        <v>425086472</v>
      </c>
      <c r="B758" s="1" t="s">
        <v>6799</v>
      </c>
      <c r="C758" t="s">
        <v>6800</v>
      </c>
      <c r="D758" t="s">
        <v>32</v>
      </c>
      <c r="E758" t="s">
        <v>112</v>
      </c>
      <c r="F758" s="2">
        <v>39420</v>
      </c>
      <c r="G758" s="1" t="s">
        <v>6801</v>
      </c>
      <c r="H758" s="1" t="s">
        <v>6802</v>
      </c>
      <c r="I758">
        <v>2</v>
      </c>
      <c r="J758" t="s">
        <v>6803</v>
      </c>
      <c r="K758">
        <v>2</v>
      </c>
      <c r="L758">
        <v>16</v>
      </c>
      <c r="M758" t="s">
        <v>6804</v>
      </c>
      <c r="N758">
        <v>286201</v>
      </c>
      <c r="O758" t="s">
        <v>817</v>
      </c>
      <c r="P758">
        <v>286200</v>
      </c>
      <c r="Q758" t="s">
        <v>117</v>
      </c>
      <c r="R758">
        <v>280000</v>
      </c>
      <c r="S758" t="s">
        <v>40</v>
      </c>
      <c r="T758">
        <v>42123</v>
      </c>
      <c r="U758" t="s">
        <v>41</v>
      </c>
      <c r="V758" t="s">
        <v>6805</v>
      </c>
      <c r="W758" s="1" t="s">
        <v>6806</v>
      </c>
      <c r="X758" t="s">
        <v>194</v>
      </c>
      <c r="Y758" t="s">
        <v>45</v>
      </c>
      <c r="Z758">
        <v>2</v>
      </c>
      <c r="AA758">
        <v>20605117</v>
      </c>
      <c r="AB758" t="s">
        <v>6807</v>
      </c>
      <c r="AC758" t="s">
        <v>1587</v>
      </c>
      <c r="AD758">
        <v>13111023</v>
      </c>
      <c r="AE758" t="s">
        <v>17919</v>
      </c>
      <c r="AF758" t="str">
        <f>VLOOKUP(AD758,[1]Sheet1!$B$2:$C$49,2,FALSE)</f>
        <v>ILMU KELAUTAN</v>
      </c>
      <c r="AG758" t="b">
        <f t="shared" si="11"/>
        <v>1</v>
      </c>
    </row>
    <row r="759" spans="1:33" x14ac:dyDescent="0.35">
      <c r="A759">
        <v>425214839</v>
      </c>
      <c r="B759" s="1" t="s">
        <v>7885</v>
      </c>
      <c r="C759" t="s">
        <v>7886</v>
      </c>
      <c r="D759" t="s">
        <v>32</v>
      </c>
      <c r="E759" t="s">
        <v>238</v>
      </c>
      <c r="F759" s="2">
        <v>39325</v>
      </c>
      <c r="G759" s="1" t="s">
        <v>7887</v>
      </c>
      <c r="J759" t="s">
        <v>7888</v>
      </c>
      <c r="K759">
        <v>2</v>
      </c>
      <c r="L759">
        <v>8</v>
      </c>
      <c r="M759" t="s">
        <v>7889</v>
      </c>
      <c r="N759" s="1" t="s">
        <v>7890</v>
      </c>
      <c r="O759" t="s">
        <v>7891</v>
      </c>
      <c r="P759" s="1" t="s">
        <v>7892</v>
      </c>
      <c r="Q759" t="s">
        <v>7893</v>
      </c>
      <c r="R759" s="1" t="s">
        <v>358</v>
      </c>
      <c r="S759" t="s">
        <v>359</v>
      </c>
      <c r="T759">
        <v>16117</v>
      </c>
      <c r="U759" t="s">
        <v>41</v>
      </c>
      <c r="V759" t="s">
        <v>7894</v>
      </c>
      <c r="W759" s="1" t="s">
        <v>7895</v>
      </c>
      <c r="X759" t="s">
        <v>383</v>
      </c>
      <c r="Y759" t="s">
        <v>45</v>
      </c>
      <c r="Z759">
        <v>3</v>
      </c>
      <c r="AA759">
        <v>20232374</v>
      </c>
      <c r="AB759" t="s">
        <v>1018</v>
      </c>
      <c r="AC759" t="s">
        <v>60</v>
      </c>
      <c r="AD759">
        <v>13111023</v>
      </c>
      <c r="AE759" t="s">
        <v>17919</v>
      </c>
      <c r="AF759" t="str">
        <f>VLOOKUP(AD759,[1]Sheet1!$B$2:$C$49,2,FALSE)</f>
        <v>ILMU KELAUTAN</v>
      </c>
      <c r="AG759" t="b">
        <f t="shared" si="11"/>
        <v>1</v>
      </c>
    </row>
    <row r="760" spans="1:33" x14ac:dyDescent="0.35">
      <c r="A760">
        <v>425586732</v>
      </c>
      <c r="B760" s="1" t="s">
        <v>7966</v>
      </c>
      <c r="C760" t="s">
        <v>7967</v>
      </c>
      <c r="D760" t="s">
        <v>32</v>
      </c>
      <c r="E760" t="s">
        <v>89</v>
      </c>
      <c r="F760" s="2">
        <v>39085</v>
      </c>
      <c r="G760" s="1" t="s">
        <v>7968</v>
      </c>
      <c r="J760" t="s">
        <v>7969</v>
      </c>
      <c r="K760">
        <v>1</v>
      </c>
      <c r="L760">
        <v>1</v>
      </c>
      <c r="M760" t="s">
        <v>7970</v>
      </c>
      <c r="N760">
        <v>280307</v>
      </c>
      <c r="O760" t="s">
        <v>6498</v>
      </c>
      <c r="P760">
        <v>280300</v>
      </c>
      <c r="Q760" t="s">
        <v>39</v>
      </c>
      <c r="R760">
        <v>280000</v>
      </c>
      <c r="S760" t="s">
        <v>40</v>
      </c>
      <c r="T760">
        <v>15339</v>
      </c>
      <c r="U760" t="s">
        <v>41</v>
      </c>
      <c r="V760" t="s">
        <v>7971</v>
      </c>
      <c r="W760" s="1" t="s">
        <v>7972</v>
      </c>
      <c r="X760" t="s">
        <v>45</v>
      </c>
      <c r="Y760" t="s">
        <v>58</v>
      </c>
      <c r="Z760">
        <v>3</v>
      </c>
      <c r="AA760">
        <v>20614727</v>
      </c>
      <c r="AB760" t="s">
        <v>3846</v>
      </c>
      <c r="AC760" t="s">
        <v>568</v>
      </c>
      <c r="AD760">
        <v>13111023</v>
      </c>
      <c r="AE760" t="s">
        <v>17919</v>
      </c>
      <c r="AF760" t="str">
        <f>VLOOKUP(AD760,[1]Sheet1!$B$2:$C$49,2,FALSE)</f>
        <v>ILMU KELAUTAN</v>
      </c>
      <c r="AG760" t="b">
        <f t="shared" si="11"/>
        <v>1</v>
      </c>
    </row>
    <row r="761" spans="1:33" x14ac:dyDescent="0.35">
      <c r="A761">
        <v>425030425</v>
      </c>
      <c r="B761" s="1" t="s">
        <v>8045</v>
      </c>
      <c r="C761" t="s">
        <v>8046</v>
      </c>
      <c r="D761" t="s">
        <v>32</v>
      </c>
      <c r="E761" t="s">
        <v>560</v>
      </c>
      <c r="F761" s="2">
        <v>39089</v>
      </c>
      <c r="G761" s="1" t="s">
        <v>8047</v>
      </c>
      <c r="J761" t="s">
        <v>8048</v>
      </c>
      <c r="K761">
        <v>2</v>
      </c>
      <c r="L761">
        <v>10</v>
      </c>
      <c r="M761" t="s">
        <v>2215</v>
      </c>
      <c r="N761">
        <v>286101</v>
      </c>
      <c r="O761" t="s">
        <v>754</v>
      </c>
      <c r="P761">
        <v>286100</v>
      </c>
      <c r="Q761" t="s">
        <v>650</v>
      </c>
      <c r="R761">
        <v>280000</v>
      </c>
      <c r="S761" t="s">
        <v>40</v>
      </c>
      <c r="T761">
        <v>15151</v>
      </c>
      <c r="U761" t="s">
        <v>41</v>
      </c>
      <c r="V761" t="s">
        <v>8049</v>
      </c>
      <c r="W761" s="1" t="s">
        <v>8050</v>
      </c>
      <c r="X761" t="s">
        <v>194</v>
      </c>
      <c r="Y761" t="s">
        <v>45</v>
      </c>
      <c r="Z761">
        <v>3</v>
      </c>
      <c r="AA761">
        <v>20606857</v>
      </c>
      <c r="AB761" t="s">
        <v>8051</v>
      </c>
      <c r="AC761" t="s">
        <v>47</v>
      </c>
      <c r="AD761">
        <v>13111023</v>
      </c>
      <c r="AE761" t="s">
        <v>17919</v>
      </c>
      <c r="AF761" t="str">
        <f>VLOOKUP(AD761,[1]Sheet1!$B$2:$C$49,2,FALSE)</f>
        <v>ILMU KELAUTAN</v>
      </c>
      <c r="AG761" t="b">
        <f t="shared" si="11"/>
        <v>1</v>
      </c>
    </row>
    <row r="762" spans="1:33" x14ac:dyDescent="0.35">
      <c r="A762">
        <v>425567300</v>
      </c>
      <c r="B762" s="1" t="s">
        <v>8616</v>
      </c>
      <c r="C762" t="s">
        <v>8617</v>
      </c>
      <c r="D762" t="s">
        <v>145</v>
      </c>
      <c r="E762" t="s">
        <v>89</v>
      </c>
      <c r="F762" s="2">
        <v>39173</v>
      </c>
      <c r="G762" s="1" t="s">
        <v>8618</v>
      </c>
      <c r="J762" t="s">
        <v>8619</v>
      </c>
      <c r="K762">
        <v>3</v>
      </c>
      <c r="L762">
        <v>31</v>
      </c>
      <c r="M762" t="s">
        <v>5977</v>
      </c>
      <c r="N762">
        <v>280334</v>
      </c>
      <c r="O762" t="s">
        <v>1600</v>
      </c>
      <c r="P762">
        <v>280300</v>
      </c>
      <c r="Q762" t="s">
        <v>39</v>
      </c>
      <c r="R762">
        <v>280000</v>
      </c>
      <c r="S762" t="s">
        <v>40</v>
      </c>
      <c r="T762">
        <v>15821</v>
      </c>
      <c r="U762" t="s">
        <v>41</v>
      </c>
      <c r="V762" t="s">
        <v>8620</v>
      </c>
      <c r="W762" s="1" t="s">
        <v>8621</v>
      </c>
      <c r="X762" t="s">
        <v>404</v>
      </c>
      <c r="Y762" t="s">
        <v>45</v>
      </c>
      <c r="Z762">
        <v>1</v>
      </c>
      <c r="AA762">
        <v>20623295</v>
      </c>
      <c r="AB762" t="s">
        <v>3579</v>
      </c>
      <c r="AC762" t="s">
        <v>47</v>
      </c>
      <c r="AD762">
        <v>13111023</v>
      </c>
      <c r="AE762" t="s">
        <v>17919</v>
      </c>
      <c r="AF762" t="str">
        <f>VLOOKUP(AD762,[1]Sheet1!$B$2:$C$49,2,FALSE)</f>
        <v>ILMU KELAUTAN</v>
      </c>
      <c r="AG762" t="b">
        <f t="shared" si="11"/>
        <v>1</v>
      </c>
    </row>
    <row r="763" spans="1:33" x14ac:dyDescent="0.35">
      <c r="A763">
        <v>425544786</v>
      </c>
      <c r="B763" s="1" t="s">
        <v>8915</v>
      </c>
      <c r="C763" t="s">
        <v>8916</v>
      </c>
      <c r="D763" t="s">
        <v>32</v>
      </c>
      <c r="E763" t="s">
        <v>112</v>
      </c>
      <c r="F763" s="2">
        <v>39201</v>
      </c>
      <c r="G763" s="1" t="s">
        <v>8917</v>
      </c>
      <c r="H763" s="1" t="s">
        <v>8918</v>
      </c>
      <c r="I763">
        <v>2</v>
      </c>
      <c r="J763" t="s">
        <v>8919</v>
      </c>
      <c r="K763">
        <v>2</v>
      </c>
      <c r="L763">
        <v>1</v>
      </c>
      <c r="M763" t="s">
        <v>7624</v>
      </c>
      <c r="N763">
        <v>280425</v>
      </c>
      <c r="O763" t="s">
        <v>7625</v>
      </c>
      <c r="P763">
        <v>280400</v>
      </c>
      <c r="Q763" t="s">
        <v>150</v>
      </c>
      <c r="R763">
        <v>280000</v>
      </c>
      <c r="S763" t="s">
        <v>40</v>
      </c>
      <c r="T763">
        <v>42192</v>
      </c>
      <c r="U763" t="s">
        <v>41</v>
      </c>
      <c r="V763" t="s">
        <v>8920</v>
      </c>
      <c r="W763" s="1" t="s">
        <v>8921</v>
      </c>
      <c r="X763" t="s">
        <v>45</v>
      </c>
      <c r="Y763" t="s">
        <v>45</v>
      </c>
      <c r="Z763">
        <v>1</v>
      </c>
      <c r="AA763">
        <v>20623402</v>
      </c>
      <c r="AB763" t="s">
        <v>7628</v>
      </c>
      <c r="AC763" t="s">
        <v>47</v>
      </c>
      <c r="AD763">
        <v>13111023</v>
      </c>
      <c r="AE763" t="s">
        <v>17919</v>
      </c>
      <c r="AF763" t="str">
        <f>VLOOKUP(AD763,[1]Sheet1!$B$2:$C$49,2,FALSE)</f>
        <v>ILMU KELAUTAN</v>
      </c>
      <c r="AG763" t="b">
        <f t="shared" si="11"/>
        <v>1</v>
      </c>
    </row>
    <row r="764" spans="1:33" x14ac:dyDescent="0.35">
      <c r="A764">
        <v>425252042</v>
      </c>
      <c r="B764" s="1" t="s">
        <v>8998</v>
      </c>
      <c r="C764" t="s">
        <v>8999</v>
      </c>
      <c r="D764" t="s">
        <v>32</v>
      </c>
      <c r="E764" t="s">
        <v>208</v>
      </c>
      <c r="F764" s="2">
        <v>39102</v>
      </c>
      <c r="G764" s="1" t="s">
        <v>9000</v>
      </c>
      <c r="H764" s="1" t="s">
        <v>9001</v>
      </c>
      <c r="I764">
        <v>2</v>
      </c>
      <c r="J764" t="s">
        <v>9002</v>
      </c>
      <c r="K764">
        <v>2</v>
      </c>
      <c r="L764">
        <v>8</v>
      </c>
      <c r="M764" t="s">
        <v>9003</v>
      </c>
      <c r="N764">
        <v>280228</v>
      </c>
      <c r="O764" t="s">
        <v>6143</v>
      </c>
      <c r="P764">
        <v>280200</v>
      </c>
      <c r="Q764" t="s">
        <v>106</v>
      </c>
      <c r="R764">
        <v>280000</v>
      </c>
      <c r="S764" t="s">
        <v>40</v>
      </c>
      <c r="T764">
        <v>42312</v>
      </c>
      <c r="U764" t="s">
        <v>41</v>
      </c>
      <c r="V764" t="s">
        <v>9004</v>
      </c>
      <c r="W764" s="1" t="s">
        <v>9005</v>
      </c>
      <c r="X764" t="s">
        <v>533</v>
      </c>
      <c r="Y764" t="s">
        <v>45</v>
      </c>
      <c r="Z764">
        <v>2</v>
      </c>
      <c r="AA764">
        <v>20601872</v>
      </c>
      <c r="AB764" t="s">
        <v>1494</v>
      </c>
      <c r="AC764" t="s">
        <v>60</v>
      </c>
      <c r="AD764">
        <v>13111023</v>
      </c>
      <c r="AE764" t="s">
        <v>17919</v>
      </c>
      <c r="AF764" t="str">
        <f>VLOOKUP(AD764,[1]Sheet1!$B$2:$C$49,2,FALSE)</f>
        <v>ILMU KELAUTAN</v>
      </c>
      <c r="AG764" t="b">
        <f t="shared" si="11"/>
        <v>1</v>
      </c>
    </row>
    <row r="765" spans="1:33" x14ac:dyDescent="0.35">
      <c r="A765">
        <v>425044165</v>
      </c>
      <c r="B765" s="1" t="s">
        <v>9006</v>
      </c>
      <c r="C765" t="s">
        <v>9007</v>
      </c>
      <c r="D765" t="s">
        <v>32</v>
      </c>
      <c r="E765" t="s">
        <v>63</v>
      </c>
      <c r="F765" s="2">
        <v>39125</v>
      </c>
      <c r="G765" s="1" t="s">
        <v>9008</v>
      </c>
      <c r="H765" s="1" t="s">
        <v>9009</v>
      </c>
      <c r="I765">
        <v>2</v>
      </c>
      <c r="J765" t="s">
        <v>9010</v>
      </c>
      <c r="K765">
        <v>9</v>
      </c>
      <c r="L765">
        <v>8</v>
      </c>
      <c r="M765" t="s">
        <v>9011</v>
      </c>
      <c r="N765" s="1" t="s">
        <v>3386</v>
      </c>
      <c r="O765" t="s">
        <v>3387</v>
      </c>
      <c r="P765" s="1" t="s">
        <v>70</v>
      </c>
      <c r="Q765" t="s">
        <v>71</v>
      </c>
      <c r="R765" s="1" t="s">
        <v>72</v>
      </c>
      <c r="S765" t="s">
        <v>73</v>
      </c>
      <c r="T765">
        <v>13730</v>
      </c>
      <c r="U765" t="s">
        <v>41</v>
      </c>
      <c r="V765" t="s">
        <v>9012</v>
      </c>
      <c r="W765" s="1" t="s">
        <v>9013</v>
      </c>
      <c r="X765" t="s">
        <v>45</v>
      </c>
      <c r="Y765" t="s">
        <v>404</v>
      </c>
      <c r="Z765">
        <v>1</v>
      </c>
      <c r="AA765">
        <v>20103186</v>
      </c>
      <c r="AB765" t="s">
        <v>9014</v>
      </c>
      <c r="AC765" t="s">
        <v>47</v>
      </c>
      <c r="AD765">
        <v>13111023</v>
      </c>
      <c r="AE765" t="s">
        <v>17919</v>
      </c>
      <c r="AF765" t="str">
        <f>VLOOKUP(AD765,[1]Sheet1!$B$2:$C$49,2,FALSE)</f>
        <v>ILMU KELAUTAN</v>
      </c>
      <c r="AG765" t="b">
        <f t="shared" si="11"/>
        <v>1</v>
      </c>
    </row>
    <row r="766" spans="1:33" x14ac:dyDescent="0.35">
      <c r="A766">
        <v>425096511</v>
      </c>
      <c r="B766" s="1" t="s">
        <v>9203</v>
      </c>
      <c r="C766" t="s">
        <v>9204</v>
      </c>
      <c r="D766" t="s">
        <v>32</v>
      </c>
      <c r="E766" t="s">
        <v>123</v>
      </c>
      <c r="F766" s="2">
        <v>39113</v>
      </c>
      <c r="G766" s="1" t="s">
        <v>9205</v>
      </c>
      <c r="J766" t="s">
        <v>9206</v>
      </c>
      <c r="K766">
        <v>2</v>
      </c>
      <c r="L766">
        <v>11</v>
      </c>
      <c r="M766" t="s">
        <v>9206</v>
      </c>
      <c r="N766">
        <v>280118</v>
      </c>
      <c r="O766" t="s">
        <v>575</v>
      </c>
      <c r="P766">
        <v>280100</v>
      </c>
      <c r="Q766" t="s">
        <v>129</v>
      </c>
      <c r="R766">
        <v>280000</v>
      </c>
      <c r="S766" t="s">
        <v>40</v>
      </c>
      <c r="T766">
        <v>42212</v>
      </c>
      <c r="U766" t="s">
        <v>41</v>
      </c>
      <c r="V766" t="s">
        <v>9207</v>
      </c>
      <c r="W766" s="1" t="s">
        <v>9208</v>
      </c>
      <c r="X766" t="s">
        <v>258</v>
      </c>
      <c r="Y766" t="s">
        <v>45</v>
      </c>
      <c r="Z766">
        <v>3</v>
      </c>
      <c r="AA766">
        <v>20600464</v>
      </c>
      <c r="AB766" t="s">
        <v>578</v>
      </c>
      <c r="AC766" t="s">
        <v>60</v>
      </c>
      <c r="AD766">
        <v>13111023</v>
      </c>
      <c r="AE766" t="s">
        <v>17919</v>
      </c>
      <c r="AF766" t="str">
        <f>VLOOKUP(AD766,[1]Sheet1!$B$2:$C$49,2,FALSE)</f>
        <v>ILMU KELAUTAN</v>
      </c>
      <c r="AG766" t="b">
        <f t="shared" si="11"/>
        <v>1</v>
      </c>
    </row>
    <row r="767" spans="1:33" x14ac:dyDescent="0.35">
      <c r="A767">
        <v>425611600</v>
      </c>
      <c r="B767" s="1" t="s">
        <v>9310</v>
      </c>
      <c r="C767" t="s">
        <v>9311</v>
      </c>
      <c r="D767" t="s">
        <v>145</v>
      </c>
      <c r="E767" t="s">
        <v>208</v>
      </c>
      <c r="F767" s="2">
        <v>39244</v>
      </c>
      <c r="G767" s="1" t="s">
        <v>9312</v>
      </c>
      <c r="J767" t="s">
        <v>9313</v>
      </c>
      <c r="K767">
        <v>5</v>
      </c>
      <c r="L767">
        <v>3</v>
      </c>
      <c r="M767" t="s">
        <v>2448</v>
      </c>
      <c r="N767">
        <v>280218</v>
      </c>
      <c r="O767" t="s">
        <v>1712</v>
      </c>
      <c r="P767">
        <v>280200</v>
      </c>
      <c r="Q767" t="s">
        <v>106</v>
      </c>
      <c r="R767">
        <v>280000</v>
      </c>
      <c r="S767" t="s">
        <v>40</v>
      </c>
      <c r="T767">
        <v>42315</v>
      </c>
      <c r="U767" t="s">
        <v>41</v>
      </c>
      <c r="V767" t="s">
        <v>9314</v>
      </c>
      <c r="W767" s="1" t="s">
        <v>9315</v>
      </c>
      <c r="X767" t="s">
        <v>58</v>
      </c>
      <c r="Y767" t="s">
        <v>45</v>
      </c>
      <c r="Z767">
        <v>2</v>
      </c>
      <c r="AA767">
        <v>20601872</v>
      </c>
      <c r="AB767" t="s">
        <v>1494</v>
      </c>
      <c r="AC767" t="s">
        <v>60</v>
      </c>
      <c r="AD767">
        <v>13111023</v>
      </c>
      <c r="AE767" t="s">
        <v>17919</v>
      </c>
      <c r="AF767" t="str">
        <f>VLOOKUP(AD767,[1]Sheet1!$B$2:$C$49,2,FALSE)</f>
        <v>ILMU KELAUTAN</v>
      </c>
      <c r="AG767" t="b">
        <f t="shared" si="11"/>
        <v>1</v>
      </c>
    </row>
    <row r="768" spans="1:33" x14ac:dyDescent="0.35">
      <c r="A768">
        <v>425795031</v>
      </c>
      <c r="B768" s="1" t="s">
        <v>9349</v>
      </c>
      <c r="C768" t="s">
        <v>9350</v>
      </c>
      <c r="D768" t="s">
        <v>32</v>
      </c>
      <c r="E768" t="s">
        <v>123</v>
      </c>
      <c r="F768" s="2">
        <v>39206</v>
      </c>
      <c r="G768" s="1" t="s">
        <v>9351</v>
      </c>
      <c r="J768" t="s">
        <v>9352</v>
      </c>
      <c r="K768">
        <v>2</v>
      </c>
      <c r="L768">
        <v>1</v>
      </c>
      <c r="M768" t="s">
        <v>9353</v>
      </c>
      <c r="N768">
        <v>280136</v>
      </c>
      <c r="O768" t="s">
        <v>1040</v>
      </c>
      <c r="P768">
        <v>280100</v>
      </c>
      <c r="Q768" t="s">
        <v>129</v>
      </c>
      <c r="R768">
        <v>280000</v>
      </c>
      <c r="S768" t="s">
        <v>40</v>
      </c>
      <c r="T768">
        <v>42254</v>
      </c>
      <c r="U768" t="s">
        <v>41</v>
      </c>
      <c r="V768" t="s">
        <v>9354</v>
      </c>
      <c r="W768" s="1" t="s">
        <v>9355</v>
      </c>
      <c r="X768" t="s">
        <v>86</v>
      </c>
      <c r="Y768" t="s">
        <v>45</v>
      </c>
      <c r="Z768">
        <v>1</v>
      </c>
      <c r="AA768">
        <v>20600565</v>
      </c>
      <c r="AB768" t="s">
        <v>4839</v>
      </c>
      <c r="AC768" t="s">
        <v>568</v>
      </c>
      <c r="AD768">
        <v>13111023</v>
      </c>
      <c r="AE768" t="s">
        <v>17919</v>
      </c>
      <c r="AF768" t="str">
        <f>VLOOKUP(AD768,[1]Sheet1!$B$2:$C$49,2,FALSE)</f>
        <v>ILMU KELAUTAN</v>
      </c>
      <c r="AG768" t="b">
        <f t="shared" si="11"/>
        <v>1</v>
      </c>
    </row>
    <row r="769" spans="1:33" x14ac:dyDescent="0.35">
      <c r="A769">
        <v>425314164</v>
      </c>
      <c r="B769" s="1" t="s">
        <v>9750</v>
      </c>
      <c r="C769" t="s">
        <v>9751</v>
      </c>
      <c r="D769" t="s">
        <v>145</v>
      </c>
      <c r="E769" t="s">
        <v>208</v>
      </c>
      <c r="F769" s="2">
        <v>39279</v>
      </c>
      <c r="G769" s="1" t="s">
        <v>9752</v>
      </c>
      <c r="J769" t="s">
        <v>9753</v>
      </c>
      <c r="K769">
        <v>3</v>
      </c>
      <c r="L769">
        <v>16</v>
      </c>
      <c r="M769" t="s">
        <v>9754</v>
      </c>
      <c r="N769">
        <v>280218</v>
      </c>
      <c r="O769" t="s">
        <v>1712</v>
      </c>
      <c r="P769">
        <v>280200</v>
      </c>
      <c r="Q769" t="s">
        <v>106</v>
      </c>
      <c r="R769">
        <v>280000</v>
      </c>
      <c r="S769" t="s">
        <v>40</v>
      </c>
      <c r="T769">
        <v>42314</v>
      </c>
      <c r="U769" t="s">
        <v>41</v>
      </c>
      <c r="V769" t="s">
        <v>9755</v>
      </c>
      <c r="W769" s="1" t="s">
        <v>9756</v>
      </c>
      <c r="X769" t="s">
        <v>194</v>
      </c>
      <c r="Y769" t="s">
        <v>404</v>
      </c>
      <c r="Z769">
        <v>2</v>
      </c>
      <c r="AA769">
        <v>20601874</v>
      </c>
      <c r="AB769" t="s">
        <v>6291</v>
      </c>
      <c r="AC769" t="s">
        <v>60</v>
      </c>
      <c r="AD769">
        <v>13111023</v>
      </c>
      <c r="AE769" t="s">
        <v>17919</v>
      </c>
      <c r="AF769" t="str">
        <f>VLOOKUP(AD769,[1]Sheet1!$B$2:$C$49,2,FALSE)</f>
        <v>ILMU KELAUTAN</v>
      </c>
      <c r="AG769" t="b">
        <f t="shared" si="11"/>
        <v>1</v>
      </c>
    </row>
    <row r="770" spans="1:33" x14ac:dyDescent="0.35">
      <c r="A770">
        <v>425765632</v>
      </c>
      <c r="B770" s="1" t="s">
        <v>10230</v>
      </c>
      <c r="C770" t="s">
        <v>10231</v>
      </c>
      <c r="D770" t="s">
        <v>32</v>
      </c>
      <c r="E770" t="s">
        <v>387</v>
      </c>
      <c r="F770" s="2">
        <v>38816</v>
      </c>
      <c r="G770" s="1" t="s">
        <v>10232</v>
      </c>
      <c r="H770" s="1" t="s">
        <v>10233</v>
      </c>
      <c r="I770">
        <v>3</v>
      </c>
      <c r="J770" t="s">
        <v>10234</v>
      </c>
      <c r="K770">
        <v>5</v>
      </c>
      <c r="L770">
        <v>1</v>
      </c>
      <c r="M770" t="s">
        <v>10235</v>
      </c>
      <c r="N770">
        <v>286004</v>
      </c>
      <c r="O770" t="s">
        <v>459</v>
      </c>
      <c r="P770">
        <v>286000</v>
      </c>
      <c r="Q770" t="s">
        <v>55</v>
      </c>
      <c r="R770">
        <v>280000</v>
      </c>
      <c r="S770" t="s">
        <v>40</v>
      </c>
      <c r="T770">
        <v>42426</v>
      </c>
      <c r="U770" t="s">
        <v>41</v>
      </c>
      <c r="V770" t="s">
        <v>10236</v>
      </c>
      <c r="W770" s="1" t="s">
        <v>10237</v>
      </c>
      <c r="X770" t="s">
        <v>533</v>
      </c>
      <c r="Y770" t="s">
        <v>45</v>
      </c>
      <c r="Z770">
        <v>3</v>
      </c>
      <c r="AA770">
        <v>20606270</v>
      </c>
      <c r="AB770" t="s">
        <v>829</v>
      </c>
      <c r="AC770" t="s">
        <v>47</v>
      </c>
      <c r="AD770">
        <v>13111023</v>
      </c>
      <c r="AE770" t="s">
        <v>17919</v>
      </c>
      <c r="AF770" t="str">
        <f>VLOOKUP(AD770,[1]Sheet1!$B$2:$C$49,2,FALSE)</f>
        <v>ILMU KELAUTAN</v>
      </c>
      <c r="AG770" t="b">
        <f t="shared" si="11"/>
        <v>1</v>
      </c>
    </row>
    <row r="771" spans="1:33" x14ac:dyDescent="0.35">
      <c r="A771">
        <v>425649239</v>
      </c>
      <c r="B771" s="1" t="s">
        <v>10611</v>
      </c>
      <c r="C771" t="s">
        <v>10612</v>
      </c>
      <c r="D771" t="s">
        <v>32</v>
      </c>
      <c r="E771" t="s">
        <v>89</v>
      </c>
      <c r="F771" s="2">
        <v>39298</v>
      </c>
      <c r="G771" s="1" t="s">
        <v>10613</v>
      </c>
      <c r="J771" t="s">
        <v>10614</v>
      </c>
      <c r="K771">
        <v>3</v>
      </c>
      <c r="L771">
        <v>1</v>
      </c>
      <c r="M771" t="s">
        <v>609</v>
      </c>
      <c r="N771">
        <v>286306</v>
      </c>
      <c r="O771" t="s">
        <v>610</v>
      </c>
      <c r="P771">
        <v>286300</v>
      </c>
      <c r="Q771" t="s">
        <v>400</v>
      </c>
      <c r="R771">
        <v>280000</v>
      </c>
      <c r="S771" t="s">
        <v>40</v>
      </c>
      <c r="T771">
        <v>15333</v>
      </c>
      <c r="U771" t="s">
        <v>41</v>
      </c>
      <c r="V771" t="s">
        <v>10615</v>
      </c>
      <c r="W771" s="1" t="s">
        <v>10616</v>
      </c>
      <c r="X771" t="s">
        <v>58</v>
      </c>
      <c r="Y771" t="s">
        <v>45</v>
      </c>
      <c r="Z771">
        <v>1</v>
      </c>
      <c r="AA771">
        <v>20607785</v>
      </c>
      <c r="AB771" t="s">
        <v>5580</v>
      </c>
      <c r="AC771" t="s">
        <v>60</v>
      </c>
      <c r="AD771">
        <v>13111023</v>
      </c>
      <c r="AE771" t="s">
        <v>17919</v>
      </c>
      <c r="AF771" t="str">
        <f>VLOOKUP(AD771,[1]Sheet1!$B$2:$C$49,2,FALSE)</f>
        <v>ILMU KELAUTAN</v>
      </c>
      <c r="AG771" t="b">
        <f t="shared" ref="AG771:AG834" si="12">EXACT(UPPER(AE771),AF771)</f>
        <v>1</v>
      </c>
    </row>
    <row r="772" spans="1:33" x14ac:dyDescent="0.35">
      <c r="A772">
        <v>425091454</v>
      </c>
      <c r="B772" s="1" t="s">
        <v>11040</v>
      </c>
      <c r="C772" t="s">
        <v>11041</v>
      </c>
      <c r="D772" t="s">
        <v>145</v>
      </c>
      <c r="E772" t="s">
        <v>63</v>
      </c>
      <c r="F772" s="2">
        <v>39098</v>
      </c>
      <c r="G772" s="1" t="s">
        <v>11042</v>
      </c>
      <c r="J772" t="s">
        <v>11043</v>
      </c>
      <c r="K772">
        <v>13</v>
      </c>
      <c r="L772">
        <v>7</v>
      </c>
      <c r="M772" t="s">
        <v>11044</v>
      </c>
      <c r="N772" s="1" t="s">
        <v>11045</v>
      </c>
      <c r="O772" t="s">
        <v>11046</v>
      </c>
      <c r="P772" s="1" t="s">
        <v>4314</v>
      </c>
      <c r="Q772" t="s">
        <v>4315</v>
      </c>
      <c r="R772" s="1" t="s">
        <v>72</v>
      </c>
      <c r="S772" t="s">
        <v>73</v>
      </c>
      <c r="T772">
        <v>10750</v>
      </c>
      <c r="U772" t="s">
        <v>41</v>
      </c>
      <c r="V772" t="s">
        <v>11047</v>
      </c>
      <c r="W772" s="1" t="s">
        <v>11048</v>
      </c>
      <c r="X772" t="s">
        <v>404</v>
      </c>
      <c r="Y772" t="s">
        <v>45</v>
      </c>
      <c r="Z772">
        <v>1</v>
      </c>
      <c r="AA772">
        <v>20100218</v>
      </c>
      <c r="AB772" t="s">
        <v>11049</v>
      </c>
      <c r="AC772" t="s">
        <v>60</v>
      </c>
      <c r="AD772">
        <v>13111023</v>
      </c>
      <c r="AE772" t="s">
        <v>17919</v>
      </c>
      <c r="AF772" t="str">
        <f>VLOOKUP(AD772,[1]Sheet1!$B$2:$C$49,2,FALSE)</f>
        <v>ILMU KELAUTAN</v>
      </c>
      <c r="AG772" t="b">
        <f t="shared" si="12"/>
        <v>1</v>
      </c>
    </row>
    <row r="773" spans="1:33" x14ac:dyDescent="0.35">
      <c r="A773">
        <v>425232652</v>
      </c>
      <c r="B773" s="1" t="s">
        <v>11641</v>
      </c>
      <c r="C773" t="s">
        <v>11642</v>
      </c>
      <c r="D773" t="s">
        <v>32</v>
      </c>
      <c r="E773" t="s">
        <v>89</v>
      </c>
      <c r="F773" s="2">
        <v>39239</v>
      </c>
      <c r="G773" s="1" t="s">
        <v>11643</v>
      </c>
      <c r="J773" t="s">
        <v>11644</v>
      </c>
      <c r="K773">
        <v>5</v>
      </c>
      <c r="L773">
        <v>2</v>
      </c>
      <c r="M773" t="s">
        <v>11645</v>
      </c>
      <c r="N773">
        <v>280333</v>
      </c>
      <c r="O773" t="s">
        <v>6033</v>
      </c>
      <c r="P773">
        <v>280300</v>
      </c>
      <c r="Q773" t="s">
        <v>39</v>
      </c>
      <c r="R773">
        <v>280000</v>
      </c>
      <c r="S773" t="s">
        <v>40</v>
      </c>
      <c r="T773">
        <v>15610</v>
      </c>
      <c r="U773" t="s">
        <v>41</v>
      </c>
      <c r="V773" t="s">
        <v>11646</v>
      </c>
      <c r="W773" s="1" t="s">
        <v>11647</v>
      </c>
      <c r="X773" t="s">
        <v>86</v>
      </c>
      <c r="Y773" t="s">
        <v>86</v>
      </c>
      <c r="Z773">
        <v>3</v>
      </c>
      <c r="AA773">
        <v>60729364</v>
      </c>
      <c r="AB773" t="s">
        <v>2414</v>
      </c>
      <c r="AC773" t="s">
        <v>776</v>
      </c>
      <c r="AD773">
        <v>13111023</v>
      </c>
      <c r="AE773" t="s">
        <v>17919</v>
      </c>
      <c r="AF773" t="str">
        <f>VLOOKUP(AD773,[1]Sheet1!$B$2:$C$49,2,FALSE)</f>
        <v>ILMU KELAUTAN</v>
      </c>
      <c r="AG773" t="b">
        <f t="shared" si="12"/>
        <v>1</v>
      </c>
    </row>
    <row r="774" spans="1:33" x14ac:dyDescent="0.35">
      <c r="A774">
        <v>425740817</v>
      </c>
      <c r="B774" s="1" t="s">
        <v>12015</v>
      </c>
      <c r="C774" t="s">
        <v>12016</v>
      </c>
      <c r="D774" t="s">
        <v>145</v>
      </c>
      <c r="E774" t="s">
        <v>262</v>
      </c>
      <c r="F774" s="2">
        <v>39286</v>
      </c>
      <c r="G774" s="1" t="s">
        <v>12017</v>
      </c>
      <c r="H774" s="1" t="s">
        <v>12018</v>
      </c>
      <c r="I774">
        <v>4</v>
      </c>
      <c r="J774" t="s">
        <v>12019</v>
      </c>
      <c r="K774">
        <v>6</v>
      </c>
      <c r="L774">
        <v>6</v>
      </c>
      <c r="M774" t="s">
        <v>2386</v>
      </c>
      <c r="N774">
        <v>286206</v>
      </c>
      <c r="O774" t="s">
        <v>181</v>
      </c>
      <c r="P774">
        <v>286200</v>
      </c>
      <c r="Q774" t="s">
        <v>117</v>
      </c>
      <c r="R774">
        <v>280000</v>
      </c>
      <c r="S774" t="s">
        <v>40</v>
      </c>
      <c r="T774">
        <v>42182</v>
      </c>
      <c r="U774" t="s">
        <v>41</v>
      </c>
      <c r="V774" t="s">
        <v>12020</v>
      </c>
      <c r="W774" s="1" t="s">
        <v>12021</v>
      </c>
      <c r="X774" t="s">
        <v>44</v>
      </c>
      <c r="Y774" t="s">
        <v>45</v>
      </c>
      <c r="Z774">
        <v>5</v>
      </c>
      <c r="AA774">
        <v>20605356</v>
      </c>
      <c r="AB774" t="s">
        <v>120</v>
      </c>
      <c r="AC774" t="s">
        <v>60</v>
      </c>
      <c r="AD774">
        <v>13111023</v>
      </c>
      <c r="AE774" t="s">
        <v>17919</v>
      </c>
      <c r="AF774" t="str">
        <f>VLOOKUP(AD774,[1]Sheet1!$B$2:$C$49,2,FALSE)</f>
        <v>ILMU KELAUTAN</v>
      </c>
      <c r="AG774" t="b">
        <f t="shared" si="12"/>
        <v>1</v>
      </c>
    </row>
    <row r="775" spans="1:33" x14ac:dyDescent="0.35">
      <c r="A775">
        <v>425021619</v>
      </c>
      <c r="B775" s="1" t="s">
        <v>12513</v>
      </c>
      <c r="C775" t="s">
        <v>12514</v>
      </c>
      <c r="D775" t="s">
        <v>145</v>
      </c>
      <c r="E775" t="s">
        <v>112</v>
      </c>
      <c r="F775" s="2">
        <v>39328</v>
      </c>
      <c r="G775" s="1" t="s">
        <v>12515</v>
      </c>
      <c r="H775" s="1" t="s">
        <v>12516</v>
      </c>
      <c r="I775">
        <v>2</v>
      </c>
      <c r="J775" t="s">
        <v>12517</v>
      </c>
      <c r="K775">
        <v>4</v>
      </c>
      <c r="L775">
        <v>10</v>
      </c>
      <c r="M775" t="s">
        <v>12518</v>
      </c>
      <c r="N775">
        <v>286201</v>
      </c>
      <c r="O775" t="s">
        <v>817</v>
      </c>
      <c r="P775">
        <v>286200</v>
      </c>
      <c r="Q775" t="s">
        <v>117</v>
      </c>
      <c r="R775">
        <v>280000</v>
      </c>
      <c r="S775" t="s">
        <v>40</v>
      </c>
      <c r="T775">
        <v>42124</v>
      </c>
      <c r="U775" t="s">
        <v>41</v>
      </c>
      <c r="V775" t="s">
        <v>12519</v>
      </c>
      <c r="W775" s="1" t="s">
        <v>12520</v>
      </c>
      <c r="X775" t="s">
        <v>86</v>
      </c>
      <c r="Y775" t="s">
        <v>45</v>
      </c>
      <c r="Z775">
        <v>3</v>
      </c>
      <c r="AA775">
        <v>69771387</v>
      </c>
      <c r="AB775" t="s">
        <v>3288</v>
      </c>
      <c r="AC775" t="s">
        <v>12521</v>
      </c>
      <c r="AD775">
        <v>13111023</v>
      </c>
      <c r="AE775" t="s">
        <v>17919</v>
      </c>
      <c r="AF775" t="str">
        <f>VLOOKUP(AD775,[1]Sheet1!$B$2:$C$49,2,FALSE)</f>
        <v>ILMU KELAUTAN</v>
      </c>
      <c r="AG775" t="b">
        <f t="shared" si="12"/>
        <v>1</v>
      </c>
    </row>
    <row r="776" spans="1:33" x14ac:dyDescent="0.35">
      <c r="A776">
        <v>425101098</v>
      </c>
      <c r="B776" s="1" t="s">
        <v>13491</v>
      </c>
      <c r="C776" t="s">
        <v>13492</v>
      </c>
      <c r="D776" t="s">
        <v>32</v>
      </c>
      <c r="E776" t="s">
        <v>7234</v>
      </c>
      <c r="F776" s="2">
        <v>39293</v>
      </c>
      <c r="G776" s="1" t="s">
        <v>13493</v>
      </c>
      <c r="J776" t="s">
        <v>13494</v>
      </c>
      <c r="K776">
        <v>6</v>
      </c>
      <c r="L776">
        <v>2</v>
      </c>
      <c r="M776" t="s">
        <v>13495</v>
      </c>
      <c r="N776" s="1" t="s">
        <v>9367</v>
      </c>
      <c r="O776" t="s">
        <v>9368</v>
      </c>
      <c r="P776" s="1" t="s">
        <v>356</v>
      </c>
      <c r="Q776" t="s">
        <v>357</v>
      </c>
      <c r="R776" s="1" t="s">
        <v>358</v>
      </c>
      <c r="S776" t="s">
        <v>359</v>
      </c>
      <c r="T776">
        <v>17412</v>
      </c>
      <c r="U776" t="s">
        <v>41</v>
      </c>
      <c r="V776" t="s">
        <v>13496</v>
      </c>
      <c r="W776" s="1" t="s">
        <v>13497</v>
      </c>
      <c r="X776" t="s">
        <v>44</v>
      </c>
      <c r="Y776" t="s">
        <v>45</v>
      </c>
      <c r="Z776">
        <v>2</v>
      </c>
      <c r="AA776">
        <v>20252421</v>
      </c>
      <c r="AB776" t="s">
        <v>13498</v>
      </c>
      <c r="AC776" t="s">
        <v>60</v>
      </c>
      <c r="AD776">
        <v>13111023</v>
      </c>
      <c r="AE776" t="s">
        <v>17919</v>
      </c>
      <c r="AF776" t="str">
        <f>VLOOKUP(AD776,[1]Sheet1!$B$2:$C$49,2,FALSE)</f>
        <v>ILMU KELAUTAN</v>
      </c>
      <c r="AG776" t="b">
        <f t="shared" si="12"/>
        <v>1</v>
      </c>
    </row>
    <row r="777" spans="1:33" x14ac:dyDescent="0.35">
      <c r="A777">
        <v>425457422</v>
      </c>
      <c r="B777" s="1" t="s">
        <v>13646</v>
      </c>
      <c r="C777" t="s">
        <v>13647</v>
      </c>
      <c r="D777" t="s">
        <v>32</v>
      </c>
      <c r="E777" t="s">
        <v>208</v>
      </c>
      <c r="F777" s="2">
        <v>39297</v>
      </c>
      <c r="G777" s="1" t="s">
        <v>13648</v>
      </c>
      <c r="J777" t="s">
        <v>13649</v>
      </c>
      <c r="K777">
        <v>6</v>
      </c>
      <c r="L777">
        <v>3</v>
      </c>
      <c r="M777" t="s">
        <v>13650</v>
      </c>
      <c r="N777">
        <v>280201</v>
      </c>
      <c r="O777" t="s">
        <v>1787</v>
      </c>
      <c r="P777">
        <v>280200</v>
      </c>
      <c r="Q777" t="s">
        <v>106</v>
      </c>
      <c r="R777">
        <v>280000</v>
      </c>
      <c r="S777" t="s">
        <v>40</v>
      </c>
      <c r="T777">
        <v>42391</v>
      </c>
      <c r="U777" t="s">
        <v>41</v>
      </c>
      <c r="V777" t="s">
        <v>13651</v>
      </c>
      <c r="W777" s="1" t="s">
        <v>13652</v>
      </c>
      <c r="X777" t="s">
        <v>194</v>
      </c>
      <c r="Y777" t="s">
        <v>153</v>
      </c>
      <c r="Z777">
        <v>4</v>
      </c>
      <c r="AA777">
        <v>20601875</v>
      </c>
      <c r="AB777" t="s">
        <v>1790</v>
      </c>
      <c r="AC777" t="s">
        <v>60</v>
      </c>
      <c r="AD777">
        <v>13111023</v>
      </c>
      <c r="AE777" t="s">
        <v>17919</v>
      </c>
      <c r="AF777" t="str">
        <f>VLOOKUP(AD777,[1]Sheet1!$B$2:$C$49,2,FALSE)</f>
        <v>ILMU KELAUTAN</v>
      </c>
      <c r="AG777" t="b">
        <f t="shared" si="12"/>
        <v>1</v>
      </c>
    </row>
    <row r="778" spans="1:33" x14ac:dyDescent="0.35">
      <c r="A778">
        <v>425612083</v>
      </c>
      <c r="B778" s="1" t="s">
        <v>13878</v>
      </c>
      <c r="C778" t="s">
        <v>13879</v>
      </c>
      <c r="D778" t="s">
        <v>145</v>
      </c>
      <c r="E778" t="s">
        <v>262</v>
      </c>
      <c r="F778" s="2">
        <v>39268</v>
      </c>
      <c r="G778" s="1" t="s">
        <v>13880</v>
      </c>
      <c r="J778" t="s">
        <v>13881</v>
      </c>
      <c r="K778">
        <v>2</v>
      </c>
      <c r="L778">
        <v>4</v>
      </c>
      <c r="M778" t="s">
        <v>6399</v>
      </c>
      <c r="N778">
        <v>286201</v>
      </c>
      <c r="O778" t="s">
        <v>817</v>
      </c>
      <c r="P778">
        <v>286200</v>
      </c>
      <c r="Q778" t="s">
        <v>117</v>
      </c>
      <c r="R778">
        <v>280000</v>
      </c>
      <c r="S778" t="s">
        <v>40</v>
      </c>
      <c r="T778">
        <v>42127</v>
      </c>
      <c r="U778" t="s">
        <v>41</v>
      </c>
      <c r="V778" t="s">
        <v>13882</v>
      </c>
      <c r="W778" s="1" t="s">
        <v>13883</v>
      </c>
      <c r="X778" t="s">
        <v>44</v>
      </c>
      <c r="Y778" t="s">
        <v>45</v>
      </c>
      <c r="Z778">
        <v>4</v>
      </c>
      <c r="AA778">
        <v>20605103</v>
      </c>
      <c r="AB778" t="s">
        <v>1081</v>
      </c>
      <c r="AC778" t="s">
        <v>60</v>
      </c>
      <c r="AD778">
        <v>13111023</v>
      </c>
      <c r="AE778" t="s">
        <v>17919</v>
      </c>
      <c r="AF778" t="str">
        <f>VLOOKUP(AD778,[1]Sheet1!$B$2:$C$49,2,FALSE)</f>
        <v>ILMU KELAUTAN</v>
      </c>
      <c r="AG778" t="b">
        <f t="shared" si="12"/>
        <v>1</v>
      </c>
    </row>
    <row r="779" spans="1:33" x14ac:dyDescent="0.35">
      <c r="A779">
        <v>425650727</v>
      </c>
      <c r="B779" s="1" t="s">
        <v>14549</v>
      </c>
      <c r="C779" t="s">
        <v>14550</v>
      </c>
      <c r="D779" t="s">
        <v>145</v>
      </c>
      <c r="E779" t="s">
        <v>50</v>
      </c>
      <c r="F779" s="2">
        <v>39306</v>
      </c>
      <c r="G779" s="1" t="s">
        <v>14551</v>
      </c>
      <c r="J779" t="s">
        <v>14552</v>
      </c>
      <c r="K779">
        <v>4</v>
      </c>
      <c r="L779">
        <v>6</v>
      </c>
      <c r="M779" t="s">
        <v>4027</v>
      </c>
      <c r="N779">
        <v>280418</v>
      </c>
      <c r="O779" t="s">
        <v>287</v>
      </c>
      <c r="P779">
        <v>280400</v>
      </c>
      <c r="Q779" t="s">
        <v>150</v>
      </c>
      <c r="R779">
        <v>280000</v>
      </c>
      <c r="S779" t="s">
        <v>40</v>
      </c>
      <c r="T779">
        <v>42453</v>
      </c>
      <c r="U779" t="s">
        <v>41</v>
      </c>
      <c r="V779" t="s">
        <v>14553</v>
      </c>
      <c r="W779" s="1" t="s">
        <v>14554</v>
      </c>
      <c r="X779" t="s">
        <v>404</v>
      </c>
      <c r="Y779" t="s">
        <v>45</v>
      </c>
      <c r="Z779">
        <v>3</v>
      </c>
      <c r="AA779">
        <v>20605096</v>
      </c>
      <c r="AB779" t="s">
        <v>862</v>
      </c>
      <c r="AC779" t="s">
        <v>47</v>
      </c>
      <c r="AD779">
        <v>13111023</v>
      </c>
      <c r="AE779" t="s">
        <v>17919</v>
      </c>
      <c r="AF779" t="str">
        <f>VLOOKUP(AD779,[1]Sheet1!$B$2:$C$49,2,FALSE)</f>
        <v>ILMU KELAUTAN</v>
      </c>
      <c r="AG779" t="b">
        <f t="shared" si="12"/>
        <v>1</v>
      </c>
    </row>
    <row r="780" spans="1:33" x14ac:dyDescent="0.35">
      <c r="A780">
        <v>425579272</v>
      </c>
      <c r="B780" s="1" t="s">
        <v>14624</v>
      </c>
      <c r="C780" t="s">
        <v>14625</v>
      </c>
      <c r="D780" t="s">
        <v>32</v>
      </c>
      <c r="E780" t="s">
        <v>14626</v>
      </c>
      <c r="F780" s="2">
        <v>39157</v>
      </c>
      <c r="G780" s="1" t="s">
        <v>14627</v>
      </c>
      <c r="J780" t="s">
        <v>14628</v>
      </c>
      <c r="K780">
        <v>9</v>
      </c>
      <c r="L780">
        <v>2</v>
      </c>
      <c r="M780" t="s">
        <v>3248</v>
      </c>
      <c r="N780">
        <v>286206</v>
      </c>
      <c r="O780" t="s">
        <v>181</v>
      </c>
      <c r="P780">
        <v>286200</v>
      </c>
      <c r="Q780" t="s">
        <v>117</v>
      </c>
      <c r="R780">
        <v>280000</v>
      </c>
      <c r="S780" t="s">
        <v>40</v>
      </c>
      <c r="T780">
        <v>42183</v>
      </c>
      <c r="U780" t="s">
        <v>41</v>
      </c>
      <c r="V780" t="s">
        <v>14629</v>
      </c>
      <c r="W780" s="1" t="s">
        <v>14630</v>
      </c>
      <c r="X780" t="s">
        <v>44</v>
      </c>
      <c r="Y780" t="s">
        <v>45</v>
      </c>
      <c r="Z780">
        <v>2</v>
      </c>
      <c r="AA780">
        <v>69758396</v>
      </c>
      <c r="AB780" t="s">
        <v>729</v>
      </c>
      <c r="AC780" t="s">
        <v>47</v>
      </c>
      <c r="AD780">
        <v>13111023</v>
      </c>
      <c r="AE780" t="s">
        <v>17919</v>
      </c>
      <c r="AF780" t="str">
        <f>VLOOKUP(AD780,[1]Sheet1!$B$2:$C$49,2,FALSE)</f>
        <v>ILMU KELAUTAN</v>
      </c>
      <c r="AG780" t="b">
        <f t="shared" si="12"/>
        <v>1</v>
      </c>
    </row>
    <row r="781" spans="1:33" x14ac:dyDescent="0.35">
      <c r="A781">
        <v>425082556</v>
      </c>
      <c r="B781" s="1" t="s">
        <v>15436</v>
      </c>
      <c r="C781" t="s">
        <v>15437</v>
      </c>
      <c r="D781" t="s">
        <v>145</v>
      </c>
      <c r="E781" t="s">
        <v>89</v>
      </c>
      <c r="F781" s="2">
        <v>39143</v>
      </c>
      <c r="G781" s="1" t="s">
        <v>15438</v>
      </c>
      <c r="J781" t="s">
        <v>15439</v>
      </c>
      <c r="K781">
        <v>1</v>
      </c>
      <c r="L781">
        <v>12</v>
      </c>
      <c r="M781" t="s">
        <v>15440</v>
      </c>
      <c r="N781">
        <v>286102</v>
      </c>
      <c r="O781" t="s">
        <v>1559</v>
      </c>
      <c r="P781">
        <v>286100</v>
      </c>
      <c r="Q781" t="s">
        <v>650</v>
      </c>
      <c r="R781">
        <v>280000</v>
      </c>
      <c r="S781" t="s">
        <v>40</v>
      </c>
      <c r="T781">
        <v>15148</v>
      </c>
      <c r="U781" t="s">
        <v>401</v>
      </c>
      <c r="V781" t="s">
        <v>15441</v>
      </c>
      <c r="W781" s="1" t="s">
        <v>15442</v>
      </c>
      <c r="X781" t="s">
        <v>45</v>
      </c>
      <c r="Y781" t="s">
        <v>404</v>
      </c>
      <c r="Z781">
        <v>1</v>
      </c>
      <c r="AA781">
        <v>20606856</v>
      </c>
      <c r="AB781" t="s">
        <v>965</v>
      </c>
      <c r="AC781" t="s">
        <v>60</v>
      </c>
      <c r="AD781">
        <v>13111023</v>
      </c>
      <c r="AE781" t="s">
        <v>17919</v>
      </c>
      <c r="AF781" t="str">
        <f>VLOOKUP(AD781,[1]Sheet1!$B$2:$C$49,2,FALSE)</f>
        <v>ILMU KELAUTAN</v>
      </c>
      <c r="AG781" t="b">
        <f t="shared" si="12"/>
        <v>1</v>
      </c>
    </row>
    <row r="782" spans="1:33" x14ac:dyDescent="0.35">
      <c r="A782">
        <v>425255540</v>
      </c>
      <c r="B782" s="1" t="s">
        <v>16025</v>
      </c>
      <c r="C782" t="s">
        <v>16026</v>
      </c>
      <c r="D782" t="s">
        <v>32</v>
      </c>
      <c r="E782" t="s">
        <v>63</v>
      </c>
      <c r="F782" s="2">
        <v>39247</v>
      </c>
      <c r="G782" s="1" t="s">
        <v>16027</v>
      </c>
      <c r="J782" t="s">
        <v>16028</v>
      </c>
      <c r="K782">
        <v>5</v>
      </c>
      <c r="L782">
        <v>13</v>
      </c>
      <c r="M782" t="s">
        <v>16029</v>
      </c>
      <c r="N782">
        <v>280312</v>
      </c>
      <c r="O782" t="s">
        <v>938</v>
      </c>
      <c r="P782">
        <v>280300</v>
      </c>
      <c r="Q782" t="s">
        <v>39</v>
      </c>
      <c r="R782">
        <v>280000</v>
      </c>
      <c r="S782" t="s">
        <v>40</v>
      </c>
      <c r="T782">
        <v>15540</v>
      </c>
      <c r="U782" t="s">
        <v>41</v>
      </c>
      <c r="V782" t="s">
        <v>16030</v>
      </c>
      <c r="W782" s="1" t="s">
        <v>16031</v>
      </c>
      <c r="X782" t="s">
        <v>533</v>
      </c>
      <c r="Y782" t="s">
        <v>45</v>
      </c>
      <c r="Z782">
        <v>2</v>
      </c>
      <c r="AA782">
        <v>20607837</v>
      </c>
      <c r="AB782" t="s">
        <v>1933</v>
      </c>
      <c r="AC782" t="s">
        <v>6478</v>
      </c>
      <c r="AD782">
        <v>13111023</v>
      </c>
      <c r="AE782" t="s">
        <v>17919</v>
      </c>
      <c r="AF782" t="str">
        <f>VLOOKUP(AD782,[1]Sheet1!$B$2:$C$49,2,FALSE)</f>
        <v>ILMU KELAUTAN</v>
      </c>
      <c r="AG782" t="b">
        <f t="shared" si="12"/>
        <v>1</v>
      </c>
    </row>
    <row r="783" spans="1:33" x14ac:dyDescent="0.35">
      <c r="A783">
        <v>425472652</v>
      </c>
      <c r="B783" s="1" t="s">
        <v>16032</v>
      </c>
      <c r="C783" t="s">
        <v>16033</v>
      </c>
      <c r="D783" t="s">
        <v>145</v>
      </c>
      <c r="E783" t="s">
        <v>262</v>
      </c>
      <c r="F783" s="2">
        <v>39209</v>
      </c>
      <c r="G783" s="1" t="s">
        <v>16034</v>
      </c>
      <c r="H783" s="1" t="s">
        <v>16035</v>
      </c>
      <c r="I783">
        <v>2</v>
      </c>
      <c r="J783" t="s">
        <v>16036</v>
      </c>
      <c r="K783">
        <v>2</v>
      </c>
      <c r="L783">
        <v>5</v>
      </c>
      <c r="M783" t="s">
        <v>6599</v>
      </c>
      <c r="N783">
        <v>280412</v>
      </c>
      <c r="O783" t="s">
        <v>1234</v>
      </c>
      <c r="P783">
        <v>280400</v>
      </c>
      <c r="Q783" t="s">
        <v>150</v>
      </c>
      <c r="R783">
        <v>280000</v>
      </c>
      <c r="S783" t="s">
        <v>40</v>
      </c>
      <c r="T783">
        <v>42186</v>
      </c>
      <c r="U783" t="s">
        <v>41</v>
      </c>
      <c r="V783" t="s">
        <v>16037</v>
      </c>
      <c r="W783" s="1" t="s">
        <v>16038</v>
      </c>
      <c r="X783" t="s">
        <v>383</v>
      </c>
      <c r="Y783" t="s">
        <v>45</v>
      </c>
      <c r="Z783">
        <v>2</v>
      </c>
      <c r="AA783">
        <v>20613970</v>
      </c>
      <c r="AB783" t="s">
        <v>2999</v>
      </c>
      <c r="AC783" t="s">
        <v>60</v>
      </c>
      <c r="AD783">
        <v>13111023</v>
      </c>
      <c r="AE783" t="s">
        <v>17919</v>
      </c>
      <c r="AF783" t="str">
        <f>VLOOKUP(AD783,[1]Sheet1!$B$2:$C$49,2,FALSE)</f>
        <v>ILMU KELAUTAN</v>
      </c>
      <c r="AG783" t="b">
        <f t="shared" si="12"/>
        <v>1</v>
      </c>
    </row>
    <row r="784" spans="1:33" x14ac:dyDescent="0.35">
      <c r="A784">
        <v>425547531</v>
      </c>
      <c r="B784" s="1" t="s">
        <v>16865</v>
      </c>
      <c r="C784" t="s">
        <v>16866</v>
      </c>
      <c r="D784" t="s">
        <v>145</v>
      </c>
      <c r="E784" t="s">
        <v>560</v>
      </c>
      <c r="F784" s="2">
        <v>39561</v>
      </c>
      <c r="G784" s="1" t="s">
        <v>16867</v>
      </c>
      <c r="J784" t="s">
        <v>16868</v>
      </c>
      <c r="K784">
        <v>23</v>
      </c>
      <c r="L784">
        <v>2</v>
      </c>
      <c r="M784" t="s">
        <v>16869</v>
      </c>
      <c r="N784">
        <v>280317</v>
      </c>
      <c r="O784" t="s">
        <v>1321</v>
      </c>
      <c r="P784">
        <v>280300</v>
      </c>
      <c r="Q784" t="s">
        <v>39</v>
      </c>
      <c r="R784">
        <v>280000</v>
      </c>
      <c r="S784" t="s">
        <v>40</v>
      </c>
      <c r="T784">
        <v>15540</v>
      </c>
      <c r="U784" t="s">
        <v>41</v>
      </c>
      <c r="V784" t="s">
        <v>16870</v>
      </c>
      <c r="W784" s="1" t="s">
        <v>16871</v>
      </c>
      <c r="X784" t="s">
        <v>194</v>
      </c>
      <c r="Y784" t="s">
        <v>194</v>
      </c>
      <c r="Z784">
        <v>4</v>
      </c>
      <c r="AA784">
        <v>20614057</v>
      </c>
      <c r="AB784" t="s">
        <v>15371</v>
      </c>
      <c r="AC784" t="s">
        <v>47</v>
      </c>
      <c r="AD784">
        <v>13111023</v>
      </c>
      <c r="AE784" t="s">
        <v>17919</v>
      </c>
      <c r="AF784" t="str">
        <f>VLOOKUP(AD784,[1]Sheet1!$B$2:$C$49,2,FALSE)</f>
        <v>ILMU KELAUTAN</v>
      </c>
      <c r="AG784" t="b">
        <f t="shared" si="12"/>
        <v>1</v>
      </c>
    </row>
    <row r="785" spans="1:33" x14ac:dyDescent="0.35">
      <c r="A785">
        <v>425613135</v>
      </c>
      <c r="B785" s="1" t="s">
        <v>17345</v>
      </c>
      <c r="C785" t="s">
        <v>17346</v>
      </c>
      <c r="D785" t="s">
        <v>32</v>
      </c>
      <c r="E785" t="s">
        <v>89</v>
      </c>
      <c r="F785" s="2">
        <v>39064</v>
      </c>
      <c r="G785" s="1" t="s">
        <v>17347</v>
      </c>
      <c r="J785" t="s">
        <v>17348</v>
      </c>
      <c r="K785">
        <v>2</v>
      </c>
      <c r="L785">
        <v>12</v>
      </c>
      <c r="M785" t="s">
        <v>12005</v>
      </c>
      <c r="N785">
        <v>280312</v>
      </c>
      <c r="O785" t="s">
        <v>938</v>
      </c>
      <c r="P785">
        <v>280300</v>
      </c>
      <c r="Q785" t="s">
        <v>39</v>
      </c>
      <c r="R785">
        <v>280000</v>
      </c>
      <c r="S785" t="s">
        <v>40</v>
      </c>
      <c r="T785">
        <v>15560</v>
      </c>
      <c r="U785" t="s">
        <v>41</v>
      </c>
      <c r="V785" t="s">
        <v>17349</v>
      </c>
      <c r="W785" s="1" t="s">
        <v>17350</v>
      </c>
      <c r="X785" t="s">
        <v>58</v>
      </c>
      <c r="Y785" t="s">
        <v>45</v>
      </c>
      <c r="Z785">
        <v>2</v>
      </c>
      <c r="AA785">
        <v>20606501</v>
      </c>
      <c r="AB785" t="s">
        <v>8615</v>
      </c>
      <c r="AC785" t="s">
        <v>47</v>
      </c>
      <c r="AD785">
        <v>13111023</v>
      </c>
      <c r="AE785" t="s">
        <v>17919</v>
      </c>
      <c r="AF785" t="str">
        <f>VLOOKUP(AD785,[1]Sheet1!$B$2:$C$49,2,FALSE)</f>
        <v>ILMU KELAUTAN</v>
      </c>
      <c r="AG785" t="b">
        <f t="shared" si="12"/>
        <v>1</v>
      </c>
    </row>
    <row r="786" spans="1:33" x14ac:dyDescent="0.35">
      <c r="A786">
        <v>425268518</v>
      </c>
      <c r="B786">
        <v>3081897014</v>
      </c>
      <c r="C786" t="s">
        <v>17832</v>
      </c>
      <c r="D786" t="s">
        <v>145</v>
      </c>
      <c r="E786" t="s">
        <v>112</v>
      </c>
      <c r="F786" s="2">
        <v>39478</v>
      </c>
      <c r="G786" s="1" t="s">
        <v>17833</v>
      </c>
      <c r="J786" t="s">
        <v>17834</v>
      </c>
      <c r="K786">
        <v>12</v>
      </c>
      <c r="L786">
        <v>8</v>
      </c>
      <c r="M786" t="s">
        <v>13470</v>
      </c>
      <c r="N786">
        <v>286205</v>
      </c>
      <c r="O786" t="s">
        <v>1663</v>
      </c>
      <c r="P786">
        <v>286200</v>
      </c>
      <c r="Q786" t="s">
        <v>117</v>
      </c>
      <c r="R786">
        <v>280000</v>
      </c>
      <c r="S786" t="s">
        <v>40</v>
      </c>
      <c r="T786">
        <v>42162</v>
      </c>
      <c r="U786" t="s">
        <v>41</v>
      </c>
      <c r="V786" t="s">
        <v>17835</v>
      </c>
      <c r="W786" s="1" t="s">
        <v>17836</v>
      </c>
      <c r="X786" t="s">
        <v>86</v>
      </c>
      <c r="Y786" t="s">
        <v>194</v>
      </c>
      <c r="Z786">
        <v>3</v>
      </c>
      <c r="AA786">
        <v>20623274</v>
      </c>
      <c r="AB786" t="s">
        <v>1357</v>
      </c>
      <c r="AC786" t="s">
        <v>47</v>
      </c>
      <c r="AD786">
        <v>13111023</v>
      </c>
      <c r="AE786" t="s">
        <v>17919</v>
      </c>
      <c r="AF786" t="str">
        <f>VLOOKUP(AD786,[1]Sheet1!$B$2:$C$49,2,FALSE)</f>
        <v>ILMU KELAUTAN</v>
      </c>
      <c r="AG786" t="b">
        <f t="shared" si="12"/>
        <v>1</v>
      </c>
    </row>
    <row r="787" spans="1:33" x14ac:dyDescent="0.35">
      <c r="A787">
        <v>425506131</v>
      </c>
      <c r="B787" s="1" t="s">
        <v>1115</v>
      </c>
      <c r="C787" t="s">
        <v>1116</v>
      </c>
      <c r="D787" t="s">
        <v>145</v>
      </c>
      <c r="E787" t="s">
        <v>262</v>
      </c>
      <c r="F787" s="2">
        <v>38953</v>
      </c>
      <c r="G787" s="1" t="s">
        <v>1117</v>
      </c>
      <c r="J787" t="s">
        <v>1118</v>
      </c>
      <c r="K787">
        <v>2</v>
      </c>
      <c r="L787">
        <v>2</v>
      </c>
      <c r="M787" t="s">
        <v>1119</v>
      </c>
      <c r="N787">
        <v>280122</v>
      </c>
      <c r="O787" t="s">
        <v>1120</v>
      </c>
      <c r="P787">
        <v>280100</v>
      </c>
      <c r="Q787" t="s">
        <v>129</v>
      </c>
      <c r="R787">
        <v>280000</v>
      </c>
      <c r="S787" t="s">
        <v>40</v>
      </c>
      <c r="T787">
        <v>42253</v>
      </c>
      <c r="U787" t="s">
        <v>41</v>
      </c>
      <c r="V787" t="s">
        <v>1121</v>
      </c>
      <c r="W787" s="1" t="s">
        <v>1122</v>
      </c>
      <c r="X787" t="s">
        <v>86</v>
      </c>
      <c r="Y787" t="s">
        <v>45</v>
      </c>
      <c r="Z787">
        <v>3</v>
      </c>
      <c r="AA787">
        <v>20600468</v>
      </c>
      <c r="AB787" t="s">
        <v>453</v>
      </c>
      <c r="AC787" t="s">
        <v>60</v>
      </c>
      <c r="AD787">
        <v>13111018</v>
      </c>
      <c r="AE787" t="s">
        <v>17918</v>
      </c>
      <c r="AF787" t="str">
        <f>VLOOKUP(AD787,[1]Sheet1!$B$2:$C$49,2,FALSE)</f>
        <v>ILMU KEOLAHRAGAAN</v>
      </c>
      <c r="AG787" t="b">
        <f t="shared" si="12"/>
        <v>1</v>
      </c>
    </row>
    <row r="788" spans="1:33" x14ac:dyDescent="0.35">
      <c r="A788">
        <v>425279165</v>
      </c>
      <c r="B788" s="1" t="s">
        <v>1373</v>
      </c>
      <c r="C788" t="s">
        <v>1374</v>
      </c>
      <c r="D788" t="s">
        <v>32</v>
      </c>
      <c r="E788" t="s">
        <v>262</v>
      </c>
      <c r="F788" s="2">
        <v>38992</v>
      </c>
      <c r="G788" s="1" t="s">
        <v>1375</v>
      </c>
      <c r="H788" s="1" t="s">
        <v>1376</v>
      </c>
      <c r="I788">
        <v>2</v>
      </c>
      <c r="J788" t="s">
        <v>1377</v>
      </c>
      <c r="K788">
        <v>11</v>
      </c>
      <c r="L788">
        <v>4</v>
      </c>
      <c r="M788" t="s">
        <v>1378</v>
      </c>
      <c r="N788">
        <v>280405</v>
      </c>
      <c r="O788" t="s">
        <v>232</v>
      </c>
      <c r="P788">
        <v>280400</v>
      </c>
      <c r="Q788" t="s">
        <v>150</v>
      </c>
      <c r="R788">
        <v>280000</v>
      </c>
      <c r="S788" t="s">
        <v>40</v>
      </c>
      <c r="T788">
        <v>42173</v>
      </c>
      <c r="U788" t="s">
        <v>41</v>
      </c>
      <c r="V788" t="s">
        <v>1379</v>
      </c>
      <c r="W788" s="1" t="s">
        <v>1380</v>
      </c>
      <c r="X788" t="s">
        <v>86</v>
      </c>
      <c r="Y788" t="s">
        <v>45</v>
      </c>
      <c r="Z788">
        <v>2</v>
      </c>
      <c r="AA788">
        <v>20605114</v>
      </c>
      <c r="AB788" t="s">
        <v>1381</v>
      </c>
      <c r="AC788" t="s">
        <v>425</v>
      </c>
      <c r="AD788">
        <v>13111018</v>
      </c>
      <c r="AE788" t="s">
        <v>17918</v>
      </c>
      <c r="AF788" t="str">
        <f>VLOOKUP(AD788,[1]Sheet1!$B$2:$C$49,2,FALSE)</f>
        <v>ILMU KEOLAHRAGAAN</v>
      </c>
      <c r="AG788" t="b">
        <f t="shared" si="12"/>
        <v>1</v>
      </c>
    </row>
    <row r="789" spans="1:33" x14ac:dyDescent="0.35">
      <c r="A789">
        <v>425129654</v>
      </c>
      <c r="B789" s="1" t="s">
        <v>2621</v>
      </c>
      <c r="C789" t="s">
        <v>2622</v>
      </c>
      <c r="D789" t="s">
        <v>145</v>
      </c>
      <c r="E789" t="s">
        <v>112</v>
      </c>
      <c r="F789" s="2">
        <v>38794</v>
      </c>
      <c r="G789" s="1" t="s">
        <v>2623</v>
      </c>
      <c r="H789" s="1" t="s">
        <v>2624</v>
      </c>
      <c r="I789">
        <v>2</v>
      </c>
      <c r="J789" t="s">
        <v>2625</v>
      </c>
      <c r="K789">
        <v>4</v>
      </c>
      <c r="L789">
        <v>6</v>
      </c>
      <c r="M789" t="s">
        <v>972</v>
      </c>
      <c r="N789">
        <v>286207</v>
      </c>
      <c r="O789" t="s">
        <v>116</v>
      </c>
      <c r="P789">
        <v>286200</v>
      </c>
      <c r="Q789" t="s">
        <v>117</v>
      </c>
      <c r="R789">
        <v>280000</v>
      </c>
      <c r="S789" t="s">
        <v>40</v>
      </c>
      <c r="T789">
        <v>42111</v>
      </c>
      <c r="U789" t="s">
        <v>41</v>
      </c>
      <c r="V789" t="s">
        <v>2626</v>
      </c>
      <c r="W789" s="1" t="s">
        <v>2627</v>
      </c>
      <c r="X789" t="s">
        <v>86</v>
      </c>
      <c r="Y789" t="s">
        <v>45</v>
      </c>
      <c r="Z789">
        <v>1</v>
      </c>
      <c r="AA789">
        <v>20605327</v>
      </c>
      <c r="AB789" t="s">
        <v>975</v>
      </c>
      <c r="AC789" t="s">
        <v>269</v>
      </c>
      <c r="AD789">
        <v>13111018</v>
      </c>
      <c r="AE789" t="s">
        <v>17918</v>
      </c>
      <c r="AF789" t="str">
        <f>VLOOKUP(AD789,[1]Sheet1!$B$2:$C$49,2,FALSE)</f>
        <v>ILMU KEOLAHRAGAAN</v>
      </c>
      <c r="AG789" t="b">
        <f t="shared" si="12"/>
        <v>1</v>
      </c>
    </row>
    <row r="790" spans="1:33" x14ac:dyDescent="0.35">
      <c r="A790">
        <v>425678422</v>
      </c>
      <c r="B790" s="1" t="s">
        <v>3468</v>
      </c>
      <c r="C790" t="s">
        <v>3469</v>
      </c>
      <c r="D790" t="s">
        <v>32</v>
      </c>
      <c r="E790" t="s">
        <v>365</v>
      </c>
      <c r="F790" s="2">
        <v>38928</v>
      </c>
      <c r="G790" s="1" t="s">
        <v>3470</v>
      </c>
      <c r="H790" s="1" t="s">
        <v>3471</v>
      </c>
      <c r="I790">
        <v>2</v>
      </c>
      <c r="J790" t="s">
        <v>3472</v>
      </c>
      <c r="K790">
        <v>3</v>
      </c>
      <c r="L790">
        <v>13</v>
      </c>
      <c r="M790" t="s">
        <v>1263</v>
      </c>
      <c r="N790">
        <v>280139</v>
      </c>
      <c r="O790" t="s">
        <v>450</v>
      </c>
      <c r="P790">
        <v>280100</v>
      </c>
      <c r="Q790" t="s">
        <v>129</v>
      </c>
      <c r="R790">
        <v>280000</v>
      </c>
      <c r="S790" t="s">
        <v>40</v>
      </c>
      <c r="T790">
        <v>42217</v>
      </c>
      <c r="U790" t="s">
        <v>41</v>
      </c>
      <c r="V790" t="s">
        <v>3473</v>
      </c>
      <c r="W790" s="1" t="s">
        <v>3474</v>
      </c>
      <c r="X790" t="s">
        <v>58</v>
      </c>
      <c r="Y790" t="s">
        <v>86</v>
      </c>
      <c r="Z790">
        <v>4</v>
      </c>
      <c r="AA790">
        <v>20607979</v>
      </c>
      <c r="AB790" t="s">
        <v>1058</v>
      </c>
      <c r="AC790" t="s">
        <v>60</v>
      </c>
      <c r="AD790">
        <v>13111018</v>
      </c>
      <c r="AE790" t="s">
        <v>17918</v>
      </c>
      <c r="AF790" t="str">
        <f>VLOOKUP(AD790,[1]Sheet1!$B$2:$C$49,2,FALSE)</f>
        <v>ILMU KEOLAHRAGAAN</v>
      </c>
      <c r="AG790" t="b">
        <f t="shared" si="12"/>
        <v>1</v>
      </c>
    </row>
    <row r="791" spans="1:33" x14ac:dyDescent="0.35">
      <c r="A791">
        <v>425645077</v>
      </c>
      <c r="B791" s="1" t="s">
        <v>3642</v>
      </c>
      <c r="C791" t="s">
        <v>3643</v>
      </c>
      <c r="D791" t="s">
        <v>145</v>
      </c>
      <c r="E791" t="s">
        <v>112</v>
      </c>
      <c r="F791" s="2">
        <v>38925</v>
      </c>
      <c r="G791" s="1" t="s">
        <v>3644</v>
      </c>
      <c r="H791" s="1" t="s">
        <v>3645</v>
      </c>
      <c r="I791">
        <v>2</v>
      </c>
      <c r="J791" t="s">
        <v>3646</v>
      </c>
      <c r="K791">
        <v>3</v>
      </c>
      <c r="L791">
        <v>6</v>
      </c>
      <c r="M791" t="s">
        <v>3647</v>
      </c>
      <c r="N791">
        <v>286201</v>
      </c>
      <c r="O791" t="s">
        <v>817</v>
      </c>
      <c r="P791">
        <v>286200</v>
      </c>
      <c r="Q791" t="s">
        <v>117</v>
      </c>
      <c r="R791">
        <v>280000</v>
      </c>
      <c r="S791" t="s">
        <v>40</v>
      </c>
      <c r="T791">
        <v>42123</v>
      </c>
      <c r="U791" t="s">
        <v>41</v>
      </c>
      <c r="V791" t="s">
        <v>3648</v>
      </c>
      <c r="W791" s="1" t="s">
        <v>3649</v>
      </c>
      <c r="X791" t="s">
        <v>194</v>
      </c>
      <c r="Y791" t="s">
        <v>45</v>
      </c>
      <c r="Z791">
        <v>2</v>
      </c>
      <c r="AA791">
        <v>20607979</v>
      </c>
      <c r="AB791" t="s">
        <v>1058</v>
      </c>
      <c r="AC791" t="s">
        <v>60</v>
      </c>
      <c r="AD791">
        <v>13111018</v>
      </c>
      <c r="AE791" t="s">
        <v>17918</v>
      </c>
      <c r="AF791" t="str">
        <f>VLOOKUP(AD791,[1]Sheet1!$B$2:$C$49,2,FALSE)</f>
        <v>ILMU KEOLAHRAGAAN</v>
      </c>
      <c r="AG791" t="b">
        <f t="shared" si="12"/>
        <v>1</v>
      </c>
    </row>
    <row r="792" spans="1:33" x14ac:dyDescent="0.35">
      <c r="A792">
        <v>425045600</v>
      </c>
      <c r="B792" s="1" t="s">
        <v>5851</v>
      </c>
      <c r="C792" t="s">
        <v>5852</v>
      </c>
      <c r="D792" t="s">
        <v>145</v>
      </c>
      <c r="E792" t="s">
        <v>262</v>
      </c>
      <c r="F792" s="2">
        <v>39176</v>
      </c>
      <c r="G792" s="1" t="s">
        <v>5853</v>
      </c>
      <c r="H792" s="1" t="s">
        <v>5854</v>
      </c>
      <c r="I792">
        <v>1</v>
      </c>
      <c r="J792" t="s">
        <v>5855</v>
      </c>
      <c r="K792">
        <v>11</v>
      </c>
      <c r="L792">
        <v>4</v>
      </c>
      <c r="M792" t="s">
        <v>5856</v>
      </c>
      <c r="N792">
        <v>286203</v>
      </c>
      <c r="O792" t="s">
        <v>660</v>
      </c>
      <c r="P792">
        <v>286200</v>
      </c>
      <c r="Q792" t="s">
        <v>117</v>
      </c>
      <c r="R792">
        <v>280000</v>
      </c>
      <c r="S792" t="s">
        <v>40</v>
      </c>
      <c r="T792">
        <v>42191</v>
      </c>
      <c r="U792" t="s">
        <v>41</v>
      </c>
      <c r="V792" t="s">
        <v>5857</v>
      </c>
      <c r="W792" s="1" t="s">
        <v>5858</v>
      </c>
      <c r="X792" t="s">
        <v>86</v>
      </c>
      <c r="Y792" t="s">
        <v>45</v>
      </c>
      <c r="Z792">
        <v>3</v>
      </c>
      <c r="AA792">
        <v>20605106</v>
      </c>
      <c r="AB792" t="s">
        <v>663</v>
      </c>
      <c r="AC792" t="s">
        <v>269</v>
      </c>
      <c r="AD792">
        <v>13111018</v>
      </c>
      <c r="AE792" t="s">
        <v>17918</v>
      </c>
      <c r="AF792" t="str">
        <f>VLOOKUP(AD792,[1]Sheet1!$B$2:$C$49,2,FALSE)</f>
        <v>ILMU KEOLAHRAGAAN</v>
      </c>
      <c r="AG792" t="b">
        <f t="shared" si="12"/>
        <v>1</v>
      </c>
    </row>
    <row r="793" spans="1:33" x14ac:dyDescent="0.35">
      <c r="A793">
        <v>425770349</v>
      </c>
      <c r="B793" s="1" t="s">
        <v>6929</v>
      </c>
      <c r="C793" t="s">
        <v>6930</v>
      </c>
      <c r="D793" t="s">
        <v>32</v>
      </c>
      <c r="E793" t="s">
        <v>262</v>
      </c>
      <c r="F793" s="2">
        <v>39266</v>
      </c>
      <c r="G793" s="1" t="s">
        <v>6931</v>
      </c>
      <c r="J793" t="s">
        <v>6932</v>
      </c>
      <c r="K793">
        <v>4</v>
      </c>
      <c r="L793">
        <v>5</v>
      </c>
      <c r="M793" t="s">
        <v>6933</v>
      </c>
      <c r="N793">
        <v>286201</v>
      </c>
      <c r="O793" t="s">
        <v>817</v>
      </c>
      <c r="P793">
        <v>286200</v>
      </c>
      <c r="Q793" t="s">
        <v>117</v>
      </c>
      <c r="R793">
        <v>280000</v>
      </c>
      <c r="S793" t="s">
        <v>40</v>
      </c>
      <c r="T793">
        <v>42125</v>
      </c>
      <c r="U793" t="s">
        <v>41</v>
      </c>
      <c r="V793" t="s">
        <v>6934</v>
      </c>
      <c r="W793" s="1" t="s">
        <v>6935</v>
      </c>
      <c r="X793" t="s">
        <v>86</v>
      </c>
      <c r="Y793" t="s">
        <v>45</v>
      </c>
      <c r="Z793">
        <v>4</v>
      </c>
      <c r="AA793">
        <v>20607979</v>
      </c>
      <c r="AB793" t="s">
        <v>1058</v>
      </c>
      <c r="AC793" t="s">
        <v>60</v>
      </c>
      <c r="AD793">
        <v>13111018</v>
      </c>
      <c r="AE793" t="s">
        <v>17918</v>
      </c>
      <c r="AF793" t="str">
        <f>VLOOKUP(AD793,[1]Sheet1!$B$2:$C$49,2,FALSE)</f>
        <v>ILMU KEOLAHRAGAAN</v>
      </c>
      <c r="AG793" t="b">
        <f t="shared" si="12"/>
        <v>1</v>
      </c>
    </row>
    <row r="794" spans="1:33" x14ac:dyDescent="0.35">
      <c r="A794">
        <v>425385913</v>
      </c>
      <c r="B794" s="1" t="s">
        <v>7243</v>
      </c>
      <c r="C794" t="s">
        <v>7244</v>
      </c>
      <c r="D794" t="s">
        <v>32</v>
      </c>
      <c r="E794" t="s">
        <v>262</v>
      </c>
      <c r="F794" s="2">
        <v>39305</v>
      </c>
      <c r="G794" s="1" t="s">
        <v>7245</v>
      </c>
      <c r="H794" s="1" t="s">
        <v>7246</v>
      </c>
      <c r="I794">
        <v>4</v>
      </c>
      <c r="J794" t="s">
        <v>7247</v>
      </c>
      <c r="K794">
        <v>14</v>
      </c>
      <c r="L794">
        <v>3</v>
      </c>
      <c r="M794" t="s">
        <v>2018</v>
      </c>
      <c r="N794">
        <v>280404</v>
      </c>
      <c r="O794" t="s">
        <v>1015</v>
      </c>
      <c r="P794">
        <v>280400</v>
      </c>
      <c r="Q794" t="s">
        <v>150</v>
      </c>
      <c r="R794">
        <v>280000</v>
      </c>
      <c r="S794" t="s">
        <v>40</v>
      </c>
      <c r="T794">
        <v>42163</v>
      </c>
      <c r="U794" t="s">
        <v>41</v>
      </c>
      <c r="V794" t="s">
        <v>7248</v>
      </c>
      <c r="W794" s="1" t="s">
        <v>7249</v>
      </c>
      <c r="X794" t="s">
        <v>194</v>
      </c>
      <c r="Y794" t="s">
        <v>45</v>
      </c>
      <c r="Z794">
        <v>1</v>
      </c>
      <c r="AA794">
        <v>20605102</v>
      </c>
      <c r="AB794" t="s">
        <v>1018</v>
      </c>
      <c r="AC794" t="s">
        <v>269</v>
      </c>
      <c r="AD794">
        <v>13111018</v>
      </c>
      <c r="AE794" t="s">
        <v>17918</v>
      </c>
      <c r="AF794" t="str">
        <f>VLOOKUP(AD794,[1]Sheet1!$B$2:$C$49,2,FALSE)</f>
        <v>ILMU KEOLAHRAGAAN</v>
      </c>
      <c r="AG794" t="b">
        <f t="shared" si="12"/>
        <v>1</v>
      </c>
    </row>
    <row r="795" spans="1:33" x14ac:dyDescent="0.35">
      <c r="A795">
        <v>425083976</v>
      </c>
      <c r="B795" s="1" t="s">
        <v>7352</v>
      </c>
      <c r="C795" t="s">
        <v>7353</v>
      </c>
      <c r="D795" t="s">
        <v>32</v>
      </c>
      <c r="E795" t="s">
        <v>89</v>
      </c>
      <c r="F795" s="2">
        <v>39091</v>
      </c>
      <c r="G795" s="1" t="s">
        <v>7354</v>
      </c>
      <c r="H795" s="1" t="s">
        <v>7355</v>
      </c>
      <c r="I795">
        <v>4</v>
      </c>
      <c r="J795" t="s">
        <v>7356</v>
      </c>
      <c r="K795">
        <v>1</v>
      </c>
      <c r="L795">
        <v>1</v>
      </c>
      <c r="M795" t="s">
        <v>7357</v>
      </c>
      <c r="N795">
        <v>280338</v>
      </c>
      <c r="O795" t="s">
        <v>5832</v>
      </c>
      <c r="P795">
        <v>280300</v>
      </c>
      <c r="Q795" t="s">
        <v>39</v>
      </c>
      <c r="R795">
        <v>280000</v>
      </c>
      <c r="S795" t="s">
        <v>40</v>
      </c>
      <c r="T795">
        <v>15620</v>
      </c>
      <c r="U795" t="s">
        <v>41</v>
      </c>
      <c r="V795" t="s">
        <v>7358</v>
      </c>
      <c r="W795" s="1" t="s">
        <v>7359</v>
      </c>
      <c r="X795" t="s">
        <v>194</v>
      </c>
      <c r="Y795" t="s">
        <v>86</v>
      </c>
      <c r="Z795">
        <v>4</v>
      </c>
      <c r="AA795">
        <v>20603365</v>
      </c>
      <c r="AB795" t="s">
        <v>2111</v>
      </c>
      <c r="AC795" t="s">
        <v>47</v>
      </c>
      <c r="AD795">
        <v>13111018</v>
      </c>
      <c r="AE795" t="s">
        <v>17918</v>
      </c>
      <c r="AF795" t="str">
        <f>VLOOKUP(AD795,[1]Sheet1!$B$2:$C$49,2,FALSE)</f>
        <v>ILMU KEOLAHRAGAAN</v>
      </c>
      <c r="AG795" t="b">
        <f t="shared" si="12"/>
        <v>1</v>
      </c>
    </row>
    <row r="796" spans="1:33" x14ac:dyDescent="0.35">
      <c r="A796">
        <v>425147736</v>
      </c>
      <c r="B796" s="1" t="s">
        <v>7649</v>
      </c>
      <c r="C796" t="s">
        <v>7650</v>
      </c>
      <c r="D796" t="s">
        <v>145</v>
      </c>
      <c r="E796" t="s">
        <v>100</v>
      </c>
      <c r="F796" s="2">
        <v>39178</v>
      </c>
      <c r="G796" s="1" t="s">
        <v>7651</v>
      </c>
      <c r="J796" t="s">
        <v>5292</v>
      </c>
      <c r="K796">
        <v>2</v>
      </c>
      <c r="L796">
        <v>3</v>
      </c>
      <c r="M796" t="s">
        <v>4973</v>
      </c>
      <c r="N796">
        <v>280219</v>
      </c>
      <c r="O796" t="s">
        <v>703</v>
      </c>
      <c r="P796">
        <v>280200</v>
      </c>
      <c r="Q796" t="s">
        <v>106</v>
      </c>
      <c r="R796">
        <v>280000</v>
      </c>
      <c r="S796" t="s">
        <v>40</v>
      </c>
      <c r="T796">
        <v>42381</v>
      </c>
      <c r="U796" t="s">
        <v>41</v>
      </c>
      <c r="V796" t="s">
        <v>7652</v>
      </c>
      <c r="W796" s="1" t="s">
        <v>7653</v>
      </c>
      <c r="X796" t="s">
        <v>153</v>
      </c>
      <c r="Y796" t="s">
        <v>45</v>
      </c>
      <c r="Z796">
        <v>2</v>
      </c>
      <c r="AA796">
        <v>20623417</v>
      </c>
      <c r="AB796" t="s">
        <v>7654</v>
      </c>
      <c r="AC796" t="s">
        <v>60</v>
      </c>
      <c r="AD796">
        <v>13111018</v>
      </c>
      <c r="AE796" t="s">
        <v>17918</v>
      </c>
      <c r="AF796" t="str">
        <f>VLOOKUP(AD796,[1]Sheet1!$B$2:$C$49,2,FALSE)</f>
        <v>ILMU KEOLAHRAGAAN</v>
      </c>
      <c r="AG796" t="b">
        <f t="shared" si="12"/>
        <v>1</v>
      </c>
    </row>
    <row r="797" spans="1:33" x14ac:dyDescent="0.35">
      <c r="A797">
        <v>425134166</v>
      </c>
      <c r="B797" s="1" t="s">
        <v>7750</v>
      </c>
      <c r="C797" t="s">
        <v>7751</v>
      </c>
      <c r="D797" t="s">
        <v>145</v>
      </c>
      <c r="E797" t="s">
        <v>89</v>
      </c>
      <c r="F797" s="2">
        <v>39243</v>
      </c>
      <c r="G797" s="1" t="s">
        <v>7752</v>
      </c>
      <c r="J797" t="s">
        <v>7753</v>
      </c>
      <c r="K797">
        <v>5</v>
      </c>
      <c r="L797">
        <v>1</v>
      </c>
      <c r="M797" t="s">
        <v>7754</v>
      </c>
      <c r="N797">
        <v>280326</v>
      </c>
      <c r="O797" t="s">
        <v>1288</v>
      </c>
      <c r="P797">
        <v>280300</v>
      </c>
      <c r="Q797" t="s">
        <v>39</v>
      </c>
      <c r="R797">
        <v>280000</v>
      </c>
      <c r="S797" t="s">
        <v>40</v>
      </c>
      <c r="T797">
        <v>15532</v>
      </c>
      <c r="U797" t="s">
        <v>41</v>
      </c>
      <c r="V797" t="s">
        <v>7755</v>
      </c>
      <c r="W797" s="1" t="s">
        <v>7756</v>
      </c>
      <c r="X797" t="s">
        <v>45</v>
      </c>
      <c r="Y797" t="s">
        <v>533</v>
      </c>
      <c r="Z797">
        <v>3</v>
      </c>
      <c r="AA797">
        <v>20622441</v>
      </c>
      <c r="AB797" t="s">
        <v>1926</v>
      </c>
      <c r="AC797" t="s">
        <v>697</v>
      </c>
      <c r="AD797">
        <v>13111018</v>
      </c>
      <c r="AE797" t="s">
        <v>17918</v>
      </c>
      <c r="AF797" t="str">
        <f>VLOOKUP(AD797,[1]Sheet1!$B$2:$C$49,2,FALSE)</f>
        <v>ILMU KEOLAHRAGAAN</v>
      </c>
      <c r="AG797" t="b">
        <f t="shared" si="12"/>
        <v>1</v>
      </c>
    </row>
    <row r="798" spans="1:33" x14ac:dyDescent="0.35">
      <c r="A798">
        <v>425785779</v>
      </c>
      <c r="B798" s="1" t="s">
        <v>8282</v>
      </c>
      <c r="C798" t="s">
        <v>8283</v>
      </c>
      <c r="D798" t="s">
        <v>145</v>
      </c>
      <c r="E798" t="s">
        <v>560</v>
      </c>
      <c r="F798" s="2">
        <v>39407</v>
      </c>
      <c r="G798" s="1" t="s">
        <v>8284</v>
      </c>
      <c r="J798" t="s">
        <v>8285</v>
      </c>
      <c r="K798">
        <v>1</v>
      </c>
      <c r="L798">
        <v>7</v>
      </c>
      <c r="M798" t="s">
        <v>8286</v>
      </c>
      <c r="N798">
        <v>286110</v>
      </c>
      <c r="O798" t="s">
        <v>2278</v>
      </c>
      <c r="P798">
        <v>286100</v>
      </c>
      <c r="Q798" t="s">
        <v>650</v>
      </c>
      <c r="R798">
        <v>280000</v>
      </c>
      <c r="S798" t="s">
        <v>40</v>
      </c>
      <c r="T798">
        <v>15138</v>
      </c>
      <c r="U798" t="s">
        <v>41</v>
      </c>
      <c r="V798" t="s">
        <v>8287</v>
      </c>
      <c r="W798" s="1" t="s">
        <v>8288</v>
      </c>
      <c r="X798" t="s">
        <v>533</v>
      </c>
      <c r="Y798" t="s">
        <v>45</v>
      </c>
      <c r="Z798">
        <v>3</v>
      </c>
      <c r="AA798">
        <v>20623295</v>
      </c>
      <c r="AB798" t="s">
        <v>3579</v>
      </c>
      <c r="AC798" t="s">
        <v>97</v>
      </c>
      <c r="AD798">
        <v>13111018</v>
      </c>
      <c r="AE798" t="s">
        <v>17918</v>
      </c>
      <c r="AF798" t="str">
        <f>VLOOKUP(AD798,[1]Sheet1!$B$2:$C$49,2,FALSE)</f>
        <v>ILMU KEOLAHRAGAAN</v>
      </c>
      <c r="AG798" t="b">
        <f t="shared" si="12"/>
        <v>1</v>
      </c>
    </row>
    <row r="799" spans="1:33" x14ac:dyDescent="0.35">
      <c r="A799">
        <v>425514111</v>
      </c>
      <c r="B799" s="1" t="s">
        <v>8289</v>
      </c>
      <c r="C799" t="s">
        <v>8290</v>
      </c>
      <c r="D799" t="s">
        <v>32</v>
      </c>
      <c r="E799" t="s">
        <v>560</v>
      </c>
      <c r="F799" s="2">
        <v>39252</v>
      </c>
      <c r="G799" s="1" t="s">
        <v>8291</v>
      </c>
      <c r="J799" t="s">
        <v>8292</v>
      </c>
      <c r="K799">
        <v>6</v>
      </c>
      <c r="L799">
        <v>12</v>
      </c>
      <c r="M799" t="s">
        <v>8293</v>
      </c>
      <c r="N799">
        <v>280302</v>
      </c>
      <c r="O799" t="s">
        <v>496</v>
      </c>
      <c r="P799">
        <v>280300</v>
      </c>
      <c r="Q799" t="s">
        <v>39</v>
      </c>
      <c r="R799">
        <v>280000</v>
      </c>
      <c r="S799" t="s">
        <v>40</v>
      </c>
      <c r="T799">
        <v>15720</v>
      </c>
      <c r="U799" t="s">
        <v>41</v>
      </c>
      <c r="V799" t="s">
        <v>8294</v>
      </c>
      <c r="W799" s="1" t="s">
        <v>8295</v>
      </c>
      <c r="X799" t="s">
        <v>58</v>
      </c>
      <c r="Y799" t="s">
        <v>45</v>
      </c>
      <c r="Z799">
        <v>2</v>
      </c>
      <c r="AA799">
        <v>20614413</v>
      </c>
      <c r="AB799" t="s">
        <v>5549</v>
      </c>
      <c r="AC799" t="s">
        <v>47</v>
      </c>
      <c r="AD799">
        <v>13111018</v>
      </c>
      <c r="AE799" t="s">
        <v>17918</v>
      </c>
      <c r="AF799" t="str">
        <f>VLOOKUP(AD799,[1]Sheet1!$B$2:$C$49,2,FALSE)</f>
        <v>ILMU KEOLAHRAGAAN</v>
      </c>
      <c r="AG799" t="b">
        <f t="shared" si="12"/>
        <v>1</v>
      </c>
    </row>
    <row r="800" spans="1:33" x14ac:dyDescent="0.35">
      <c r="A800">
        <v>425049853</v>
      </c>
      <c r="B800" s="1" t="s">
        <v>9658</v>
      </c>
      <c r="C800" t="s">
        <v>9659</v>
      </c>
      <c r="D800" t="s">
        <v>145</v>
      </c>
      <c r="E800" t="s">
        <v>89</v>
      </c>
      <c r="F800" s="2">
        <v>39143</v>
      </c>
      <c r="G800" s="1" t="s">
        <v>9660</v>
      </c>
      <c r="H800" s="1" t="s">
        <v>9661</v>
      </c>
      <c r="I800">
        <v>3</v>
      </c>
      <c r="J800" t="s">
        <v>9662</v>
      </c>
      <c r="K800">
        <v>3</v>
      </c>
      <c r="L800">
        <v>9</v>
      </c>
      <c r="M800" t="s">
        <v>8193</v>
      </c>
      <c r="N800">
        <v>280337</v>
      </c>
      <c r="O800" t="s">
        <v>1435</v>
      </c>
      <c r="P800">
        <v>280300</v>
      </c>
      <c r="Q800" t="s">
        <v>39</v>
      </c>
      <c r="R800">
        <v>280000</v>
      </c>
      <c r="S800" t="s">
        <v>40</v>
      </c>
      <c r="T800">
        <v>15730</v>
      </c>
      <c r="U800" t="s">
        <v>41</v>
      </c>
      <c r="V800" t="s">
        <v>9663</v>
      </c>
      <c r="W800" s="1" t="s">
        <v>9664</v>
      </c>
      <c r="X800" t="s">
        <v>58</v>
      </c>
      <c r="Y800" t="s">
        <v>45</v>
      </c>
      <c r="Z800">
        <v>4</v>
      </c>
      <c r="AA800">
        <v>20613471</v>
      </c>
      <c r="AB800" t="s">
        <v>9665</v>
      </c>
      <c r="AC800" t="s">
        <v>47</v>
      </c>
      <c r="AD800">
        <v>13111018</v>
      </c>
      <c r="AE800" t="s">
        <v>17918</v>
      </c>
      <c r="AF800" t="str">
        <f>VLOOKUP(AD800,[1]Sheet1!$B$2:$C$49,2,FALSE)</f>
        <v>ILMU KEOLAHRAGAAN</v>
      </c>
      <c r="AG800" t="b">
        <f t="shared" si="12"/>
        <v>1</v>
      </c>
    </row>
    <row r="801" spans="1:33" x14ac:dyDescent="0.35">
      <c r="A801">
        <v>425221320</v>
      </c>
      <c r="B801" s="1" t="s">
        <v>11602</v>
      </c>
      <c r="C801" t="s">
        <v>11603</v>
      </c>
      <c r="D801" t="s">
        <v>32</v>
      </c>
      <c r="E801" t="s">
        <v>208</v>
      </c>
      <c r="F801" s="2">
        <v>39349</v>
      </c>
      <c r="G801" s="1" t="s">
        <v>11604</v>
      </c>
      <c r="H801" s="1" t="s">
        <v>11605</v>
      </c>
      <c r="I801">
        <v>2</v>
      </c>
      <c r="J801" t="s">
        <v>11606</v>
      </c>
      <c r="K801">
        <v>3</v>
      </c>
      <c r="L801">
        <v>2</v>
      </c>
      <c r="M801" t="s">
        <v>11607</v>
      </c>
      <c r="N801">
        <v>280214</v>
      </c>
      <c r="O801" t="s">
        <v>1005</v>
      </c>
      <c r="P801">
        <v>280200</v>
      </c>
      <c r="Q801" t="s">
        <v>106</v>
      </c>
      <c r="R801">
        <v>280000</v>
      </c>
      <c r="S801" t="s">
        <v>40</v>
      </c>
      <c r="T801">
        <v>42361</v>
      </c>
      <c r="U801" t="s">
        <v>41</v>
      </c>
      <c r="V801" t="s">
        <v>11608</v>
      </c>
      <c r="W801" s="1" t="s">
        <v>11609</v>
      </c>
      <c r="X801" t="s">
        <v>45</v>
      </c>
      <c r="Y801" t="s">
        <v>45</v>
      </c>
      <c r="Z801">
        <v>2</v>
      </c>
      <c r="AA801">
        <v>20601877</v>
      </c>
      <c r="AB801" t="s">
        <v>5129</v>
      </c>
      <c r="AC801" t="s">
        <v>60</v>
      </c>
      <c r="AD801">
        <v>13111018</v>
      </c>
      <c r="AE801" t="s">
        <v>17918</v>
      </c>
      <c r="AF801" t="str">
        <f>VLOOKUP(AD801,[1]Sheet1!$B$2:$C$49,2,FALSE)</f>
        <v>ILMU KEOLAHRAGAAN</v>
      </c>
      <c r="AG801" t="b">
        <f t="shared" si="12"/>
        <v>1</v>
      </c>
    </row>
    <row r="802" spans="1:33" x14ac:dyDescent="0.35">
      <c r="A802">
        <v>425369070</v>
      </c>
      <c r="B802" s="1" t="s">
        <v>13426</v>
      </c>
      <c r="C802" t="s">
        <v>13427</v>
      </c>
      <c r="D802" t="s">
        <v>32</v>
      </c>
      <c r="E802" t="s">
        <v>262</v>
      </c>
      <c r="F802" s="2">
        <v>39190</v>
      </c>
      <c r="G802" s="1" t="s">
        <v>13428</v>
      </c>
      <c r="H802" s="1" t="s">
        <v>13429</v>
      </c>
      <c r="I802">
        <v>1</v>
      </c>
      <c r="J802" t="s">
        <v>13430</v>
      </c>
      <c r="K802">
        <v>1</v>
      </c>
      <c r="L802">
        <v>3</v>
      </c>
      <c r="M802" t="s">
        <v>13431</v>
      </c>
      <c r="N802">
        <v>280404</v>
      </c>
      <c r="O802" t="s">
        <v>1015</v>
      </c>
      <c r="P802">
        <v>280400</v>
      </c>
      <c r="Q802" t="s">
        <v>150</v>
      </c>
      <c r="R802">
        <v>280000</v>
      </c>
      <c r="S802" t="s">
        <v>40</v>
      </c>
      <c r="T802">
        <v>42163</v>
      </c>
      <c r="U802" t="s">
        <v>41</v>
      </c>
      <c r="V802" t="s">
        <v>13432</v>
      </c>
      <c r="W802" s="1" t="s">
        <v>13433</v>
      </c>
      <c r="X802" t="s">
        <v>86</v>
      </c>
      <c r="Y802" t="s">
        <v>86</v>
      </c>
      <c r="Z802">
        <v>2</v>
      </c>
      <c r="AA802">
        <v>20605102</v>
      </c>
      <c r="AB802" t="s">
        <v>1018</v>
      </c>
      <c r="AC802" t="s">
        <v>47</v>
      </c>
      <c r="AD802">
        <v>13111018</v>
      </c>
      <c r="AE802" t="s">
        <v>17918</v>
      </c>
      <c r="AF802" t="str">
        <f>VLOOKUP(AD802,[1]Sheet1!$B$2:$C$49,2,FALSE)</f>
        <v>ILMU KEOLAHRAGAAN</v>
      </c>
      <c r="AG802" t="b">
        <f t="shared" si="12"/>
        <v>1</v>
      </c>
    </row>
    <row r="803" spans="1:33" x14ac:dyDescent="0.35">
      <c r="A803">
        <v>425218029</v>
      </c>
      <c r="B803" s="1" t="s">
        <v>13789</v>
      </c>
      <c r="C803" t="s">
        <v>13790</v>
      </c>
      <c r="D803" t="s">
        <v>145</v>
      </c>
      <c r="E803" t="s">
        <v>262</v>
      </c>
      <c r="F803" s="2">
        <v>39297</v>
      </c>
      <c r="G803" s="1" t="s">
        <v>13791</v>
      </c>
      <c r="J803" t="s">
        <v>4118</v>
      </c>
      <c r="K803">
        <v>2</v>
      </c>
      <c r="L803">
        <v>1</v>
      </c>
      <c r="M803" t="s">
        <v>2138</v>
      </c>
      <c r="N803">
        <v>280402</v>
      </c>
      <c r="O803" t="s">
        <v>243</v>
      </c>
      <c r="P803">
        <v>280400</v>
      </c>
      <c r="Q803" t="s">
        <v>150</v>
      </c>
      <c r="R803">
        <v>280000</v>
      </c>
      <c r="S803" t="s">
        <v>40</v>
      </c>
      <c r="T803">
        <v>42167</v>
      </c>
      <c r="U803" t="s">
        <v>41</v>
      </c>
      <c r="V803" t="s">
        <v>13792</v>
      </c>
      <c r="W803" s="1" t="s">
        <v>13793</v>
      </c>
      <c r="X803" t="s">
        <v>44</v>
      </c>
      <c r="Y803" t="s">
        <v>45</v>
      </c>
      <c r="Z803">
        <v>4</v>
      </c>
      <c r="AA803">
        <v>20605101</v>
      </c>
      <c r="AB803" t="s">
        <v>434</v>
      </c>
      <c r="AC803" t="s">
        <v>47</v>
      </c>
      <c r="AD803">
        <v>13111018</v>
      </c>
      <c r="AE803" t="s">
        <v>17918</v>
      </c>
      <c r="AF803" t="str">
        <f>VLOOKUP(AD803,[1]Sheet1!$B$2:$C$49,2,FALSE)</f>
        <v>ILMU KEOLAHRAGAAN</v>
      </c>
      <c r="AG803" t="b">
        <f t="shared" si="12"/>
        <v>1</v>
      </c>
    </row>
    <row r="804" spans="1:33" x14ac:dyDescent="0.35">
      <c r="A804">
        <v>425754781</v>
      </c>
      <c r="B804" s="1" t="s">
        <v>15781</v>
      </c>
      <c r="C804" t="s">
        <v>15782</v>
      </c>
      <c r="D804" t="s">
        <v>145</v>
      </c>
      <c r="E804" t="s">
        <v>365</v>
      </c>
      <c r="F804" s="2">
        <v>39132</v>
      </c>
      <c r="G804" s="1" t="s">
        <v>15783</v>
      </c>
      <c r="H804" s="1" t="s">
        <v>15784</v>
      </c>
      <c r="I804">
        <v>2</v>
      </c>
      <c r="J804" t="s">
        <v>15785</v>
      </c>
      <c r="K804">
        <v>2</v>
      </c>
      <c r="L804">
        <v>4</v>
      </c>
      <c r="M804" t="s">
        <v>15786</v>
      </c>
      <c r="N804">
        <v>280115</v>
      </c>
      <c r="O804" t="s">
        <v>630</v>
      </c>
      <c r="P804">
        <v>280100</v>
      </c>
      <c r="Q804" t="s">
        <v>129</v>
      </c>
      <c r="R804">
        <v>280000</v>
      </c>
      <c r="S804" t="s">
        <v>40</v>
      </c>
      <c r="T804">
        <v>42261</v>
      </c>
      <c r="U804" t="s">
        <v>41</v>
      </c>
      <c r="V804" t="s">
        <v>15787</v>
      </c>
      <c r="W804" s="1" t="s">
        <v>15788</v>
      </c>
      <c r="X804" t="s">
        <v>153</v>
      </c>
      <c r="Y804" t="s">
        <v>45</v>
      </c>
      <c r="Z804">
        <v>5</v>
      </c>
      <c r="AA804">
        <v>20614396</v>
      </c>
      <c r="AB804" t="s">
        <v>9851</v>
      </c>
      <c r="AC804" t="s">
        <v>185</v>
      </c>
      <c r="AD804">
        <v>13111018</v>
      </c>
      <c r="AE804" t="s">
        <v>17918</v>
      </c>
      <c r="AF804" t="str">
        <f>VLOOKUP(AD804,[1]Sheet1!$B$2:$C$49,2,FALSE)</f>
        <v>ILMU KEOLAHRAGAAN</v>
      </c>
      <c r="AG804" t="b">
        <f t="shared" si="12"/>
        <v>1</v>
      </c>
    </row>
    <row r="805" spans="1:33" x14ac:dyDescent="0.35">
      <c r="A805">
        <v>425123393</v>
      </c>
      <c r="B805" s="1" t="s">
        <v>16635</v>
      </c>
      <c r="C805" t="s">
        <v>16636</v>
      </c>
      <c r="D805" t="s">
        <v>32</v>
      </c>
      <c r="E805" t="s">
        <v>208</v>
      </c>
      <c r="F805" s="2">
        <v>39591</v>
      </c>
      <c r="G805" s="1" t="s">
        <v>16637</v>
      </c>
      <c r="H805" s="1" t="s">
        <v>16638</v>
      </c>
      <c r="I805">
        <v>2</v>
      </c>
      <c r="J805" t="s">
        <v>10387</v>
      </c>
      <c r="K805">
        <v>5</v>
      </c>
      <c r="L805">
        <v>1</v>
      </c>
      <c r="M805" t="s">
        <v>6181</v>
      </c>
      <c r="N805">
        <v>280204</v>
      </c>
      <c r="O805" t="s">
        <v>459</v>
      </c>
      <c r="P805">
        <v>280200</v>
      </c>
      <c r="Q805" t="s">
        <v>106</v>
      </c>
      <c r="R805">
        <v>280000</v>
      </c>
      <c r="S805" t="s">
        <v>40</v>
      </c>
      <c r="T805">
        <v>42394</v>
      </c>
      <c r="U805" t="s">
        <v>41</v>
      </c>
      <c r="V805" t="s">
        <v>16639</v>
      </c>
      <c r="W805" s="1" t="s">
        <v>16640</v>
      </c>
      <c r="X805" t="s">
        <v>86</v>
      </c>
      <c r="Y805" t="s">
        <v>45</v>
      </c>
      <c r="Z805">
        <v>2</v>
      </c>
      <c r="AA805">
        <v>20616229</v>
      </c>
      <c r="AB805" t="s">
        <v>6184</v>
      </c>
      <c r="AC805" t="s">
        <v>60</v>
      </c>
      <c r="AD805">
        <v>13111018</v>
      </c>
      <c r="AE805" t="s">
        <v>17918</v>
      </c>
      <c r="AF805" t="str">
        <f>VLOOKUP(AD805,[1]Sheet1!$B$2:$C$49,2,FALSE)</f>
        <v>ILMU KEOLAHRAGAAN</v>
      </c>
      <c r="AG805" t="b">
        <f t="shared" si="12"/>
        <v>1</v>
      </c>
    </row>
    <row r="806" spans="1:33" x14ac:dyDescent="0.35">
      <c r="A806">
        <v>425320904</v>
      </c>
      <c r="B806" s="1" t="s">
        <v>16668</v>
      </c>
      <c r="C806" t="s">
        <v>16669</v>
      </c>
      <c r="D806" t="s">
        <v>145</v>
      </c>
      <c r="E806" t="s">
        <v>16670</v>
      </c>
      <c r="F806" s="2">
        <v>39438</v>
      </c>
      <c r="G806" s="1" t="s">
        <v>16671</v>
      </c>
      <c r="J806" t="s">
        <v>16672</v>
      </c>
      <c r="K806">
        <v>5</v>
      </c>
      <c r="L806">
        <v>6</v>
      </c>
      <c r="M806" t="s">
        <v>16673</v>
      </c>
      <c r="N806">
        <v>280301</v>
      </c>
      <c r="O806" t="s">
        <v>93</v>
      </c>
      <c r="P806">
        <v>280300</v>
      </c>
      <c r="Q806" t="s">
        <v>39</v>
      </c>
      <c r="R806">
        <v>280000</v>
      </c>
      <c r="S806" t="s">
        <v>40</v>
      </c>
      <c r="T806">
        <v>15730</v>
      </c>
      <c r="U806" t="s">
        <v>41</v>
      </c>
      <c r="V806" t="s">
        <v>16674</v>
      </c>
      <c r="W806" s="1" t="s">
        <v>16675</v>
      </c>
      <c r="X806" t="s">
        <v>45</v>
      </c>
      <c r="Y806" t="s">
        <v>45</v>
      </c>
      <c r="Z806">
        <v>3</v>
      </c>
      <c r="AA806">
        <v>20622176</v>
      </c>
      <c r="AB806" t="s">
        <v>1438</v>
      </c>
      <c r="AC806" t="s">
        <v>280</v>
      </c>
      <c r="AD806">
        <v>13111018</v>
      </c>
      <c r="AE806" t="s">
        <v>17918</v>
      </c>
      <c r="AF806" t="str">
        <f>VLOOKUP(AD806,[1]Sheet1!$B$2:$C$49,2,FALSE)</f>
        <v>ILMU KEOLAHRAGAAN</v>
      </c>
      <c r="AG806" t="b">
        <f t="shared" si="12"/>
        <v>1</v>
      </c>
    </row>
    <row r="807" spans="1:33" x14ac:dyDescent="0.35">
      <c r="A807">
        <v>425257459</v>
      </c>
      <c r="B807" s="1" t="s">
        <v>558</v>
      </c>
      <c r="C807" t="s">
        <v>559</v>
      </c>
      <c r="D807" t="s">
        <v>32</v>
      </c>
      <c r="E807" t="s">
        <v>560</v>
      </c>
      <c r="F807" s="2">
        <v>39026</v>
      </c>
      <c r="G807" s="1" t="s">
        <v>561</v>
      </c>
      <c r="J807" t="s">
        <v>562</v>
      </c>
      <c r="K807">
        <v>4</v>
      </c>
      <c r="L807">
        <v>7</v>
      </c>
      <c r="M807" t="s">
        <v>563</v>
      </c>
      <c r="N807">
        <v>280318</v>
      </c>
      <c r="O807" t="s">
        <v>564</v>
      </c>
      <c r="P807">
        <v>280300</v>
      </c>
      <c r="Q807" t="s">
        <v>39</v>
      </c>
      <c r="R807">
        <v>280000</v>
      </c>
      <c r="S807" t="s">
        <v>40</v>
      </c>
      <c r="T807">
        <v>15520</v>
      </c>
      <c r="U807" t="s">
        <v>41</v>
      </c>
      <c r="V807" t="s">
        <v>565</v>
      </c>
      <c r="W807" s="1" t="s">
        <v>566</v>
      </c>
      <c r="X807" t="s">
        <v>404</v>
      </c>
      <c r="Y807" t="s">
        <v>153</v>
      </c>
      <c r="Z807">
        <v>2</v>
      </c>
      <c r="AA807">
        <v>20606804</v>
      </c>
      <c r="AB807" t="s">
        <v>567</v>
      </c>
      <c r="AC807" t="s">
        <v>568</v>
      </c>
      <c r="AD807">
        <v>13111029</v>
      </c>
      <c r="AE807" t="s">
        <v>17908</v>
      </c>
      <c r="AF807" t="str">
        <f>VLOOKUP(AD807,[1]Sheet1!$B$2:$C$49,2,FALSE)</f>
        <v>ILMU KOMUNIKASI</v>
      </c>
      <c r="AG807" t="b">
        <f t="shared" si="12"/>
        <v>1</v>
      </c>
    </row>
    <row r="808" spans="1:33" x14ac:dyDescent="0.35">
      <c r="A808">
        <v>425803305</v>
      </c>
      <c r="B808" s="1" t="s">
        <v>1123</v>
      </c>
      <c r="C808" t="s">
        <v>1124</v>
      </c>
      <c r="D808" t="s">
        <v>145</v>
      </c>
      <c r="E808" t="s">
        <v>112</v>
      </c>
      <c r="F808" s="2">
        <v>39060</v>
      </c>
      <c r="G808" s="1" t="s">
        <v>1125</v>
      </c>
      <c r="J808" t="s">
        <v>1126</v>
      </c>
      <c r="K808">
        <v>1</v>
      </c>
      <c r="L808">
        <v>1</v>
      </c>
      <c r="M808" t="s">
        <v>1126</v>
      </c>
      <c r="N808">
        <v>280404</v>
      </c>
      <c r="O808" t="s">
        <v>1015</v>
      </c>
      <c r="P808">
        <v>280400</v>
      </c>
      <c r="Q808" t="s">
        <v>150</v>
      </c>
      <c r="R808">
        <v>280000</v>
      </c>
      <c r="S808" t="s">
        <v>40</v>
      </c>
      <c r="T808">
        <v>42163</v>
      </c>
      <c r="U808" t="s">
        <v>41</v>
      </c>
      <c r="V808" t="s">
        <v>1127</v>
      </c>
      <c r="W808" s="1" t="s">
        <v>1128</v>
      </c>
      <c r="X808" t="s">
        <v>194</v>
      </c>
      <c r="Y808" t="s">
        <v>45</v>
      </c>
      <c r="Z808">
        <v>4</v>
      </c>
      <c r="AA808">
        <v>20622330</v>
      </c>
      <c r="AB808" t="s">
        <v>1129</v>
      </c>
      <c r="AC808" t="s">
        <v>97</v>
      </c>
      <c r="AD808">
        <v>13111029</v>
      </c>
      <c r="AE808" t="s">
        <v>17908</v>
      </c>
      <c r="AF808" t="str">
        <f>VLOOKUP(AD808,[1]Sheet1!$B$2:$C$49,2,FALSE)</f>
        <v>ILMU KOMUNIKASI</v>
      </c>
      <c r="AG808" t="b">
        <f t="shared" si="12"/>
        <v>1</v>
      </c>
    </row>
    <row r="809" spans="1:33" x14ac:dyDescent="0.35">
      <c r="A809">
        <v>425593453</v>
      </c>
      <c r="B809" s="1" t="s">
        <v>1834</v>
      </c>
      <c r="C809" t="s">
        <v>1835</v>
      </c>
      <c r="D809" t="s">
        <v>32</v>
      </c>
      <c r="E809" t="s">
        <v>387</v>
      </c>
      <c r="F809" s="2">
        <v>39071</v>
      </c>
      <c r="G809" s="1" t="s">
        <v>1836</v>
      </c>
      <c r="J809" t="s">
        <v>1837</v>
      </c>
      <c r="K809">
        <v>1</v>
      </c>
      <c r="L809">
        <v>1</v>
      </c>
      <c r="M809" t="s">
        <v>1023</v>
      </c>
      <c r="N809">
        <v>286003</v>
      </c>
      <c r="O809" t="s">
        <v>212</v>
      </c>
      <c r="P809">
        <v>286000</v>
      </c>
      <c r="Q809" t="s">
        <v>55</v>
      </c>
      <c r="R809">
        <v>280000</v>
      </c>
      <c r="S809" t="s">
        <v>40</v>
      </c>
      <c r="T809">
        <v>42416</v>
      </c>
      <c r="U809" t="s">
        <v>41</v>
      </c>
      <c r="V809" t="s">
        <v>1838</v>
      </c>
      <c r="W809" s="1" t="s">
        <v>1839</v>
      </c>
      <c r="X809" t="s">
        <v>153</v>
      </c>
      <c r="Y809" t="s">
        <v>153</v>
      </c>
      <c r="Z809">
        <v>2</v>
      </c>
      <c r="AA809">
        <v>20606289</v>
      </c>
      <c r="AB809" t="s">
        <v>299</v>
      </c>
      <c r="AC809" t="s">
        <v>60</v>
      </c>
      <c r="AD809">
        <v>13111029</v>
      </c>
      <c r="AE809" t="s">
        <v>17908</v>
      </c>
      <c r="AF809" t="str">
        <f>VLOOKUP(AD809,[1]Sheet1!$B$2:$C$49,2,FALSE)</f>
        <v>ILMU KOMUNIKASI</v>
      </c>
      <c r="AG809" t="b">
        <f t="shared" si="12"/>
        <v>1</v>
      </c>
    </row>
    <row r="810" spans="1:33" x14ac:dyDescent="0.35">
      <c r="A810">
        <v>425745115</v>
      </c>
      <c r="B810" s="1" t="s">
        <v>1927</v>
      </c>
      <c r="C810" t="s">
        <v>1928</v>
      </c>
      <c r="D810" t="s">
        <v>32</v>
      </c>
      <c r="E810" t="s">
        <v>616</v>
      </c>
      <c r="F810" s="2">
        <v>39048</v>
      </c>
      <c r="G810" s="1" t="s">
        <v>1929</v>
      </c>
      <c r="J810" t="s">
        <v>1930</v>
      </c>
      <c r="K810">
        <v>5</v>
      </c>
      <c r="L810">
        <v>1</v>
      </c>
      <c r="M810" t="s">
        <v>1320</v>
      </c>
      <c r="N810">
        <v>280317</v>
      </c>
      <c r="O810" t="s">
        <v>1321</v>
      </c>
      <c r="P810">
        <v>280300</v>
      </c>
      <c r="Q810" t="s">
        <v>39</v>
      </c>
      <c r="R810">
        <v>280000</v>
      </c>
      <c r="S810" t="s">
        <v>40</v>
      </c>
      <c r="T810">
        <v>15540</v>
      </c>
      <c r="U810" t="s">
        <v>41</v>
      </c>
      <c r="V810" t="s">
        <v>1931</v>
      </c>
      <c r="W810" s="1" t="s">
        <v>1932</v>
      </c>
      <c r="X810" t="s">
        <v>58</v>
      </c>
      <c r="Y810" t="s">
        <v>45</v>
      </c>
      <c r="Z810">
        <v>2</v>
      </c>
      <c r="AA810">
        <v>20607837</v>
      </c>
      <c r="AB810" t="s">
        <v>1933</v>
      </c>
      <c r="AC810" t="s">
        <v>1934</v>
      </c>
      <c r="AD810">
        <v>13111029</v>
      </c>
      <c r="AE810" t="s">
        <v>17908</v>
      </c>
      <c r="AF810" t="str">
        <f>VLOOKUP(AD810,[1]Sheet1!$B$2:$C$49,2,FALSE)</f>
        <v>ILMU KOMUNIKASI</v>
      </c>
      <c r="AG810" t="b">
        <f t="shared" si="12"/>
        <v>1</v>
      </c>
    </row>
    <row r="811" spans="1:33" x14ac:dyDescent="0.35">
      <c r="A811">
        <v>425026060</v>
      </c>
      <c r="B811" s="1" t="s">
        <v>2030</v>
      </c>
      <c r="C811" t="s">
        <v>2031</v>
      </c>
      <c r="D811" t="s">
        <v>32</v>
      </c>
      <c r="E811" t="s">
        <v>112</v>
      </c>
      <c r="F811" s="2">
        <v>38966</v>
      </c>
      <c r="G811" s="1" t="s">
        <v>2032</v>
      </c>
      <c r="J811" t="s">
        <v>2033</v>
      </c>
      <c r="K811">
        <v>4</v>
      </c>
      <c r="L811">
        <v>2</v>
      </c>
      <c r="M811" t="s">
        <v>676</v>
      </c>
      <c r="N811">
        <v>280424</v>
      </c>
      <c r="O811" t="s">
        <v>530</v>
      </c>
      <c r="P811">
        <v>280400</v>
      </c>
      <c r="Q811" t="s">
        <v>150</v>
      </c>
      <c r="R811">
        <v>280000</v>
      </c>
      <c r="S811" t="s">
        <v>40</v>
      </c>
      <c r="T811">
        <v>42182</v>
      </c>
      <c r="U811" t="s">
        <v>41</v>
      </c>
      <c r="V811" t="s">
        <v>2034</v>
      </c>
      <c r="W811" s="1" t="s">
        <v>2035</v>
      </c>
      <c r="X811" t="s">
        <v>533</v>
      </c>
      <c r="Y811" t="s">
        <v>45</v>
      </c>
      <c r="Z811">
        <v>3</v>
      </c>
      <c r="AA811">
        <v>20623284</v>
      </c>
      <c r="AB811" t="s">
        <v>2036</v>
      </c>
      <c r="AC811" t="s">
        <v>47</v>
      </c>
      <c r="AD811">
        <v>13111029</v>
      </c>
      <c r="AE811" t="s">
        <v>17908</v>
      </c>
      <c r="AF811" t="str">
        <f>VLOOKUP(AD811,[1]Sheet1!$B$2:$C$49,2,FALSE)</f>
        <v>ILMU KOMUNIKASI</v>
      </c>
      <c r="AG811" t="b">
        <f t="shared" si="12"/>
        <v>1</v>
      </c>
    </row>
    <row r="812" spans="1:33" x14ac:dyDescent="0.35">
      <c r="A812">
        <v>425707000</v>
      </c>
      <c r="B812" s="1" t="s">
        <v>2422</v>
      </c>
      <c r="C812" t="s">
        <v>2423</v>
      </c>
      <c r="D812" t="s">
        <v>32</v>
      </c>
      <c r="E812" t="s">
        <v>112</v>
      </c>
      <c r="F812" s="2">
        <v>38749</v>
      </c>
      <c r="G812" s="1" t="s">
        <v>2424</v>
      </c>
      <c r="H812" s="1" t="s">
        <v>2425</v>
      </c>
      <c r="I812">
        <v>2</v>
      </c>
      <c r="J812" t="s">
        <v>1312</v>
      </c>
      <c r="K812">
        <v>2</v>
      </c>
      <c r="L812">
        <v>1</v>
      </c>
      <c r="M812" t="s">
        <v>987</v>
      </c>
      <c r="N812">
        <v>280419</v>
      </c>
      <c r="O812" t="s">
        <v>891</v>
      </c>
      <c r="P812">
        <v>280400</v>
      </c>
      <c r="Q812" t="s">
        <v>150</v>
      </c>
      <c r="R812">
        <v>280000</v>
      </c>
      <c r="S812" t="s">
        <v>40</v>
      </c>
      <c r="T812">
        <v>42163</v>
      </c>
      <c r="U812" t="s">
        <v>41</v>
      </c>
      <c r="V812" t="s">
        <v>2426</v>
      </c>
      <c r="W812" s="1" t="s">
        <v>2427</v>
      </c>
      <c r="X812" t="s">
        <v>86</v>
      </c>
      <c r="Y812" t="s">
        <v>45</v>
      </c>
      <c r="Z812">
        <v>3</v>
      </c>
      <c r="AA812">
        <v>20605109</v>
      </c>
      <c r="AB812" t="s">
        <v>643</v>
      </c>
      <c r="AC812" t="s">
        <v>47</v>
      </c>
      <c r="AD812">
        <v>13111029</v>
      </c>
      <c r="AE812" t="s">
        <v>17908</v>
      </c>
      <c r="AF812" t="str">
        <f>VLOOKUP(AD812,[1]Sheet1!$B$2:$C$49,2,FALSE)</f>
        <v>ILMU KOMUNIKASI</v>
      </c>
      <c r="AG812" t="b">
        <f t="shared" si="12"/>
        <v>1</v>
      </c>
    </row>
    <row r="813" spans="1:33" x14ac:dyDescent="0.35">
      <c r="A813">
        <v>425162614</v>
      </c>
      <c r="B813" s="1" t="s">
        <v>2612</v>
      </c>
      <c r="C813" t="s">
        <v>2613</v>
      </c>
      <c r="D813" t="s">
        <v>32</v>
      </c>
      <c r="E813" t="s">
        <v>2614</v>
      </c>
      <c r="F813" s="2">
        <v>38863</v>
      </c>
      <c r="G813" s="1" t="s">
        <v>2615</v>
      </c>
      <c r="J813" t="s">
        <v>2616</v>
      </c>
      <c r="K813">
        <v>3</v>
      </c>
      <c r="L813">
        <v>4</v>
      </c>
      <c r="M813" t="s">
        <v>2617</v>
      </c>
      <c r="N813">
        <v>280304</v>
      </c>
      <c r="O813" t="s">
        <v>2260</v>
      </c>
      <c r="P813">
        <v>280300</v>
      </c>
      <c r="Q813" t="s">
        <v>39</v>
      </c>
      <c r="R813">
        <v>280000</v>
      </c>
      <c r="S813" t="s">
        <v>40</v>
      </c>
      <c r="T813">
        <v>15710</v>
      </c>
      <c r="U813" t="s">
        <v>41</v>
      </c>
      <c r="V813" t="s">
        <v>2618</v>
      </c>
      <c r="W813" s="1" t="s">
        <v>2619</v>
      </c>
      <c r="X813" t="s">
        <v>404</v>
      </c>
      <c r="Y813" t="s">
        <v>45</v>
      </c>
      <c r="Z813">
        <v>3</v>
      </c>
      <c r="AA813">
        <v>69984622</v>
      </c>
      <c r="AB813" t="s">
        <v>2620</v>
      </c>
      <c r="AC813" t="s">
        <v>47</v>
      </c>
      <c r="AD813">
        <v>13111029</v>
      </c>
      <c r="AE813" t="s">
        <v>17908</v>
      </c>
      <c r="AF813" t="str">
        <f>VLOOKUP(AD813,[1]Sheet1!$B$2:$C$49,2,FALSE)</f>
        <v>ILMU KOMUNIKASI</v>
      </c>
      <c r="AG813" t="b">
        <f t="shared" si="12"/>
        <v>1</v>
      </c>
    </row>
    <row r="814" spans="1:33" x14ac:dyDescent="0.35">
      <c r="A814">
        <v>425453060</v>
      </c>
      <c r="B814" s="1" t="s">
        <v>2771</v>
      </c>
      <c r="C814" t="s">
        <v>2772</v>
      </c>
      <c r="D814" t="s">
        <v>145</v>
      </c>
      <c r="E814" t="s">
        <v>112</v>
      </c>
      <c r="F814" s="2">
        <v>39004</v>
      </c>
      <c r="G814" s="1" t="s">
        <v>2773</v>
      </c>
      <c r="H814" s="1" t="s">
        <v>2774</v>
      </c>
      <c r="I814">
        <v>1</v>
      </c>
      <c r="J814" t="s">
        <v>2775</v>
      </c>
      <c r="K814">
        <v>3</v>
      </c>
      <c r="L814">
        <v>1</v>
      </c>
      <c r="M814" t="s">
        <v>2776</v>
      </c>
      <c r="N814">
        <v>280419</v>
      </c>
      <c r="O814" t="s">
        <v>891</v>
      </c>
      <c r="P814">
        <v>280400</v>
      </c>
      <c r="Q814" t="s">
        <v>150</v>
      </c>
      <c r="R814">
        <v>280000</v>
      </c>
      <c r="S814" t="s">
        <v>40</v>
      </c>
      <c r="T814">
        <v>42165</v>
      </c>
      <c r="U814" t="s">
        <v>41</v>
      </c>
      <c r="V814" t="s">
        <v>2777</v>
      </c>
      <c r="W814" s="1" t="s">
        <v>2778</v>
      </c>
      <c r="X814" t="s">
        <v>533</v>
      </c>
      <c r="Y814" t="s">
        <v>45</v>
      </c>
      <c r="Z814">
        <v>1</v>
      </c>
      <c r="AA814">
        <v>20605109</v>
      </c>
      <c r="AB814" t="s">
        <v>643</v>
      </c>
      <c r="AC814" t="s">
        <v>269</v>
      </c>
      <c r="AD814">
        <v>13111029</v>
      </c>
      <c r="AE814" t="s">
        <v>17908</v>
      </c>
      <c r="AF814" t="str">
        <f>VLOOKUP(AD814,[1]Sheet1!$B$2:$C$49,2,FALSE)</f>
        <v>ILMU KOMUNIKASI</v>
      </c>
      <c r="AG814" t="b">
        <f t="shared" si="12"/>
        <v>1</v>
      </c>
    </row>
    <row r="815" spans="1:33" x14ac:dyDescent="0.35">
      <c r="A815">
        <v>425472237</v>
      </c>
      <c r="B815" s="1" t="s">
        <v>2912</v>
      </c>
      <c r="C815" t="s">
        <v>2913</v>
      </c>
      <c r="D815" t="s">
        <v>32</v>
      </c>
      <c r="E815" t="s">
        <v>123</v>
      </c>
      <c r="F815" s="2">
        <v>38971</v>
      </c>
      <c r="G815" s="1" t="s">
        <v>2914</v>
      </c>
      <c r="H815" s="1" t="s">
        <v>2915</v>
      </c>
      <c r="I815">
        <v>3</v>
      </c>
      <c r="J815" t="s">
        <v>2916</v>
      </c>
      <c r="K815">
        <v>4</v>
      </c>
      <c r="L815">
        <v>0</v>
      </c>
      <c r="M815" t="s">
        <v>170</v>
      </c>
      <c r="N815">
        <v>280127</v>
      </c>
      <c r="O815" t="s">
        <v>128</v>
      </c>
      <c r="P815">
        <v>280100</v>
      </c>
      <c r="Q815" t="s">
        <v>129</v>
      </c>
      <c r="R815">
        <v>280000</v>
      </c>
      <c r="S815" t="s">
        <v>40</v>
      </c>
      <c r="T815">
        <v>42264</v>
      </c>
      <c r="U815" t="s">
        <v>41</v>
      </c>
      <c r="V815" t="s">
        <v>2917</v>
      </c>
      <c r="W815" s="1" t="s">
        <v>2918</v>
      </c>
      <c r="X815" t="s">
        <v>86</v>
      </c>
      <c r="Y815" t="s">
        <v>45</v>
      </c>
      <c r="Z815">
        <v>3</v>
      </c>
      <c r="AA815">
        <v>20600460</v>
      </c>
      <c r="AB815" t="s">
        <v>132</v>
      </c>
      <c r="AC815" t="s">
        <v>60</v>
      </c>
      <c r="AD815">
        <v>13111029</v>
      </c>
      <c r="AE815" t="s">
        <v>17908</v>
      </c>
      <c r="AF815" t="str">
        <f>VLOOKUP(AD815,[1]Sheet1!$B$2:$C$49,2,FALSE)</f>
        <v>ILMU KOMUNIKASI</v>
      </c>
      <c r="AG815" t="b">
        <f t="shared" si="12"/>
        <v>1</v>
      </c>
    </row>
    <row r="816" spans="1:33" x14ac:dyDescent="0.35">
      <c r="A816">
        <v>425165556</v>
      </c>
      <c r="B816" s="1" t="s">
        <v>3000</v>
      </c>
      <c r="C816" t="s">
        <v>3001</v>
      </c>
      <c r="D816" t="s">
        <v>32</v>
      </c>
      <c r="E816" t="s">
        <v>365</v>
      </c>
      <c r="F816" s="2">
        <v>39034</v>
      </c>
      <c r="G816" s="1" t="s">
        <v>3002</v>
      </c>
      <c r="H816" s="1" t="s">
        <v>3003</v>
      </c>
      <c r="I816">
        <v>2</v>
      </c>
      <c r="J816" t="s">
        <v>169</v>
      </c>
      <c r="K816">
        <v>3</v>
      </c>
      <c r="L816">
        <v>2</v>
      </c>
      <c r="M816" t="s">
        <v>170</v>
      </c>
      <c r="N816">
        <v>280103</v>
      </c>
      <c r="O816" t="s">
        <v>171</v>
      </c>
      <c r="P816">
        <v>280100</v>
      </c>
      <c r="Q816" t="s">
        <v>129</v>
      </c>
      <c r="R816">
        <v>280000</v>
      </c>
      <c r="S816" t="s">
        <v>40</v>
      </c>
      <c r="T816">
        <v>42285</v>
      </c>
      <c r="U816" t="s">
        <v>41</v>
      </c>
      <c r="V816" t="s">
        <v>3004</v>
      </c>
      <c r="W816" s="1" t="s">
        <v>3005</v>
      </c>
      <c r="X816" t="s">
        <v>45</v>
      </c>
      <c r="Y816" t="s">
        <v>45</v>
      </c>
      <c r="Z816">
        <v>4</v>
      </c>
      <c r="AA816">
        <v>20600465</v>
      </c>
      <c r="AB816" t="s">
        <v>174</v>
      </c>
      <c r="AC816" t="s">
        <v>60</v>
      </c>
      <c r="AD816">
        <v>13111029</v>
      </c>
      <c r="AE816" t="s">
        <v>17908</v>
      </c>
      <c r="AF816" t="str">
        <f>VLOOKUP(AD816,[1]Sheet1!$B$2:$C$49,2,FALSE)</f>
        <v>ILMU KOMUNIKASI</v>
      </c>
      <c r="AG816" t="b">
        <f t="shared" si="12"/>
        <v>1</v>
      </c>
    </row>
    <row r="817" spans="1:33" x14ac:dyDescent="0.35">
      <c r="A817">
        <v>425468459</v>
      </c>
      <c r="B817" s="1" t="s">
        <v>3374</v>
      </c>
      <c r="C817" t="s">
        <v>3375</v>
      </c>
      <c r="D817" t="s">
        <v>32</v>
      </c>
      <c r="E817" t="s">
        <v>63</v>
      </c>
      <c r="F817" s="2">
        <v>38943</v>
      </c>
      <c r="G817" s="1" t="s">
        <v>3376</v>
      </c>
      <c r="J817" t="s">
        <v>3377</v>
      </c>
      <c r="K817">
        <v>7</v>
      </c>
      <c r="L817">
        <v>4</v>
      </c>
      <c r="M817" t="s">
        <v>3378</v>
      </c>
      <c r="N817">
        <v>280318</v>
      </c>
      <c r="O817" t="s">
        <v>564</v>
      </c>
      <c r="P817">
        <v>280300</v>
      </c>
      <c r="Q817" t="s">
        <v>39</v>
      </c>
      <c r="R817">
        <v>280000</v>
      </c>
      <c r="S817" t="s">
        <v>40</v>
      </c>
      <c r="T817">
        <v>15520</v>
      </c>
      <c r="U817" t="s">
        <v>41</v>
      </c>
      <c r="V817" t="s">
        <v>3379</v>
      </c>
      <c r="W817" s="1" t="s">
        <v>3380</v>
      </c>
      <c r="X817" t="s">
        <v>404</v>
      </c>
      <c r="Y817" t="s">
        <v>45</v>
      </c>
      <c r="Z817">
        <v>3</v>
      </c>
      <c r="AA817">
        <v>20622441</v>
      </c>
      <c r="AB817" t="s">
        <v>1926</v>
      </c>
      <c r="AC817" t="s">
        <v>97</v>
      </c>
      <c r="AD817">
        <v>13111029</v>
      </c>
      <c r="AE817" t="s">
        <v>17908</v>
      </c>
      <c r="AF817" t="str">
        <f>VLOOKUP(AD817,[1]Sheet1!$B$2:$C$49,2,FALSE)</f>
        <v>ILMU KOMUNIKASI</v>
      </c>
      <c r="AG817" t="b">
        <f t="shared" si="12"/>
        <v>1</v>
      </c>
    </row>
    <row r="818" spans="1:33" x14ac:dyDescent="0.35">
      <c r="A818">
        <v>425057354</v>
      </c>
      <c r="B818" s="1" t="s">
        <v>4128</v>
      </c>
      <c r="C818" t="s">
        <v>4129</v>
      </c>
      <c r="D818" t="s">
        <v>32</v>
      </c>
      <c r="E818" t="s">
        <v>208</v>
      </c>
      <c r="F818" s="2">
        <v>39046</v>
      </c>
      <c r="G818" s="1" t="s">
        <v>4130</v>
      </c>
      <c r="J818" t="s">
        <v>4131</v>
      </c>
      <c r="K818">
        <v>6</v>
      </c>
      <c r="L818">
        <v>1</v>
      </c>
      <c r="M818" t="s">
        <v>4132</v>
      </c>
      <c r="N818">
        <v>280217</v>
      </c>
      <c r="O818" t="s">
        <v>2823</v>
      </c>
      <c r="P818">
        <v>280200</v>
      </c>
      <c r="Q818" t="s">
        <v>106</v>
      </c>
      <c r="R818">
        <v>280000</v>
      </c>
      <c r="S818" t="s">
        <v>40</v>
      </c>
      <c r="T818">
        <v>42357</v>
      </c>
      <c r="U818" t="s">
        <v>41</v>
      </c>
      <c r="V818" t="s">
        <v>4133</v>
      </c>
      <c r="W818" s="1" t="s">
        <v>4134</v>
      </c>
      <c r="X818" t="s">
        <v>86</v>
      </c>
      <c r="Y818" t="s">
        <v>45</v>
      </c>
      <c r="Z818">
        <v>2</v>
      </c>
      <c r="AA818">
        <v>20601850</v>
      </c>
      <c r="AB818" t="s">
        <v>4135</v>
      </c>
      <c r="AC818" t="s">
        <v>4136</v>
      </c>
      <c r="AD818">
        <v>13111029</v>
      </c>
      <c r="AE818" t="s">
        <v>17908</v>
      </c>
      <c r="AF818" t="str">
        <f>VLOOKUP(AD818,[1]Sheet1!$B$2:$C$49,2,FALSE)</f>
        <v>ILMU KOMUNIKASI</v>
      </c>
      <c r="AG818" t="b">
        <f t="shared" si="12"/>
        <v>1</v>
      </c>
    </row>
    <row r="819" spans="1:33" x14ac:dyDescent="0.35">
      <c r="A819">
        <v>425499505</v>
      </c>
      <c r="B819" s="1" t="s">
        <v>4395</v>
      </c>
      <c r="C819" t="s">
        <v>4396</v>
      </c>
      <c r="D819" t="s">
        <v>145</v>
      </c>
      <c r="E819" t="s">
        <v>112</v>
      </c>
      <c r="F819" s="2">
        <v>39077</v>
      </c>
      <c r="G819" s="1" t="s">
        <v>4397</v>
      </c>
      <c r="H819" s="1" t="s">
        <v>4398</v>
      </c>
      <c r="I819">
        <v>2</v>
      </c>
      <c r="J819" t="s">
        <v>1312</v>
      </c>
      <c r="K819">
        <v>1</v>
      </c>
      <c r="L819">
        <v>1</v>
      </c>
      <c r="M819" t="s">
        <v>987</v>
      </c>
      <c r="N819">
        <v>280419</v>
      </c>
      <c r="O819" t="s">
        <v>891</v>
      </c>
      <c r="P819">
        <v>280400</v>
      </c>
      <c r="Q819" t="s">
        <v>150</v>
      </c>
      <c r="R819">
        <v>280000</v>
      </c>
      <c r="S819" t="s">
        <v>40</v>
      </c>
      <c r="T819">
        <v>42165</v>
      </c>
      <c r="U819" t="s">
        <v>41</v>
      </c>
      <c r="V819" t="s">
        <v>4399</v>
      </c>
      <c r="W819" s="1" t="s">
        <v>4400</v>
      </c>
      <c r="X819" t="s">
        <v>194</v>
      </c>
      <c r="Y819" t="s">
        <v>45</v>
      </c>
      <c r="Z819">
        <v>3</v>
      </c>
      <c r="AA819">
        <v>20605109</v>
      </c>
      <c r="AB819" t="s">
        <v>643</v>
      </c>
      <c r="AC819" t="s">
        <v>47</v>
      </c>
      <c r="AD819">
        <v>13111029</v>
      </c>
      <c r="AE819" t="s">
        <v>17908</v>
      </c>
      <c r="AF819" t="str">
        <f>VLOOKUP(AD819,[1]Sheet1!$B$2:$C$49,2,FALSE)</f>
        <v>ILMU KOMUNIKASI</v>
      </c>
      <c r="AG819" t="b">
        <f t="shared" si="12"/>
        <v>1</v>
      </c>
    </row>
    <row r="820" spans="1:33" x14ac:dyDescent="0.35">
      <c r="A820">
        <v>425039471</v>
      </c>
      <c r="B820" s="1" t="s">
        <v>4650</v>
      </c>
      <c r="C820" t="s">
        <v>4651</v>
      </c>
      <c r="D820" t="s">
        <v>32</v>
      </c>
      <c r="E820" t="s">
        <v>262</v>
      </c>
      <c r="F820" s="2">
        <v>39073</v>
      </c>
      <c r="G820" s="1" t="s">
        <v>4652</v>
      </c>
      <c r="H820" s="1" t="s">
        <v>4653</v>
      </c>
      <c r="I820">
        <v>2</v>
      </c>
      <c r="J820" t="s">
        <v>4654</v>
      </c>
      <c r="K820">
        <v>1</v>
      </c>
      <c r="L820">
        <v>1</v>
      </c>
      <c r="M820" t="s">
        <v>4655</v>
      </c>
      <c r="N820">
        <v>280419</v>
      </c>
      <c r="O820" t="s">
        <v>891</v>
      </c>
      <c r="P820">
        <v>280400</v>
      </c>
      <c r="Q820" t="s">
        <v>150</v>
      </c>
      <c r="R820">
        <v>280000</v>
      </c>
      <c r="S820" t="s">
        <v>40</v>
      </c>
      <c r="T820">
        <v>42165</v>
      </c>
      <c r="U820" t="s">
        <v>41</v>
      </c>
      <c r="V820" t="s">
        <v>4656</v>
      </c>
      <c r="W820" s="1" t="s">
        <v>4657</v>
      </c>
      <c r="X820" t="s">
        <v>258</v>
      </c>
      <c r="Y820" t="s">
        <v>45</v>
      </c>
      <c r="Z820">
        <v>3</v>
      </c>
      <c r="AA820">
        <v>20623155</v>
      </c>
      <c r="AB820" t="s">
        <v>4658</v>
      </c>
      <c r="AC820" t="s">
        <v>3013</v>
      </c>
      <c r="AD820">
        <v>13111029</v>
      </c>
      <c r="AE820" t="s">
        <v>17908</v>
      </c>
      <c r="AF820" t="str">
        <f>VLOOKUP(AD820,[1]Sheet1!$B$2:$C$49,2,FALSE)</f>
        <v>ILMU KOMUNIKASI</v>
      </c>
      <c r="AG820" t="b">
        <f t="shared" si="12"/>
        <v>1</v>
      </c>
    </row>
    <row r="821" spans="1:33" x14ac:dyDescent="0.35">
      <c r="A821">
        <v>425029585</v>
      </c>
      <c r="B821" s="1" t="s">
        <v>4884</v>
      </c>
      <c r="C821" t="s">
        <v>4885</v>
      </c>
      <c r="D821" t="s">
        <v>145</v>
      </c>
      <c r="E821" t="s">
        <v>387</v>
      </c>
      <c r="F821" s="2">
        <v>38977</v>
      </c>
      <c r="G821" s="1" t="s">
        <v>4886</v>
      </c>
      <c r="J821" t="s">
        <v>4887</v>
      </c>
      <c r="K821">
        <v>3</v>
      </c>
      <c r="L821">
        <v>8</v>
      </c>
      <c r="M821" t="s">
        <v>1693</v>
      </c>
      <c r="N821">
        <v>286004</v>
      </c>
      <c r="O821" t="s">
        <v>459</v>
      </c>
      <c r="P821">
        <v>286000</v>
      </c>
      <c r="Q821" t="s">
        <v>55</v>
      </c>
      <c r="R821">
        <v>280000</v>
      </c>
      <c r="S821" t="s">
        <v>40</v>
      </c>
      <c r="T821">
        <v>42423</v>
      </c>
      <c r="U821" t="s">
        <v>41</v>
      </c>
      <c r="V821" t="s">
        <v>4888</v>
      </c>
      <c r="W821" s="1" t="s">
        <v>4889</v>
      </c>
      <c r="X821" t="s">
        <v>1152</v>
      </c>
      <c r="Y821" t="s">
        <v>45</v>
      </c>
      <c r="Z821">
        <v>2</v>
      </c>
      <c r="AA821">
        <v>69757388</v>
      </c>
      <c r="AB821" t="s">
        <v>2005</v>
      </c>
      <c r="AC821" t="s">
        <v>60</v>
      </c>
      <c r="AD821">
        <v>13111029</v>
      </c>
      <c r="AE821" t="s">
        <v>17908</v>
      </c>
      <c r="AF821" t="str">
        <f>VLOOKUP(AD821,[1]Sheet1!$B$2:$C$49,2,FALSE)</f>
        <v>ILMU KOMUNIKASI</v>
      </c>
      <c r="AG821" t="b">
        <f t="shared" si="12"/>
        <v>1</v>
      </c>
    </row>
    <row r="822" spans="1:33" x14ac:dyDescent="0.35">
      <c r="A822">
        <v>425748775</v>
      </c>
      <c r="B822" s="1" t="s">
        <v>4961</v>
      </c>
      <c r="C822" t="s">
        <v>4962</v>
      </c>
      <c r="D822" t="s">
        <v>145</v>
      </c>
      <c r="E822" t="s">
        <v>616</v>
      </c>
      <c r="F822" s="2">
        <v>38805</v>
      </c>
      <c r="G822" s="1" t="s">
        <v>4963</v>
      </c>
      <c r="J822" t="s">
        <v>4964</v>
      </c>
      <c r="K822">
        <v>17</v>
      </c>
      <c r="L822">
        <v>12</v>
      </c>
      <c r="M822" t="s">
        <v>4480</v>
      </c>
      <c r="N822" s="1" t="s">
        <v>1514</v>
      </c>
      <c r="O822" t="s">
        <v>1515</v>
      </c>
      <c r="P822" s="1" t="s">
        <v>469</v>
      </c>
      <c r="Q822" t="s">
        <v>470</v>
      </c>
      <c r="R822" s="1" t="s">
        <v>72</v>
      </c>
      <c r="S822" t="s">
        <v>73</v>
      </c>
      <c r="T822">
        <v>11710</v>
      </c>
      <c r="U822" t="s">
        <v>41</v>
      </c>
      <c r="V822" t="s">
        <v>4965</v>
      </c>
      <c r="W822" s="1" t="s">
        <v>4966</v>
      </c>
      <c r="X822" t="s">
        <v>44</v>
      </c>
      <c r="Y822" t="s">
        <v>45</v>
      </c>
      <c r="Z822">
        <v>1</v>
      </c>
      <c r="AA822">
        <v>20258166</v>
      </c>
      <c r="AB822" t="s">
        <v>4967</v>
      </c>
      <c r="AC822" t="s">
        <v>60</v>
      </c>
      <c r="AD822">
        <v>13111029</v>
      </c>
      <c r="AE822" t="s">
        <v>17908</v>
      </c>
      <c r="AF822" t="str">
        <f>VLOOKUP(AD822,[1]Sheet1!$B$2:$C$49,2,FALSE)</f>
        <v>ILMU KOMUNIKASI</v>
      </c>
      <c r="AG822" t="b">
        <f t="shared" si="12"/>
        <v>1</v>
      </c>
    </row>
    <row r="823" spans="1:33" x14ac:dyDescent="0.35">
      <c r="A823">
        <v>425182153</v>
      </c>
      <c r="B823" s="1" t="s">
        <v>5032</v>
      </c>
      <c r="C823" t="s">
        <v>5033</v>
      </c>
      <c r="D823" t="s">
        <v>145</v>
      </c>
      <c r="E823" t="s">
        <v>262</v>
      </c>
      <c r="F823" s="2">
        <v>38954</v>
      </c>
      <c r="G823" s="1" t="s">
        <v>5034</v>
      </c>
      <c r="H823" s="1" t="s">
        <v>5035</v>
      </c>
      <c r="I823">
        <v>1</v>
      </c>
      <c r="J823" t="s">
        <v>5036</v>
      </c>
      <c r="K823">
        <v>29</v>
      </c>
      <c r="L823">
        <v>2</v>
      </c>
      <c r="M823" t="s">
        <v>431</v>
      </c>
      <c r="N823">
        <v>280402</v>
      </c>
      <c r="O823" t="s">
        <v>243</v>
      </c>
      <c r="P823">
        <v>280400</v>
      </c>
      <c r="Q823" t="s">
        <v>150</v>
      </c>
      <c r="R823">
        <v>280000</v>
      </c>
      <c r="S823" t="s">
        <v>40</v>
      </c>
      <c r="T823">
        <v>42168</v>
      </c>
      <c r="U823" t="s">
        <v>41</v>
      </c>
      <c r="V823" t="s">
        <v>5037</v>
      </c>
      <c r="W823" s="1" t="s">
        <v>5038</v>
      </c>
      <c r="X823" t="s">
        <v>194</v>
      </c>
      <c r="Y823" t="s">
        <v>45</v>
      </c>
      <c r="Z823">
        <v>2</v>
      </c>
      <c r="AA823">
        <v>20605101</v>
      </c>
      <c r="AB823" t="s">
        <v>434</v>
      </c>
      <c r="AC823" t="s">
        <v>269</v>
      </c>
      <c r="AD823">
        <v>13111029</v>
      </c>
      <c r="AE823" t="s">
        <v>17908</v>
      </c>
      <c r="AF823" t="str">
        <f>VLOOKUP(AD823,[1]Sheet1!$B$2:$C$49,2,FALSE)</f>
        <v>ILMU KOMUNIKASI</v>
      </c>
      <c r="AG823" t="b">
        <f t="shared" si="12"/>
        <v>1</v>
      </c>
    </row>
    <row r="824" spans="1:33" x14ac:dyDescent="0.35">
      <c r="A824">
        <v>425782792</v>
      </c>
      <c r="B824" s="1" t="s">
        <v>5039</v>
      </c>
      <c r="C824" t="s">
        <v>5040</v>
      </c>
      <c r="D824" t="s">
        <v>32</v>
      </c>
      <c r="E824" t="s">
        <v>89</v>
      </c>
      <c r="F824" s="2">
        <v>39014</v>
      </c>
      <c r="G824" s="1" t="s">
        <v>5041</v>
      </c>
      <c r="J824" t="s">
        <v>5042</v>
      </c>
      <c r="K824">
        <v>5</v>
      </c>
      <c r="L824">
        <v>12</v>
      </c>
      <c r="M824" t="s">
        <v>937</v>
      </c>
      <c r="N824">
        <v>280312</v>
      </c>
      <c r="O824" t="s">
        <v>938</v>
      </c>
      <c r="P824">
        <v>280300</v>
      </c>
      <c r="Q824" t="s">
        <v>39</v>
      </c>
      <c r="R824">
        <v>280000</v>
      </c>
      <c r="S824" t="s">
        <v>40</v>
      </c>
      <c r="T824">
        <v>15561</v>
      </c>
      <c r="U824" t="s">
        <v>41</v>
      </c>
      <c r="V824" t="s">
        <v>5043</v>
      </c>
      <c r="W824" s="1" t="s">
        <v>5044</v>
      </c>
      <c r="X824" t="s">
        <v>58</v>
      </c>
      <c r="Y824" t="s">
        <v>45</v>
      </c>
      <c r="Z824">
        <v>1</v>
      </c>
      <c r="AA824">
        <v>20606804</v>
      </c>
      <c r="AB824" t="s">
        <v>567</v>
      </c>
      <c r="AC824" t="s">
        <v>247</v>
      </c>
      <c r="AD824">
        <v>13111029</v>
      </c>
      <c r="AE824" t="s">
        <v>17908</v>
      </c>
      <c r="AF824" t="str">
        <f>VLOOKUP(AD824,[1]Sheet1!$B$2:$C$49,2,FALSE)</f>
        <v>ILMU KOMUNIKASI</v>
      </c>
      <c r="AG824" t="b">
        <f t="shared" si="12"/>
        <v>1</v>
      </c>
    </row>
    <row r="825" spans="1:33" x14ac:dyDescent="0.35">
      <c r="A825">
        <v>425225569</v>
      </c>
      <c r="B825" s="1" t="s">
        <v>5081</v>
      </c>
      <c r="C825" t="s">
        <v>5082</v>
      </c>
      <c r="D825" t="s">
        <v>32</v>
      </c>
      <c r="E825" t="s">
        <v>560</v>
      </c>
      <c r="F825" s="2">
        <v>39052</v>
      </c>
      <c r="G825" s="1" t="s">
        <v>5083</v>
      </c>
      <c r="J825" t="s">
        <v>5084</v>
      </c>
      <c r="K825">
        <v>2</v>
      </c>
      <c r="L825">
        <v>9</v>
      </c>
      <c r="M825" t="s">
        <v>4753</v>
      </c>
      <c r="N825">
        <v>286102</v>
      </c>
      <c r="O825" t="s">
        <v>1559</v>
      </c>
      <c r="P825">
        <v>286100</v>
      </c>
      <c r="Q825" t="s">
        <v>650</v>
      </c>
      <c r="R825">
        <v>280000</v>
      </c>
      <c r="S825" t="s">
        <v>40</v>
      </c>
      <c r="T825">
        <v>15148</v>
      </c>
      <c r="U825" t="s">
        <v>41</v>
      </c>
      <c r="V825" t="s">
        <v>5085</v>
      </c>
      <c r="W825" s="1" t="s">
        <v>5086</v>
      </c>
      <c r="X825" t="s">
        <v>58</v>
      </c>
      <c r="Y825" t="s">
        <v>362</v>
      </c>
      <c r="Z825">
        <v>3</v>
      </c>
      <c r="AA825">
        <v>20606804</v>
      </c>
      <c r="AB825" t="s">
        <v>567</v>
      </c>
      <c r="AC825" t="s">
        <v>568</v>
      </c>
      <c r="AD825">
        <v>13111029</v>
      </c>
      <c r="AE825" t="s">
        <v>17908</v>
      </c>
      <c r="AF825" t="str">
        <f>VLOOKUP(AD825,[1]Sheet1!$B$2:$C$49,2,FALSE)</f>
        <v>ILMU KOMUNIKASI</v>
      </c>
      <c r="AG825" t="b">
        <f t="shared" si="12"/>
        <v>1</v>
      </c>
    </row>
    <row r="826" spans="1:33" x14ac:dyDescent="0.35">
      <c r="A826">
        <v>425279443</v>
      </c>
      <c r="B826" s="1" t="s">
        <v>5344</v>
      </c>
      <c r="C826" t="s">
        <v>5345</v>
      </c>
      <c r="D826" t="s">
        <v>32</v>
      </c>
      <c r="E826" t="s">
        <v>2499</v>
      </c>
      <c r="F826" s="2">
        <v>38980</v>
      </c>
      <c r="G826" s="1" t="s">
        <v>5346</v>
      </c>
      <c r="H826" s="1" t="s">
        <v>5347</v>
      </c>
      <c r="I826">
        <v>2</v>
      </c>
      <c r="J826" t="s">
        <v>5348</v>
      </c>
      <c r="K826">
        <v>1</v>
      </c>
      <c r="L826">
        <v>8</v>
      </c>
      <c r="M826" t="s">
        <v>4043</v>
      </c>
      <c r="N826">
        <v>280114</v>
      </c>
      <c r="O826" t="s">
        <v>161</v>
      </c>
      <c r="P826">
        <v>280100</v>
      </c>
      <c r="Q826" t="s">
        <v>129</v>
      </c>
      <c r="R826">
        <v>280000</v>
      </c>
      <c r="S826" t="s">
        <v>40</v>
      </c>
      <c r="T826">
        <v>42262</v>
      </c>
      <c r="U826" t="s">
        <v>41</v>
      </c>
      <c r="V826" t="s">
        <v>5349</v>
      </c>
      <c r="W826" s="1" t="s">
        <v>5350</v>
      </c>
      <c r="X826" t="s">
        <v>194</v>
      </c>
      <c r="Y826" t="s">
        <v>194</v>
      </c>
      <c r="Z826">
        <v>3</v>
      </c>
      <c r="AA826">
        <v>20622342</v>
      </c>
      <c r="AB826" t="s">
        <v>3736</v>
      </c>
      <c r="AC826" t="s">
        <v>47</v>
      </c>
      <c r="AD826">
        <v>13111029</v>
      </c>
      <c r="AE826" t="s">
        <v>17908</v>
      </c>
      <c r="AF826" t="str">
        <f>VLOOKUP(AD826,[1]Sheet1!$B$2:$C$49,2,FALSE)</f>
        <v>ILMU KOMUNIKASI</v>
      </c>
      <c r="AG826" t="b">
        <f t="shared" si="12"/>
        <v>1</v>
      </c>
    </row>
    <row r="827" spans="1:33" x14ac:dyDescent="0.35">
      <c r="A827">
        <v>425060952</v>
      </c>
      <c r="B827" s="1" t="s">
        <v>5351</v>
      </c>
      <c r="C827" t="s">
        <v>5352</v>
      </c>
      <c r="D827" t="s">
        <v>32</v>
      </c>
      <c r="E827" t="s">
        <v>560</v>
      </c>
      <c r="F827" s="2">
        <v>38961</v>
      </c>
      <c r="G827" s="1" t="s">
        <v>5353</v>
      </c>
      <c r="J827" t="s">
        <v>5354</v>
      </c>
      <c r="K827">
        <v>1</v>
      </c>
      <c r="L827">
        <v>4</v>
      </c>
      <c r="M827" t="s">
        <v>3897</v>
      </c>
      <c r="N827">
        <v>286107</v>
      </c>
      <c r="O827" t="s">
        <v>1542</v>
      </c>
      <c r="P827">
        <v>286100</v>
      </c>
      <c r="Q827" t="s">
        <v>650</v>
      </c>
      <c r="R827">
        <v>280000</v>
      </c>
      <c r="S827" t="s">
        <v>40</v>
      </c>
      <c r="T827">
        <v>15156</v>
      </c>
      <c r="U827" t="s">
        <v>41</v>
      </c>
      <c r="V827" t="s">
        <v>5355</v>
      </c>
      <c r="W827" s="1" t="s">
        <v>5356</v>
      </c>
      <c r="X827" t="s">
        <v>153</v>
      </c>
      <c r="Y827" t="s">
        <v>86</v>
      </c>
      <c r="Z827">
        <v>4</v>
      </c>
      <c r="AA827">
        <v>20606910</v>
      </c>
      <c r="AB827" t="s">
        <v>4076</v>
      </c>
      <c r="AC827" t="s">
        <v>425</v>
      </c>
      <c r="AD827">
        <v>13111029</v>
      </c>
      <c r="AE827" t="s">
        <v>17908</v>
      </c>
      <c r="AF827" t="str">
        <f>VLOOKUP(AD827,[1]Sheet1!$B$2:$C$49,2,FALSE)</f>
        <v>ILMU KOMUNIKASI</v>
      </c>
      <c r="AG827" t="b">
        <f t="shared" si="12"/>
        <v>1</v>
      </c>
    </row>
    <row r="828" spans="1:33" x14ac:dyDescent="0.35">
      <c r="A828">
        <v>425389013</v>
      </c>
      <c r="B828" s="1" t="s">
        <v>5365</v>
      </c>
      <c r="C828" t="s">
        <v>5366</v>
      </c>
      <c r="D828" t="s">
        <v>32</v>
      </c>
      <c r="E828" t="s">
        <v>616</v>
      </c>
      <c r="F828" s="2">
        <v>38956</v>
      </c>
      <c r="G828" s="1" t="s">
        <v>5367</v>
      </c>
      <c r="J828" t="s">
        <v>5368</v>
      </c>
      <c r="K828">
        <v>10</v>
      </c>
      <c r="L828">
        <v>1</v>
      </c>
      <c r="M828" t="s">
        <v>5369</v>
      </c>
      <c r="N828">
        <v>286107</v>
      </c>
      <c r="O828" t="s">
        <v>1542</v>
      </c>
      <c r="P828">
        <v>286100</v>
      </c>
      <c r="Q828" t="s">
        <v>650</v>
      </c>
      <c r="R828">
        <v>280000</v>
      </c>
      <c r="S828" t="s">
        <v>40</v>
      </c>
      <c r="T828">
        <v>15155</v>
      </c>
      <c r="U828" t="s">
        <v>41</v>
      </c>
      <c r="V828" t="s">
        <v>5370</v>
      </c>
      <c r="W828" s="1" t="s">
        <v>5371</v>
      </c>
      <c r="X828" t="s">
        <v>153</v>
      </c>
      <c r="Y828" t="s">
        <v>45</v>
      </c>
      <c r="Z828">
        <v>2</v>
      </c>
      <c r="AA828">
        <v>20606527</v>
      </c>
      <c r="AB828" t="s">
        <v>2218</v>
      </c>
      <c r="AC828" t="s">
        <v>60</v>
      </c>
      <c r="AD828">
        <v>13111029</v>
      </c>
      <c r="AE828" t="s">
        <v>17908</v>
      </c>
      <c r="AF828" t="str">
        <f>VLOOKUP(AD828,[1]Sheet1!$B$2:$C$49,2,FALSE)</f>
        <v>ILMU KOMUNIKASI</v>
      </c>
      <c r="AG828" t="b">
        <f t="shared" si="12"/>
        <v>1</v>
      </c>
    </row>
    <row r="829" spans="1:33" x14ac:dyDescent="0.35">
      <c r="A829">
        <v>425595306</v>
      </c>
      <c r="B829" s="1" t="s">
        <v>5810</v>
      </c>
      <c r="C829" t="s">
        <v>5811</v>
      </c>
      <c r="D829" t="s">
        <v>32</v>
      </c>
      <c r="E829" t="s">
        <v>112</v>
      </c>
      <c r="F829" s="2">
        <v>39228</v>
      </c>
      <c r="G829" s="1" t="s">
        <v>5812</v>
      </c>
      <c r="H829" s="1" t="s">
        <v>5813</v>
      </c>
      <c r="I829">
        <v>2</v>
      </c>
      <c r="J829" t="s">
        <v>5814</v>
      </c>
      <c r="K829">
        <v>5</v>
      </c>
      <c r="L829">
        <v>2</v>
      </c>
      <c r="M829" t="s">
        <v>5815</v>
      </c>
      <c r="N829">
        <v>280429</v>
      </c>
      <c r="O829" t="s">
        <v>745</v>
      </c>
      <c r="P829">
        <v>280400</v>
      </c>
      <c r="Q829" t="s">
        <v>150</v>
      </c>
      <c r="R829">
        <v>280000</v>
      </c>
      <c r="S829" t="s">
        <v>40</v>
      </c>
      <c r="T829">
        <v>42185</v>
      </c>
      <c r="U829" t="s">
        <v>41</v>
      </c>
      <c r="V829" t="s">
        <v>5816</v>
      </c>
      <c r="W829" s="1" t="s">
        <v>5817</v>
      </c>
      <c r="X829" t="s">
        <v>86</v>
      </c>
      <c r="Y829" t="s">
        <v>45</v>
      </c>
      <c r="Z829">
        <v>3</v>
      </c>
      <c r="AA829">
        <v>20605366</v>
      </c>
      <c r="AB829" t="s">
        <v>884</v>
      </c>
      <c r="AC829" t="s">
        <v>269</v>
      </c>
      <c r="AD829">
        <v>13111029</v>
      </c>
      <c r="AE829" t="s">
        <v>17908</v>
      </c>
      <c r="AF829" t="str">
        <f>VLOOKUP(AD829,[1]Sheet1!$B$2:$C$49,2,FALSE)</f>
        <v>ILMU KOMUNIKASI</v>
      </c>
      <c r="AG829" t="b">
        <f t="shared" si="12"/>
        <v>1</v>
      </c>
    </row>
    <row r="830" spans="1:33" x14ac:dyDescent="0.35">
      <c r="A830">
        <v>425044950</v>
      </c>
      <c r="B830" s="1" t="s">
        <v>5880</v>
      </c>
      <c r="C830" t="s">
        <v>5881</v>
      </c>
      <c r="D830" t="s">
        <v>32</v>
      </c>
      <c r="E830" t="s">
        <v>112</v>
      </c>
      <c r="F830" s="2">
        <v>39396</v>
      </c>
      <c r="G830" s="1" t="s">
        <v>5882</v>
      </c>
      <c r="H830" s="1" t="s">
        <v>5883</v>
      </c>
      <c r="I830">
        <v>4</v>
      </c>
      <c r="J830" t="s">
        <v>5884</v>
      </c>
      <c r="K830">
        <v>3</v>
      </c>
      <c r="L830">
        <v>1</v>
      </c>
      <c r="M830" t="s">
        <v>1592</v>
      </c>
      <c r="N830">
        <v>280404</v>
      </c>
      <c r="O830" t="s">
        <v>1015</v>
      </c>
      <c r="P830">
        <v>280400</v>
      </c>
      <c r="Q830" t="s">
        <v>150</v>
      </c>
      <c r="R830">
        <v>280000</v>
      </c>
      <c r="S830" t="s">
        <v>40</v>
      </c>
      <c r="T830">
        <v>42158</v>
      </c>
      <c r="U830" t="s">
        <v>41</v>
      </c>
      <c r="V830" t="s">
        <v>5885</v>
      </c>
      <c r="W830" s="1" t="s">
        <v>5886</v>
      </c>
      <c r="X830" t="s">
        <v>86</v>
      </c>
      <c r="Y830" t="s">
        <v>45</v>
      </c>
      <c r="Z830">
        <v>7</v>
      </c>
      <c r="AA830">
        <v>20615093</v>
      </c>
      <c r="AB830" t="s">
        <v>246</v>
      </c>
      <c r="AC830" t="s">
        <v>568</v>
      </c>
      <c r="AD830">
        <v>13111029</v>
      </c>
      <c r="AE830" t="s">
        <v>17908</v>
      </c>
      <c r="AF830" t="str">
        <f>VLOOKUP(AD830,[1]Sheet1!$B$2:$C$49,2,FALSE)</f>
        <v>ILMU KOMUNIKASI</v>
      </c>
      <c r="AG830" t="b">
        <f t="shared" si="12"/>
        <v>1</v>
      </c>
    </row>
    <row r="831" spans="1:33" x14ac:dyDescent="0.35">
      <c r="A831">
        <v>425055089</v>
      </c>
      <c r="B831" s="1" t="s">
        <v>6229</v>
      </c>
      <c r="C831" t="s">
        <v>6230</v>
      </c>
      <c r="D831" t="s">
        <v>32</v>
      </c>
      <c r="E831" t="s">
        <v>89</v>
      </c>
      <c r="F831" s="2">
        <v>39370</v>
      </c>
      <c r="G831" s="1" t="s">
        <v>6231</v>
      </c>
      <c r="H831" s="1" t="s">
        <v>6232</v>
      </c>
      <c r="I831">
        <v>2</v>
      </c>
      <c r="J831" t="s">
        <v>6233</v>
      </c>
      <c r="K831">
        <v>3</v>
      </c>
      <c r="L831">
        <v>4</v>
      </c>
      <c r="M831" t="s">
        <v>6234</v>
      </c>
      <c r="N831">
        <v>280326</v>
      </c>
      <c r="O831" t="s">
        <v>1288</v>
      </c>
      <c r="P831">
        <v>280300</v>
      </c>
      <c r="Q831" t="s">
        <v>39</v>
      </c>
      <c r="R831">
        <v>280000</v>
      </c>
      <c r="S831" t="s">
        <v>40</v>
      </c>
      <c r="T831">
        <v>15530</v>
      </c>
      <c r="U831" t="s">
        <v>41</v>
      </c>
      <c r="V831" t="s">
        <v>6235</v>
      </c>
      <c r="W831" s="1" t="s">
        <v>6236</v>
      </c>
      <c r="X831" t="s">
        <v>533</v>
      </c>
      <c r="Y831" t="s">
        <v>45</v>
      </c>
      <c r="Z831">
        <v>2</v>
      </c>
      <c r="AA831">
        <v>20622441</v>
      </c>
      <c r="AB831" t="s">
        <v>1926</v>
      </c>
      <c r="AC831" t="s">
        <v>697</v>
      </c>
      <c r="AD831">
        <v>13111029</v>
      </c>
      <c r="AE831" t="s">
        <v>17908</v>
      </c>
      <c r="AF831" t="str">
        <f>VLOOKUP(AD831,[1]Sheet1!$B$2:$C$49,2,FALSE)</f>
        <v>ILMU KOMUNIKASI</v>
      </c>
      <c r="AG831" t="b">
        <f t="shared" si="12"/>
        <v>1</v>
      </c>
    </row>
    <row r="832" spans="1:33" x14ac:dyDescent="0.35">
      <c r="A832">
        <v>425774264</v>
      </c>
      <c r="B832" s="1" t="s">
        <v>6277</v>
      </c>
      <c r="C832" t="s">
        <v>1674</v>
      </c>
      <c r="D832" t="s">
        <v>32</v>
      </c>
      <c r="E832" t="s">
        <v>123</v>
      </c>
      <c r="F832" s="2">
        <v>39085</v>
      </c>
      <c r="G832" s="1" t="s">
        <v>6278</v>
      </c>
      <c r="J832" t="s">
        <v>6279</v>
      </c>
      <c r="K832">
        <v>2</v>
      </c>
      <c r="L832">
        <v>5</v>
      </c>
      <c r="M832" t="s">
        <v>6280</v>
      </c>
      <c r="N832">
        <v>280115</v>
      </c>
      <c r="O832" t="s">
        <v>630</v>
      </c>
      <c r="P832">
        <v>280100</v>
      </c>
      <c r="Q832" t="s">
        <v>129</v>
      </c>
      <c r="R832">
        <v>280000</v>
      </c>
      <c r="S832" t="s">
        <v>40</v>
      </c>
      <c r="T832">
        <v>42261</v>
      </c>
      <c r="U832" t="s">
        <v>41</v>
      </c>
      <c r="V832" t="s">
        <v>6281</v>
      </c>
      <c r="W832" s="1" t="s">
        <v>6282</v>
      </c>
      <c r="X832" t="s">
        <v>194</v>
      </c>
      <c r="Y832" t="s">
        <v>45</v>
      </c>
      <c r="Z832">
        <v>1</v>
      </c>
      <c r="AA832">
        <v>20600462</v>
      </c>
      <c r="AB832" t="s">
        <v>2634</v>
      </c>
      <c r="AC832" t="s">
        <v>60</v>
      </c>
      <c r="AD832">
        <v>13111029</v>
      </c>
      <c r="AE832" t="s">
        <v>17908</v>
      </c>
      <c r="AF832" t="str">
        <f>VLOOKUP(AD832,[1]Sheet1!$B$2:$C$49,2,FALSE)</f>
        <v>ILMU KOMUNIKASI</v>
      </c>
      <c r="AG832" t="b">
        <f t="shared" si="12"/>
        <v>1</v>
      </c>
    </row>
    <row r="833" spans="1:33" x14ac:dyDescent="0.35">
      <c r="A833">
        <v>425294466</v>
      </c>
      <c r="B833" s="1" t="s">
        <v>6501</v>
      </c>
      <c r="C833" t="s">
        <v>6502</v>
      </c>
      <c r="D833" t="s">
        <v>32</v>
      </c>
      <c r="E833" t="s">
        <v>112</v>
      </c>
      <c r="F833" s="2">
        <v>39218</v>
      </c>
      <c r="G833" s="1" t="s">
        <v>6503</v>
      </c>
      <c r="J833" t="s">
        <v>6504</v>
      </c>
      <c r="K833">
        <v>2</v>
      </c>
      <c r="L833">
        <v>11</v>
      </c>
      <c r="M833" t="s">
        <v>972</v>
      </c>
      <c r="N833">
        <v>286207</v>
      </c>
      <c r="O833" t="s">
        <v>116</v>
      </c>
      <c r="P833">
        <v>286200</v>
      </c>
      <c r="Q833" t="s">
        <v>117</v>
      </c>
      <c r="R833">
        <v>280000</v>
      </c>
      <c r="S833" t="s">
        <v>40</v>
      </c>
      <c r="T833">
        <v>42115</v>
      </c>
      <c r="U833" t="s">
        <v>41</v>
      </c>
      <c r="V833" t="s">
        <v>6505</v>
      </c>
      <c r="W833" s="1" t="s">
        <v>6506</v>
      </c>
      <c r="X833" t="s">
        <v>45</v>
      </c>
      <c r="Y833" t="s">
        <v>383</v>
      </c>
      <c r="Z833">
        <v>1</v>
      </c>
      <c r="AA833">
        <v>20605327</v>
      </c>
      <c r="AB833" t="s">
        <v>975</v>
      </c>
      <c r="AC833" t="s">
        <v>269</v>
      </c>
      <c r="AD833">
        <v>13111029</v>
      </c>
      <c r="AE833" t="s">
        <v>17908</v>
      </c>
      <c r="AF833" t="str">
        <f>VLOOKUP(AD833,[1]Sheet1!$B$2:$C$49,2,FALSE)</f>
        <v>ILMU KOMUNIKASI</v>
      </c>
      <c r="AG833" t="b">
        <f t="shared" si="12"/>
        <v>1</v>
      </c>
    </row>
    <row r="834" spans="1:33" x14ac:dyDescent="0.35">
      <c r="A834">
        <v>425441545</v>
      </c>
      <c r="B834" s="1" t="s">
        <v>6535</v>
      </c>
      <c r="C834" t="s">
        <v>6536</v>
      </c>
      <c r="D834" t="s">
        <v>32</v>
      </c>
      <c r="E834" t="s">
        <v>112</v>
      </c>
      <c r="F834" s="2">
        <v>39289</v>
      </c>
      <c r="G834" s="1" t="s">
        <v>6537</v>
      </c>
      <c r="J834" t="s">
        <v>6538</v>
      </c>
      <c r="K834">
        <v>2</v>
      </c>
      <c r="L834">
        <v>7</v>
      </c>
      <c r="M834" t="s">
        <v>6539</v>
      </c>
      <c r="N834">
        <v>286205</v>
      </c>
      <c r="O834" t="s">
        <v>1663</v>
      </c>
      <c r="P834">
        <v>286200</v>
      </c>
      <c r="Q834" t="s">
        <v>117</v>
      </c>
      <c r="R834">
        <v>280000</v>
      </c>
      <c r="S834" t="s">
        <v>40</v>
      </c>
      <c r="T834">
        <v>42162</v>
      </c>
      <c r="U834" t="s">
        <v>41</v>
      </c>
      <c r="V834" t="s">
        <v>6540</v>
      </c>
      <c r="W834" s="1" t="s">
        <v>6541</v>
      </c>
      <c r="X834" t="s">
        <v>362</v>
      </c>
      <c r="Y834" t="s">
        <v>404</v>
      </c>
      <c r="Z834">
        <v>1</v>
      </c>
      <c r="AA834">
        <v>20605093</v>
      </c>
      <c r="AB834" t="s">
        <v>3330</v>
      </c>
      <c r="AC834" t="s">
        <v>269</v>
      </c>
      <c r="AD834">
        <v>13111029</v>
      </c>
      <c r="AE834" t="s">
        <v>17908</v>
      </c>
      <c r="AF834" t="str">
        <f>VLOOKUP(AD834,[1]Sheet1!$B$2:$C$49,2,FALSE)</f>
        <v>ILMU KOMUNIKASI</v>
      </c>
      <c r="AG834" t="b">
        <f t="shared" si="12"/>
        <v>1</v>
      </c>
    </row>
    <row r="835" spans="1:33" x14ac:dyDescent="0.35">
      <c r="A835">
        <v>425315104</v>
      </c>
      <c r="B835" s="1" t="s">
        <v>6570</v>
      </c>
      <c r="C835" t="s">
        <v>6571</v>
      </c>
      <c r="D835" t="s">
        <v>32</v>
      </c>
      <c r="E835" t="s">
        <v>89</v>
      </c>
      <c r="F835" s="2">
        <v>39384</v>
      </c>
      <c r="G835" s="1" t="s">
        <v>6572</v>
      </c>
      <c r="J835" t="s">
        <v>6573</v>
      </c>
      <c r="K835">
        <v>1</v>
      </c>
      <c r="L835">
        <v>5</v>
      </c>
      <c r="M835" t="s">
        <v>6574</v>
      </c>
      <c r="N835">
        <v>280301</v>
      </c>
      <c r="O835" t="s">
        <v>93</v>
      </c>
      <c r="P835">
        <v>280300</v>
      </c>
      <c r="Q835" t="s">
        <v>39</v>
      </c>
      <c r="R835">
        <v>280000</v>
      </c>
      <c r="S835" t="s">
        <v>40</v>
      </c>
      <c r="T835">
        <v>15730</v>
      </c>
      <c r="U835" t="s">
        <v>41</v>
      </c>
      <c r="V835" t="s">
        <v>6575</v>
      </c>
      <c r="W835" s="1" t="s">
        <v>6576</v>
      </c>
      <c r="X835" t="s">
        <v>45</v>
      </c>
      <c r="Y835" t="s">
        <v>45</v>
      </c>
      <c r="Z835">
        <v>2</v>
      </c>
      <c r="AA835">
        <v>20622401</v>
      </c>
      <c r="AB835" t="s">
        <v>96</v>
      </c>
      <c r="AC835" t="s">
        <v>697</v>
      </c>
      <c r="AD835">
        <v>13111029</v>
      </c>
      <c r="AE835" t="s">
        <v>17908</v>
      </c>
      <c r="AF835" t="str">
        <f>VLOOKUP(AD835,[1]Sheet1!$B$2:$C$49,2,FALSE)</f>
        <v>ILMU KOMUNIKASI</v>
      </c>
      <c r="AG835" t="b">
        <f t="shared" ref="AG835:AG898" si="13">EXACT(UPPER(AE835),AF835)</f>
        <v>1</v>
      </c>
    </row>
    <row r="836" spans="1:33" x14ac:dyDescent="0.35">
      <c r="A836">
        <v>425226382</v>
      </c>
      <c r="B836" s="1" t="s">
        <v>6625</v>
      </c>
      <c r="C836" t="s">
        <v>6626</v>
      </c>
      <c r="D836" t="s">
        <v>145</v>
      </c>
      <c r="E836" t="s">
        <v>238</v>
      </c>
      <c r="F836" s="2">
        <v>39189</v>
      </c>
      <c r="G836" s="1" t="s">
        <v>6627</v>
      </c>
      <c r="J836" t="s">
        <v>6628</v>
      </c>
      <c r="K836">
        <v>1</v>
      </c>
      <c r="L836">
        <v>4</v>
      </c>
      <c r="M836" t="s">
        <v>6628</v>
      </c>
      <c r="N836" s="1" t="s">
        <v>6629</v>
      </c>
      <c r="O836" t="s">
        <v>6630</v>
      </c>
      <c r="P836" s="1" t="s">
        <v>927</v>
      </c>
      <c r="Q836" t="s">
        <v>928</v>
      </c>
      <c r="R836" s="1" t="s">
        <v>358</v>
      </c>
      <c r="S836" t="s">
        <v>359</v>
      </c>
      <c r="T836">
        <v>16710</v>
      </c>
      <c r="U836" t="s">
        <v>41</v>
      </c>
      <c r="V836" t="s">
        <v>6631</v>
      </c>
      <c r="W836" s="1" t="s">
        <v>6632</v>
      </c>
      <c r="X836" t="s">
        <v>153</v>
      </c>
      <c r="Y836" t="s">
        <v>45</v>
      </c>
      <c r="Z836">
        <v>4</v>
      </c>
      <c r="AA836">
        <v>20220337</v>
      </c>
      <c r="AB836" t="s">
        <v>6633</v>
      </c>
      <c r="AC836" t="s">
        <v>269</v>
      </c>
      <c r="AD836">
        <v>13111029</v>
      </c>
      <c r="AE836" t="s">
        <v>17908</v>
      </c>
      <c r="AF836" t="str">
        <f>VLOOKUP(AD836,[1]Sheet1!$B$2:$C$49,2,FALSE)</f>
        <v>ILMU KOMUNIKASI</v>
      </c>
      <c r="AG836" t="b">
        <f t="shared" si="13"/>
        <v>1</v>
      </c>
    </row>
    <row r="837" spans="1:33" x14ac:dyDescent="0.35">
      <c r="A837">
        <v>425578534</v>
      </c>
      <c r="B837" s="1" t="s">
        <v>6739</v>
      </c>
      <c r="C837" t="s">
        <v>6740</v>
      </c>
      <c r="D837" t="s">
        <v>32</v>
      </c>
      <c r="E837" t="s">
        <v>560</v>
      </c>
      <c r="F837" s="2">
        <v>39329</v>
      </c>
      <c r="G837" s="1" t="s">
        <v>6741</v>
      </c>
      <c r="J837" t="s">
        <v>6742</v>
      </c>
      <c r="K837">
        <v>5</v>
      </c>
      <c r="L837">
        <v>13</v>
      </c>
      <c r="M837" t="s">
        <v>6743</v>
      </c>
      <c r="N837">
        <v>286112</v>
      </c>
      <c r="O837" t="s">
        <v>773</v>
      </c>
      <c r="P837">
        <v>286100</v>
      </c>
      <c r="Q837" t="s">
        <v>650</v>
      </c>
      <c r="R837">
        <v>280000</v>
      </c>
      <c r="S837" t="s">
        <v>40</v>
      </c>
      <c r="T837">
        <v>15133</v>
      </c>
      <c r="U837" t="s">
        <v>41</v>
      </c>
      <c r="V837" t="s">
        <v>6744</v>
      </c>
      <c r="W837" s="1" t="s">
        <v>6745</v>
      </c>
      <c r="X837" t="s">
        <v>258</v>
      </c>
      <c r="Y837" t="s">
        <v>45</v>
      </c>
      <c r="Z837">
        <v>1</v>
      </c>
      <c r="AA837">
        <v>70011551</v>
      </c>
      <c r="AB837" t="s">
        <v>3680</v>
      </c>
      <c r="AC837" t="s">
        <v>47</v>
      </c>
      <c r="AD837">
        <v>13111029</v>
      </c>
      <c r="AE837" t="s">
        <v>17908</v>
      </c>
      <c r="AF837" t="str">
        <f>VLOOKUP(AD837,[1]Sheet1!$B$2:$C$49,2,FALSE)</f>
        <v>ILMU KOMUNIKASI</v>
      </c>
      <c r="AG837" t="b">
        <f t="shared" si="13"/>
        <v>1</v>
      </c>
    </row>
    <row r="838" spans="1:33" x14ac:dyDescent="0.35">
      <c r="A838">
        <v>425071061</v>
      </c>
      <c r="B838" s="1" t="s">
        <v>6868</v>
      </c>
      <c r="C838" t="s">
        <v>6869</v>
      </c>
      <c r="D838" t="s">
        <v>145</v>
      </c>
      <c r="E838" t="s">
        <v>365</v>
      </c>
      <c r="F838" s="2">
        <v>39086</v>
      </c>
      <c r="G838" s="1" t="s">
        <v>6870</v>
      </c>
      <c r="J838" t="s">
        <v>6871</v>
      </c>
      <c r="K838">
        <v>1</v>
      </c>
      <c r="L838">
        <v>8</v>
      </c>
      <c r="M838" t="s">
        <v>6872</v>
      </c>
      <c r="N838">
        <v>280106</v>
      </c>
      <c r="O838" t="s">
        <v>1796</v>
      </c>
      <c r="P838">
        <v>280100</v>
      </c>
      <c r="Q838" t="s">
        <v>129</v>
      </c>
      <c r="R838">
        <v>280000</v>
      </c>
      <c r="S838" t="s">
        <v>40</v>
      </c>
      <c r="T838">
        <v>42281</v>
      </c>
      <c r="U838" t="s">
        <v>41</v>
      </c>
      <c r="V838" t="s">
        <v>6873</v>
      </c>
      <c r="W838" s="1" t="s">
        <v>6874</v>
      </c>
      <c r="X838" t="s">
        <v>86</v>
      </c>
      <c r="Y838" t="s">
        <v>58</v>
      </c>
      <c r="Z838">
        <v>2</v>
      </c>
      <c r="AA838">
        <v>20600461</v>
      </c>
      <c r="AB838" t="s">
        <v>1799</v>
      </c>
      <c r="AC838" t="s">
        <v>60</v>
      </c>
      <c r="AD838">
        <v>13111029</v>
      </c>
      <c r="AE838" t="s">
        <v>17908</v>
      </c>
      <c r="AF838" t="str">
        <f>VLOOKUP(AD838,[1]Sheet1!$B$2:$C$49,2,FALSE)</f>
        <v>ILMU KOMUNIKASI</v>
      </c>
      <c r="AG838" t="b">
        <f t="shared" si="13"/>
        <v>1</v>
      </c>
    </row>
    <row r="839" spans="1:33" x14ac:dyDescent="0.35">
      <c r="A839">
        <v>425171694</v>
      </c>
      <c r="B839" s="1" t="s">
        <v>7102</v>
      </c>
      <c r="C839" t="s">
        <v>7103</v>
      </c>
      <c r="D839" t="s">
        <v>32</v>
      </c>
      <c r="E839" t="s">
        <v>262</v>
      </c>
      <c r="F839" s="2">
        <v>39151</v>
      </c>
      <c r="G839" s="1" t="s">
        <v>7104</v>
      </c>
      <c r="H839" s="1" t="s">
        <v>7105</v>
      </c>
      <c r="I839">
        <v>4</v>
      </c>
      <c r="J839" t="s">
        <v>7106</v>
      </c>
      <c r="K839">
        <v>2</v>
      </c>
      <c r="L839">
        <v>6</v>
      </c>
      <c r="M839" t="s">
        <v>7107</v>
      </c>
      <c r="N839">
        <v>286201</v>
      </c>
      <c r="O839" t="s">
        <v>817</v>
      </c>
      <c r="P839">
        <v>286200</v>
      </c>
      <c r="Q839" t="s">
        <v>117</v>
      </c>
      <c r="R839">
        <v>280000</v>
      </c>
      <c r="S839" t="s">
        <v>40</v>
      </c>
      <c r="T839">
        <v>42125</v>
      </c>
      <c r="U839" t="s">
        <v>41</v>
      </c>
      <c r="V839" t="s">
        <v>7108</v>
      </c>
      <c r="W839" s="1" t="s">
        <v>7109</v>
      </c>
      <c r="X839" t="s">
        <v>58</v>
      </c>
      <c r="Y839" t="s">
        <v>45</v>
      </c>
      <c r="Z839">
        <v>4</v>
      </c>
      <c r="AA839">
        <v>69955747</v>
      </c>
      <c r="AB839" t="s">
        <v>3952</v>
      </c>
      <c r="AC839" t="s">
        <v>697</v>
      </c>
      <c r="AD839">
        <v>13111029</v>
      </c>
      <c r="AE839" t="s">
        <v>17908</v>
      </c>
      <c r="AF839" t="str">
        <f>VLOOKUP(AD839,[1]Sheet1!$B$2:$C$49,2,FALSE)</f>
        <v>ILMU KOMUNIKASI</v>
      </c>
      <c r="AG839" t="b">
        <f t="shared" si="13"/>
        <v>1</v>
      </c>
    </row>
    <row r="840" spans="1:33" x14ac:dyDescent="0.35">
      <c r="A840">
        <v>425793484</v>
      </c>
      <c r="B840" s="1" t="s">
        <v>7338</v>
      </c>
      <c r="C840" t="s">
        <v>7339</v>
      </c>
      <c r="D840" t="s">
        <v>32</v>
      </c>
      <c r="E840" t="s">
        <v>208</v>
      </c>
      <c r="F840" s="2">
        <v>39339</v>
      </c>
      <c r="G840" s="1" t="s">
        <v>7340</v>
      </c>
      <c r="J840" t="s">
        <v>7341</v>
      </c>
      <c r="K840">
        <v>5</v>
      </c>
      <c r="L840">
        <v>7</v>
      </c>
      <c r="M840" t="s">
        <v>7342</v>
      </c>
      <c r="N840">
        <v>280218</v>
      </c>
      <c r="O840" t="s">
        <v>1712</v>
      </c>
      <c r="P840">
        <v>280200</v>
      </c>
      <c r="Q840" t="s">
        <v>106</v>
      </c>
      <c r="R840">
        <v>280000</v>
      </c>
      <c r="S840" t="s">
        <v>40</v>
      </c>
      <c r="T840">
        <v>42312</v>
      </c>
      <c r="U840" t="s">
        <v>41</v>
      </c>
      <c r="V840" t="s">
        <v>7343</v>
      </c>
      <c r="W840" s="1" t="s">
        <v>7344</v>
      </c>
      <c r="X840" t="s">
        <v>86</v>
      </c>
      <c r="Y840" t="s">
        <v>86</v>
      </c>
      <c r="Z840">
        <v>1</v>
      </c>
      <c r="AA840">
        <v>20607803</v>
      </c>
      <c r="AB840" t="s">
        <v>2942</v>
      </c>
      <c r="AC840" t="s">
        <v>568</v>
      </c>
      <c r="AD840">
        <v>13111029</v>
      </c>
      <c r="AE840" t="s">
        <v>17908</v>
      </c>
      <c r="AF840" t="str">
        <f>VLOOKUP(AD840,[1]Sheet1!$B$2:$C$49,2,FALSE)</f>
        <v>ILMU KOMUNIKASI</v>
      </c>
      <c r="AG840" t="b">
        <f t="shared" si="13"/>
        <v>1</v>
      </c>
    </row>
    <row r="841" spans="1:33" x14ac:dyDescent="0.35">
      <c r="A841">
        <v>425644538</v>
      </c>
      <c r="B841" s="1" t="s">
        <v>7730</v>
      </c>
      <c r="C841" t="s">
        <v>7731</v>
      </c>
      <c r="D841" t="s">
        <v>32</v>
      </c>
      <c r="E841" t="s">
        <v>262</v>
      </c>
      <c r="F841" s="2">
        <v>39177</v>
      </c>
      <c r="G841" s="1" t="s">
        <v>7732</v>
      </c>
      <c r="J841" t="s">
        <v>7733</v>
      </c>
      <c r="K841">
        <v>4</v>
      </c>
      <c r="L841">
        <v>1</v>
      </c>
      <c r="M841" t="s">
        <v>7734</v>
      </c>
      <c r="N841">
        <v>286201</v>
      </c>
      <c r="O841" t="s">
        <v>817</v>
      </c>
      <c r="P841">
        <v>286200</v>
      </c>
      <c r="Q841" t="s">
        <v>117</v>
      </c>
      <c r="R841">
        <v>280000</v>
      </c>
      <c r="S841" t="s">
        <v>40</v>
      </c>
      <c r="T841">
        <v>42126</v>
      </c>
      <c r="U841" t="s">
        <v>41</v>
      </c>
      <c r="V841" t="s">
        <v>7735</v>
      </c>
      <c r="W841" s="1" t="s">
        <v>7736</v>
      </c>
      <c r="X841" t="s">
        <v>44</v>
      </c>
      <c r="Y841" t="s">
        <v>1152</v>
      </c>
      <c r="Z841">
        <v>1</v>
      </c>
      <c r="AA841">
        <v>20623133</v>
      </c>
      <c r="AB841" t="s">
        <v>7737</v>
      </c>
      <c r="AC841" t="s">
        <v>269</v>
      </c>
      <c r="AD841">
        <v>13111029</v>
      </c>
      <c r="AE841" t="s">
        <v>17908</v>
      </c>
      <c r="AF841" t="str">
        <f>VLOOKUP(AD841,[1]Sheet1!$B$2:$C$49,2,FALSE)</f>
        <v>ILMU KOMUNIKASI</v>
      </c>
      <c r="AG841" t="b">
        <f t="shared" si="13"/>
        <v>1</v>
      </c>
    </row>
    <row r="842" spans="1:33" x14ac:dyDescent="0.35">
      <c r="A842">
        <v>425097683</v>
      </c>
      <c r="B842" s="1" t="s">
        <v>8188</v>
      </c>
      <c r="C842" t="s">
        <v>8189</v>
      </c>
      <c r="D842" t="s">
        <v>32</v>
      </c>
      <c r="E842" t="s">
        <v>89</v>
      </c>
      <c r="F842" s="2">
        <v>39432</v>
      </c>
      <c r="G842" s="1" t="s">
        <v>8190</v>
      </c>
      <c r="H842" s="1" t="s">
        <v>8191</v>
      </c>
      <c r="I842">
        <v>3</v>
      </c>
      <c r="J842" t="s">
        <v>8192</v>
      </c>
      <c r="K842">
        <v>2</v>
      </c>
      <c r="L842">
        <v>3</v>
      </c>
      <c r="M842" t="s">
        <v>8193</v>
      </c>
      <c r="N842">
        <v>280337</v>
      </c>
      <c r="O842" t="s">
        <v>1435</v>
      </c>
      <c r="P842">
        <v>280300</v>
      </c>
      <c r="Q842" t="s">
        <v>39</v>
      </c>
      <c r="R842">
        <v>280000</v>
      </c>
      <c r="S842" t="s">
        <v>40</v>
      </c>
      <c r="T842">
        <v>15730</v>
      </c>
      <c r="U842" t="s">
        <v>41</v>
      </c>
      <c r="V842" t="s">
        <v>8194</v>
      </c>
      <c r="W842" s="1" t="s">
        <v>8195</v>
      </c>
      <c r="X842" t="s">
        <v>86</v>
      </c>
      <c r="Y842" t="s">
        <v>45</v>
      </c>
      <c r="Z842">
        <v>2</v>
      </c>
      <c r="AA842">
        <v>20622176</v>
      </c>
      <c r="AB842" t="s">
        <v>1438</v>
      </c>
      <c r="AC842" t="s">
        <v>425</v>
      </c>
      <c r="AD842">
        <v>13111029</v>
      </c>
      <c r="AE842" t="s">
        <v>17908</v>
      </c>
      <c r="AF842" t="str">
        <f>VLOOKUP(AD842,[1]Sheet1!$B$2:$C$49,2,FALSE)</f>
        <v>ILMU KOMUNIKASI</v>
      </c>
      <c r="AG842" t="b">
        <f t="shared" si="13"/>
        <v>1</v>
      </c>
    </row>
    <row r="843" spans="1:33" x14ac:dyDescent="0.35">
      <c r="A843">
        <v>425340266</v>
      </c>
      <c r="B843" s="1" t="s">
        <v>8331</v>
      </c>
      <c r="C843" t="s">
        <v>8332</v>
      </c>
      <c r="D843" t="s">
        <v>32</v>
      </c>
      <c r="E843" t="s">
        <v>262</v>
      </c>
      <c r="F843" s="2">
        <v>39225</v>
      </c>
      <c r="G843" s="1" t="s">
        <v>8333</v>
      </c>
      <c r="J843" t="s">
        <v>8334</v>
      </c>
      <c r="K843">
        <v>3</v>
      </c>
      <c r="L843">
        <v>2</v>
      </c>
      <c r="M843" t="s">
        <v>6422</v>
      </c>
      <c r="N843">
        <v>280422</v>
      </c>
      <c r="O843" t="s">
        <v>859</v>
      </c>
      <c r="P843">
        <v>280400</v>
      </c>
      <c r="Q843" t="s">
        <v>150</v>
      </c>
      <c r="R843">
        <v>280000</v>
      </c>
      <c r="S843" t="s">
        <v>40</v>
      </c>
      <c r="T843">
        <v>42161</v>
      </c>
      <c r="U843" t="s">
        <v>41</v>
      </c>
      <c r="V843" t="s">
        <v>8335</v>
      </c>
      <c r="W843" s="1" t="s">
        <v>8336</v>
      </c>
      <c r="X843" t="s">
        <v>45</v>
      </c>
      <c r="Y843" t="s">
        <v>86</v>
      </c>
      <c r="Z843">
        <v>4</v>
      </c>
      <c r="AA843">
        <v>20605129</v>
      </c>
      <c r="AB843" t="s">
        <v>184</v>
      </c>
      <c r="AC843" t="s">
        <v>185</v>
      </c>
      <c r="AD843">
        <v>13111029</v>
      </c>
      <c r="AE843" t="s">
        <v>17908</v>
      </c>
      <c r="AF843" t="str">
        <f>VLOOKUP(AD843,[1]Sheet1!$B$2:$C$49,2,FALSE)</f>
        <v>ILMU KOMUNIKASI</v>
      </c>
      <c r="AG843" t="b">
        <f t="shared" si="13"/>
        <v>1</v>
      </c>
    </row>
    <row r="844" spans="1:33" x14ac:dyDescent="0.35">
      <c r="A844">
        <v>425104931</v>
      </c>
      <c r="B844" s="1" t="s">
        <v>8742</v>
      </c>
      <c r="C844" t="s">
        <v>8743</v>
      </c>
      <c r="D844" t="s">
        <v>145</v>
      </c>
      <c r="E844" t="s">
        <v>365</v>
      </c>
      <c r="F844" s="2">
        <v>39212</v>
      </c>
      <c r="G844" s="1" t="s">
        <v>8744</v>
      </c>
      <c r="H844" s="1" t="s">
        <v>8745</v>
      </c>
      <c r="I844">
        <v>2</v>
      </c>
      <c r="J844" t="s">
        <v>8746</v>
      </c>
      <c r="K844">
        <v>2</v>
      </c>
      <c r="L844">
        <v>5</v>
      </c>
      <c r="M844" t="s">
        <v>8747</v>
      </c>
      <c r="N844" s="1" t="s">
        <v>8748</v>
      </c>
      <c r="O844" t="s">
        <v>8749</v>
      </c>
      <c r="P844" s="1" t="s">
        <v>4314</v>
      </c>
      <c r="Q844" t="s">
        <v>4315</v>
      </c>
      <c r="R844" s="1" t="s">
        <v>72</v>
      </c>
      <c r="S844" t="s">
        <v>73</v>
      </c>
      <c r="T844">
        <v>10420</v>
      </c>
      <c r="U844" t="s">
        <v>41</v>
      </c>
      <c r="V844" t="s">
        <v>8750</v>
      </c>
      <c r="W844" s="1" t="s">
        <v>8751</v>
      </c>
      <c r="X844" t="s">
        <v>258</v>
      </c>
      <c r="Y844" t="s">
        <v>45</v>
      </c>
      <c r="Z844">
        <v>1</v>
      </c>
      <c r="AA844">
        <v>20622330</v>
      </c>
      <c r="AB844" t="s">
        <v>1129</v>
      </c>
      <c r="AC844" t="s">
        <v>97</v>
      </c>
      <c r="AD844">
        <v>13111029</v>
      </c>
      <c r="AE844" t="s">
        <v>17908</v>
      </c>
      <c r="AF844" t="str">
        <f>VLOOKUP(AD844,[1]Sheet1!$B$2:$C$49,2,FALSE)</f>
        <v>ILMU KOMUNIKASI</v>
      </c>
      <c r="AG844" t="b">
        <f t="shared" si="13"/>
        <v>1</v>
      </c>
    </row>
    <row r="845" spans="1:33" x14ac:dyDescent="0.35">
      <c r="A845">
        <v>425098466</v>
      </c>
      <c r="B845" s="1" t="s">
        <v>8963</v>
      </c>
      <c r="C845" t="s">
        <v>8964</v>
      </c>
      <c r="D845" t="s">
        <v>32</v>
      </c>
      <c r="E845" t="s">
        <v>560</v>
      </c>
      <c r="F845" s="2">
        <v>39236</v>
      </c>
      <c r="G845" s="1" t="s">
        <v>8965</v>
      </c>
      <c r="J845" t="s">
        <v>8966</v>
      </c>
      <c r="K845">
        <v>15</v>
      </c>
      <c r="L845">
        <v>1</v>
      </c>
      <c r="M845" t="s">
        <v>8967</v>
      </c>
      <c r="N845">
        <v>280314</v>
      </c>
      <c r="O845" t="s">
        <v>2108</v>
      </c>
      <c r="P845">
        <v>280300</v>
      </c>
      <c r="Q845" t="s">
        <v>39</v>
      </c>
      <c r="R845">
        <v>280000</v>
      </c>
      <c r="S845" t="s">
        <v>40</v>
      </c>
      <c r="T845">
        <v>15620</v>
      </c>
      <c r="U845" t="s">
        <v>41</v>
      </c>
      <c r="V845" t="s">
        <v>8968</v>
      </c>
      <c r="W845" s="1" t="s">
        <v>8969</v>
      </c>
      <c r="X845" t="s">
        <v>44</v>
      </c>
      <c r="Y845" t="s">
        <v>44</v>
      </c>
      <c r="Z845">
        <v>2</v>
      </c>
      <c r="AA845">
        <v>20622423</v>
      </c>
      <c r="AB845" t="s">
        <v>1527</v>
      </c>
      <c r="AC845" t="s">
        <v>47</v>
      </c>
      <c r="AD845">
        <v>13111029</v>
      </c>
      <c r="AE845" t="s">
        <v>17908</v>
      </c>
      <c r="AF845" t="str">
        <f>VLOOKUP(AD845,[1]Sheet1!$B$2:$C$49,2,FALSE)</f>
        <v>ILMU KOMUNIKASI</v>
      </c>
      <c r="AG845" t="b">
        <f t="shared" si="13"/>
        <v>1</v>
      </c>
    </row>
    <row r="846" spans="1:33" x14ac:dyDescent="0.35">
      <c r="A846">
        <v>425501411</v>
      </c>
      <c r="B846" s="1" t="s">
        <v>9964</v>
      </c>
      <c r="C846" t="s">
        <v>9965</v>
      </c>
      <c r="D846" t="s">
        <v>32</v>
      </c>
      <c r="E846" t="s">
        <v>560</v>
      </c>
      <c r="F846" s="2">
        <v>39315</v>
      </c>
      <c r="G846" s="1" t="s">
        <v>9966</v>
      </c>
      <c r="J846" t="s">
        <v>9967</v>
      </c>
      <c r="K846">
        <v>2</v>
      </c>
      <c r="L846">
        <v>7</v>
      </c>
      <c r="M846" t="s">
        <v>9799</v>
      </c>
      <c r="N846">
        <v>280333</v>
      </c>
      <c r="O846" t="s">
        <v>6033</v>
      </c>
      <c r="P846">
        <v>280300</v>
      </c>
      <c r="Q846" t="s">
        <v>39</v>
      </c>
      <c r="R846">
        <v>280000</v>
      </c>
      <c r="S846" t="s">
        <v>40</v>
      </c>
      <c r="T846">
        <v>15610</v>
      </c>
      <c r="U846" t="s">
        <v>41</v>
      </c>
      <c r="V846" t="s">
        <v>9968</v>
      </c>
      <c r="W846" s="1" t="s">
        <v>9969</v>
      </c>
      <c r="X846" t="s">
        <v>404</v>
      </c>
      <c r="Y846" t="s">
        <v>58</v>
      </c>
      <c r="Z846">
        <v>3</v>
      </c>
      <c r="AA846">
        <v>20622401</v>
      </c>
      <c r="AB846" t="s">
        <v>96</v>
      </c>
      <c r="AC846" t="s">
        <v>97</v>
      </c>
      <c r="AD846">
        <v>13111029</v>
      </c>
      <c r="AE846" t="s">
        <v>17908</v>
      </c>
      <c r="AF846" t="str">
        <f>VLOOKUP(AD846,[1]Sheet1!$B$2:$C$49,2,FALSE)</f>
        <v>ILMU KOMUNIKASI</v>
      </c>
      <c r="AG846" t="b">
        <f t="shared" si="13"/>
        <v>1</v>
      </c>
    </row>
    <row r="847" spans="1:33" x14ac:dyDescent="0.35">
      <c r="A847">
        <v>425177383</v>
      </c>
      <c r="B847" s="1" t="s">
        <v>9998</v>
      </c>
      <c r="C847" t="s">
        <v>9999</v>
      </c>
      <c r="D847" t="s">
        <v>32</v>
      </c>
      <c r="E847" t="s">
        <v>89</v>
      </c>
      <c r="F847" s="2">
        <v>39158</v>
      </c>
      <c r="G847" s="1" t="s">
        <v>10000</v>
      </c>
      <c r="J847" t="s">
        <v>10001</v>
      </c>
      <c r="K847">
        <v>5</v>
      </c>
      <c r="L847">
        <v>2</v>
      </c>
      <c r="M847" t="s">
        <v>10002</v>
      </c>
      <c r="N847">
        <v>280337</v>
      </c>
      <c r="O847" t="s">
        <v>1435</v>
      </c>
      <c r="P847">
        <v>280300</v>
      </c>
      <c r="Q847" t="s">
        <v>39</v>
      </c>
      <c r="R847">
        <v>280000</v>
      </c>
      <c r="S847" t="s">
        <v>40</v>
      </c>
      <c r="T847">
        <v>15730</v>
      </c>
      <c r="U847" t="s">
        <v>41</v>
      </c>
      <c r="V847" t="s">
        <v>10003</v>
      </c>
      <c r="W847" s="1" t="s">
        <v>10004</v>
      </c>
      <c r="X847" t="s">
        <v>153</v>
      </c>
      <c r="Y847" t="s">
        <v>45</v>
      </c>
      <c r="Z847">
        <v>3</v>
      </c>
      <c r="AA847">
        <v>69988266</v>
      </c>
      <c r="AB847" t="s">
        <v>2202</v>
      </c>
      <c r="AC847" t="s">
        <v>47</v>
      </c>
      <c r="AD847">
        <v>13111029</v>
      </c>
      <c r="AE847" t="s">
        <v>17908</v>
      </c>
      <c r="AF847" t="str">
        <f>VLOOKUP(AD847,[1]Sheet1!$B$2:$C$49,2,FALSE)</f>
        <v>ILMU KOMUNIKASI</v>
      </c>
      <c r="AG847" t="b">
        <f t="shared" si="13"/>
        <v>1</v>
      </c>
    </row>
    <row r="848" spans="1:33" x14ac:dyDescent="0.35">
      <c r="A848">
        <v>425315176</v>
      </c>
      <c r="B848" s="1" t="s">
        <v>10047</v>
      </c>
      <c r="C848" t="s">
        <v>10048</v>
      </c>
      <c r="D848" t="s">
        <v>32</v>
      </c>
      <c r="E848" t="s">
        <v>89</v>
      </c>
      <c r="F848" s="2">
        <v>39392</v>
      </c>
      <c r="G848" s="1" t="s">
        <v>10049</v>
      </c>
      <c r="J848" t="s">
        <v>10050</v>
      </c>
      <c r="K848">
        <v>1</v>
      </c>
      <c r="L848">
        <v>3</v>
      </c>
      <c r="M848" t="s">
        <v>9213</v>
      </c>
      <c r="N848">
        <v>280313</v>
      </c>
      <c r="O848" t="s">
        <v>764</v>
      </c>
      <c r="P848">
        <v>280300</v>
      </c>
      <c r="Q848" t="s">
        <v>39</v>
      </c>
      <c r="R848">
        <v>280000</v>
      </c>
      <c r="S848" t="s">
        <v>40</v>
      </c>
      <c r="T848">
        <v>15710</v>
      </c>
      <c r="U848" t="s">
        <v>41</v>
      </c>
      <c r="V848" t="s">
        <v>10051</v>
      </c>
      <c r="W848" s="1" t="s">
        <v>10052</v>
      </c>
      <c r="X848" t="s">
        <v>44</v>
      </c>
      <c r="Y848" t="s">
        <v>45</v>
      </c>
      <c r="Z848">
        <v>2</v>
      </c>
      <c r="AA848">
        <v>20622401</v>
      </c>
      <c r="AB848" t="s">
        <v>96</v>
      </c>
      <c r="AC848" t="s">
        <v>697</v>
      </c>
      <c r="AD848">
        <v>13111029</v>
      </c>
      <c r="AE848" t="s">
        <v>17908</v>
      </c>
      <c r="AF848" t="str">
        <f>VLOOKUP(AD848,[1]Sheet1!$B$2:$C$49,2,FALSE)</f>
        <v>ILMU KOMUNIKASI</v>
      </c>
      <c r="AG848" t="b">
        <f t="shared" si="13"/>
        <v>1</v>
      </c>
    </row>
    <row r="849" spans="1:33" x14ac:dyDescent="0.35">
      <c r="A849">
        <v>425438246</v>
      </c>
      <c r="B849" s="1" t="s">
        <v>10356</v>
      </c>
      <c r="C849" t="s">
        <v>10357</v>
      </c>
      <c r="D849" t="s">
        <v>32</v>
      </c>
      <c r="E849" t="s">
        <v>365</v>
      </c>
      <c r="F849" s="2">
        <v>39331</v>
      </c>
      <c r="G849" s="1" t="s">
        <v>10358</v>
      </c>
      <c r="J849" t="s">
        <v>10359</v>
      </c>
      <c r="K849">
        <v>2</v>
      </c>
      <c r="L849">
        <v>4</v>
      </c>
      <c r="M849" t="s">
        <v>10360</v>
      </c>
      <c r="N849">
        <v>280114</v>
      </c>
      <c r="O849" t="s">
        <v>161</v>
      </c>
      <c r="P849">
        <v>280100</v>
      </c>
      <c r="Q849" t="s">
        <v>129</v>
      </c>
      <c r="R849">
        <v>280000</v>
      </c>
      <c r="S849" t="s">
        <v>40</v>
      </c>
      <c r="T849">
        <v>42262</v>
      </c>
      <c r="U849" t="s">
        <v>41</v>
      </c>
      <c r="V849" t="s">
        <v>10361</v>
      </c>
      <c r="W849" s="1" t="s">
        <v>10362</v>
      </c>
      <c r="X849" t="s">
        <v>45</v>
      </c>
      <c r="Y849" t="s">
        <v>86</v>
      </c>
      <c r="Z849">
        <v>5</v>
      </c>
      <c r="AA849">
        <v>20622342</v>
      </c>
      <c r="AB849" t="s">
        <v>3736</v>
      </c>
      <c r="AC849" t="s">
        <v>47</v>
      </c>
      <c r="AD849">
        <v>13111029</v>
      </c>
      <c r="AE849" t="s">
        <v>17908</v>
      </c>
      <c r="AF849" t="str">
        <f>VLOOKUP(AD849,[1]Sheet1!$B$2:$C$49,2,FALSE)</f>
        <v>ILMU KOMUNIKASI</v>
      </c>
      <c r="AG849" t="b">
        <f t="shared" si="13"/>
        <v>1</v>
      </c>
    </row>
    <row r="850" spans="1:33" x14ac:dyDescent="0.35">
      <c r="A850">
        <v>425256171</v>
      </c>
      <c r="B850" s="1" t="s">
        <v>10390</v>
      </c>
      <c r="C850" t="s">
        <v>10391</v>
      </c>
      <c r="D850" t="s">
        <v>32</v>
      </c>
      <c r="E850" t="s">
        <v>123</v>
      </c>
      <c r="F850" s="2">
        <v>39456</v>
      </c>
      <c r="G850" s="1" t="s">
        <v>10392</v>
      </c>
      <c r="J850" t="s">
        <v>10393</v>
      </c>
      <c r="K850">
        <v>5</v>
      </c>
      <c r="L850">
        <v>5</v>
      </c>
      <c r="M850" t="s">
        <v>10394</v>
      </c>
      <c r="N850">
        <v>280139</v>
      </c>
      <c r="O850" t="s">
        <v>450</v>
      </c>
      <c r="P850">
        <v>280100</v>
      </c>
      <c r="Q850" t="s">
        <v>129</v>
      </c>
      <c r="R850">
        <v>280000</v>
      </c>
      <c r="S850" t="s">
        <v>40</v>
      </c>
      <c r="T850">
        <v>42211</v>
      </c>
      <c r="U850" t="s">
        <v>41</v>
      </c>
      <c r="V850" t="s">
        <v>10395</v>
      </c>
      <c r="W850" s="1" t="s">
        <v>10396</v>
      </c>
      <c r="X850" t="s">
        <v>383</v>
      </c>
      <c r="Y850" t="s">
        <v>45</v>
      </c>
      <c r="Z850">
        <v>2</v>
      </c>
      <c r="AA850">
        <v>69968325</v>
      </c>
      <c r="AB850" t="s">
        <v>549</v>
      </c>
      <c r="AC850" t="s">
        <v>60</v>
      </c>
      <c r="AD850">
        <v>13111029</v>
      </c>
      <c r="AE850" t="s">
        <v>17908</v>
      </c>
      <c r="AF850" t="str">
        <f>VLOOKUP(AD850,[1]Sheet1!$B$2:$C$49,2,FALSE)</f>
        <v>ILMU KOMUNIKASI</v>
      </c>
      <c r="AG850" t="b">
        <f t="shared" si="13"/>
        <v>1</v>
      </c>
    </row>
    <row r="851" spans="1:33" x14ac:dyDescent="0.35">
      <c r="A851">
        <v>425452824</v>
      </c>
      <c r="B851" s="1" t="s">
        <v>10397</v>
      </c>
      <c r="C851" t="s">
        <v>10398</v>
      </c>
      <c r="D851" t="s">
        <v>32</v>
      </c>
      <c r="E851" t="s">
        <v>112</v>
      </c>
      <c r="F851" s="2">
        <v>39410</v>
      </c>
      <c r="G851" s="1" t="s">
        <v>10399</v>
      </c>
      <c r="J851" t="s">
        <v>10400</v>
      </c>
      <c r="K851">
        <v>39</v>
      </c>
      <c r="L851">
        <v>6</v>
      </c>
      <c r="M851" t="s">
        <v>1862</v>
      </c>
      <c r="N851">
        <v>280424</v>
      </c>
      <c r="O851" t="s">
        <v>530</v>
      </c>
      <c r="P851">
        <v>280400</v>
      </c>
      <c r="Q851" t="s">
        <v>150</v>
      </c>
      <c r="R851">
        <v>280000</v>
      </c>
      <c r="S851" t="s">
        <v>40</v>
      </c>
      <c r="T851">
        <v>42182</v>
      </c>
      <c r="U851" t="s">
        <v>41</v>
      </c>
      <c r="V851" t="s">
        <v>10401</v>
      </c>
      <c r="W851" s="1" t="s">
        <v>10402</v>
      </c>
      <c r="X851" t="s">
        <v>58</v>
      </c>
      <c r="Y851" t="s">
        <v>383</v>
      </c>
      <c r="Z851">
        <v>2</v>
      </c>
      <c r="AA851">
        <v>20623415</v>
      </c>
      <c r="AB851" t="s">
        <v>1769</v>
      </c>
      <c r="AC851" t="s">
        <v>97</v>
      </c>
      <c r="AD851">
        <v>13111029</v>
      </c>
      <c r="AE851" t="s">
        <v>17908</v>
      </c>
      <c r="AF851" t="str">
        <f>VLOOKUP(AD851,[1]Sheet1!$B$2:$C$49,2,FALSE)</f>
        <v>ILMU KOMUNIKASI</v>
      </c>
      <c r="AG851" t="b">
        <f t="shared" si="13"/>
        <v>1</v>
      </c>
    </row>
    <row r="852" spans="1:33" x14ac:dyDescent="0.35">
      <c r="A852">
        <v>425740304</v>
      </c>
      <c r="B852" s="1" t="s">
        <v>10670</v>
      </c>
      <c r="C852" t="s">
        <v>10671</v>
      </c>
      <c r="D852" t="s">
        <v>145</v>
      </c>
      <c r="E852" t="s">
        <v>560</v>
      </c>
      <c r="F852" s="2">
        <v>39210</v>
      </c>
      <c r="G852" s="1" t="s">
        <v>10672</v>
      </c>
      <c r="J852" t="s">
        <v>10673</v>
      </c>
      <c r="K852">
        <v>3</v>
      </c>
      <c r="L852">
        <v>5</v>
      </c>
      <c r="M852" t="s">
        <v>10674</v>
      </c>
      <c r="N852">
        <v>286113</v>
      </c>
      <c r="O852" t="s">
        <v>10675</v>
      </c>
      <c r="P852">
        <v>286100</v>
      </c>
      <c r="Q852" t="s">
        <v>650</v>
      </c>
      <c r="R852">
        <v>280000</v>
      </c>
      <c r="S852" t="s">
        <v>40</v>
      </c>
      <c r="T852">
        <v>15121</v>
      </c>
      <c r="U852" t="s">
        <v>41</v>
      </c>
      <c r="V852" t="s">
        <v>10676</v>
      </c>
      <c r="W852" s="1" t="s">
        <v>10677</v>
      </c>
      <c r="X852" t="s">
        <v>44</v>
      </c>
      <c r="Y852" t="s">
        <v>45</v>
      </c>
      <c r="Z852">
        <v>2</v>
      </c>
      <c r="AA852">
        <v>20606830</v>
      </c>
      <c r="AB852" t="s">
        <v>2958</v>
      </c>
      <c r="AC852" t="s">
        <v>60</v>
      </c>
      <c r="AD852">
        <v>13111029</v>
      </c>
      <c r="AE852" t="s">
        <v>17908</v>
      </c>
      <c r="AF852" t="str">
        <f>VLOOKUP(AD852,[1]Sheet1!$B$2:$C$49,2,FALSE)</f>
        <v>ILMU KOMUNIKASI</v>
      </c>
      <c r="AG852" t="b">
        <f t="shared" si="13"/>
        <v>1</v>
      </c>
    </row>
    <row r="853" spans="1:33" x14ac:dyDescent="0.35">
      <c r="A853">
        <v>425720161</v>
      </c>
      <c r="B853" s="1" t="s">
        <v>11050</v>
      </c>
      <c r="C853" t="s">
        <v>11051</v>
      </c>
      <c r="D853" t="s">
        <v>32</v>
      </c>
      <c r="E853" t="s">
        <v>89</v>
      </c>
      <c r="F853" s="2">
        <v>39310</v>
      </c>
      <c r="G853" s="1" t="s">
        <v>11052</v>
      </c>
      <c r="H853" s="1" t="s">
        <v>11053</v>
      </c>
      <c r="I853">
        <v>2</v>
      </c>
      <c r="J853" t="s">
        <v>11054</v>
      </c>
      <c r="K853">
        <v>6</v>
      </c>
      <c r="L853">
        <v>2</v>
      </c>
      <c r="M853" t="s">
        <v>11055</v>
      </c>
      <c r="N853">
        <v>286110</v>
      </c>
      <c r="O853" t="s">
        <v>2278</v>
      </c>
      <c r="P853">
        <v>286100</v>
      </c>
      <c r="Q853" t="s">
        <v>650</v>
      </c>
      <c r="R853">
        <v>280000</v>
      </c>
      <c r="S853" t="s">
        <v>40</v>
      </c>
      <c r="T853">
        <v>15112</v>
      </c>
      <c r="U853" t="s">
        <v>41</v>
      </c>
      <c r="V853" t="s">
        <v>11056</v>
      </c>
      <c r="W853" s="1" t="s">
        <v>11057</v>
      </c>
      <c r="X853" t="s">
        <v>86</v>
      </c>
      <c r="Y853" t="s">
        <v>45</v>
      </c>
      <c r="Z853">
        <v>2</v>
      </c>
      <c r="AA853">
        <v>20623295</v>
      </c>
      <c r="AB853" t="s">
        <v>3579</v>
      </c>
      <c r="AC853" t="s">
        <v>97</v>
      </c>
      <c r="AD853">
        <v>13111029</v>
      </c>
      <c r="AE853" t="s">
        <v>17908</v>
      </c>
      <c r="AF853" t="str">
        <f>VLOOKUP(AD853,[1]Sheet1!$B$2:$C$49,2,FALSE)</f>
        <v>ILMU KOMUNIKASI</v>
      </c>
      <c r="AG853" t="b">
        <f t="shared" si="13"/>
        <v>1</v>
      </c>
    </row>
    <row r="854" spans="1:33" x14ac:dyDescent="0.35">
      <c r="A854">
        <v>425263041</v>
      </c>
      <c r="B854" s="1" t="s">
        <v>11094</v>
      </c>
      <c r="C854" t="s">
        <v>11095</v>
      </c>
      <c r="D854" t="s">
        <v>32</v>
      </c>
      <c r="E854" t="s">
        <v>208</v>
      </c>
      <c r="F854" s="2">
        <v>39438</v>
      </c>
      <c r="G854" s="1" t="s">
        <v>11096</v>
      </c>
      <c r="J854" t="s">
        <v>11097</v>
      </c>
      <c r="K854">
        <v>2</v>
      </c>
      <c r="L854">
        <v>2</v>
      </c>
      <c r="M854" t="s">
        <v>11098</v>
      </c>
      <c r="N854">
        <v>280136</v>
      </c>
      <c r="O854" t="s">
        <v>1040</v>
      </c>
      <c r="P854">
        <v>280100</v>
      </c>
      <c r="Q854" t="s">
        <v>129</v>
      </c>
      <c r="R854">
        <v>280000</v>
      </c>
      <c r="S854" t="s">
        <v>40</v>
      </c>
      <c r="T854">
        <v>42250</v>
      </c>
      <c r="U854" t="s">
        <v>41</v>
      </c>
      <c r="V854" t="s">
        <v>11099</v>
      </c>
      <c r="W854" s="1" t="s">
        <v>11100</v>
      </c>
      <c r="X854" t="s">
        <v>153</v>
      </c>
      <c r="Y854" t="s">
        <v>153</v>
      </c>
      <c r="Z854">
        <v>2</v>
      </c>
      <c r="AA854">
        <v>20601872</v>
      </c>
      <c r="AB854" t="s">
        <v>1494</v>
      </c>
      <c r="AC854" t="s">
        <v>60</v>
      </c>
      <c r="AD854">
        <v>13111029</v>
      </c>
      <c r="AE854" t="s">
        <v>17908</v>
      </c>
      <c r="AF854" t="str">
        <f>VLOOKUP(AD854,[1]Sheet1!$B$2:$C$49,2,FALSE)</f>
        <v>ILMU KOMUNIKASI</v>
      </c>
      <c r="AG854" t="b">
        <f t="shared" si="13"/>
        <v>1</v>
      </c>
    </row>
    <row r="855" spans="1:33" x14ac:dyDescent="0.35">
      <c r="A855">
        <v>425350298</v>
      </c>
      <c r="B855" s="1" t="s">
        <v>11207</v>
      </c>
      <c r="C855" t="s">
        <v>11208</v>
      </c>
      <c r="D855" t="s">
        <v>32</v>
      </c>
      <c r="E855" t="s">
        <v>365</v>
      </c>
      <c r="F855" s="2">
        <v>39364</v>
      </c>
      <c r="G855" s="1" t="s">
        <v>11209</v>
      </c>
      <c r="J855" t="s">
        <v>11210</v>
      </c>
      <c r="K855">
        <v>10</v>
      </c>
      <c r="L855">
        <v>4</v>
      </c>
      <c r="M855" t="s">
        <v>11211</v>
      </c>
      <c r="N855">
        <v>280110</v>
      </c>
      <c r="O855" t="s">
        <v>3631</v>
      </c>
      <c r="P855">
        <v>280100</v>
      </c>
      <c r="Q855" t="s">
        <v>129</v>
      </c>
      <c r="R855">
        <v>280000</v>
      </c>
      <c r="S855" t="s">
        <v>40</v>
      </c>
      <c r="T855">
        <v>42273</v>
      </c>
      <c r="U855" t="s">
        <v>41</v>
      </c>
      <c r="V855" t="s">
        <v>11212</v>
      </c>
      <c r="W855" s="1" t="s">
        <v>11213</v>
      </c>
      <c r="X855" t="s">
        <v>194</v>
      </c>
      <c r="Y855" t="s">
        <v>45</v>
      </c>
      <c r="Z855">
        <v>3</v>
      </c>
      <c r="AA855">
        <v>20622330</v>
      </c>
      <c r="AB855" t="s">
        <v>1129</v>
      </c>
      <c r="AC855" t="s">
        <v>47</v>
      </c>
      <c r="AD855">
        <v>13111029</v>
      </c>
      <c r="AE855" t="s">
        <v>17908</v>
      </c>
      <c r="AF855" t="str">
        <f>VLOOKUP(AD855,[1]Sheet1!$B$2:$C$49,2,FALSE)</f>
        <v>ILMU KOMUNIKASI</v>
      </c>
      <c r="AG855" t="b">
        <f t="shared" si="13"/>
        <v>1</v>
      </c>
    </row>
    <row r="856" spans="1:33" x14ac:dyDescent="0.35">
      <c r="A856">
        <v>425180215</v>
      </c>
      <c r="B856" s="1" t="s">
        <v>11569</v>
      </c>
      <c r="C856" t="s">
        <v>11570</v>
      </c>
      <c r="D856" t="s">
        <v>145</v>
      </c>
      <c r="E856" t="s">
        <v>89</v>
      </c>
      <c r="F856" s="2">
        <v>39250</v>
      </c>
      <c r="G856" s="1" t="s">
        <v>11571</v>
      </c>
      <c r="J856" t="s">
        <v>11572</v>
      </c>
      <c r="K856">
        <v>6</v>
      </c>
      <c r="L856">
        <v>1</v>
      </c>
      <c r="M856" t="s">
        <v>8648</v>
      </c>
      <c r="N856">
        <v>280337</v>
      </c>
      <c r="O856" t="s">
        <v>1435</v>
      </c>
      <c r="P856">
        <v>280300</v>
      </c>
      <c r="Q856" t="s">
        <v>39</v>
      </c>
      <c r="R856">
        <v>280000</v>
      </c>
      <c r="S856" t="s">
        <v>40</v>
      </c>
      <c r="T856">
        <v>15730</v>
      </c>
      <c r="U856" t="s">
        <v>41</v>
      </c>
      <c r="V856" t="s">
        <v>11573</v>
      </c>
      <c r="W856" s="1" t="s">
        <v>11574</v>
      </c>
      <c r="X856" t="s">
        <v>533</v>
      </c>
      <c r="Y856" t="s">
        <v>45</v>
      </c>
      <c r="Z856">
        <v>2</v>
      </c>
      <c r="AA856">
        <v>20622176</v>
      </c>
      <c r="AB856" t="s">
        <v>1438</v>
      </c>
      <c r="AC856" t="s">
        <v>568</v>
      </c>
      <c r="AD856">
        <v>13111029</v>
      </c>
      <c r="AE856" t="s">
        <v>17908</v>
      </c>
      <c r="AF856" t="str">
        <f>VLOOKUP(AD856,[1]Sheet1!$B$2:$C$49,2,FALSE)</f>
        <v>ILMU KOMUNIKASI</v>
      </c>
      <c r="AG856" t="b">
        <f t="shared" si="13"/>
        <v>1</v>
      </c>
    </row>
    <row r="857" spans="1:33" x14ac:dyDescent="0.35">
      <c r="A857">
        <v>425545296</v>
      </c>
      <c r="B857" s="1" t="s">
        <v>11575</v>
      </c>
      <c r="C857" t="s">
        <v>11576</v>
      </c>
      <c r="D857" t="s">
        <v>32</v>
      </c>
      <c r="E857" t="s">
        <v>89</v>
      </c>
      <c r="F857" s="2">
        <v>39211</v>
      </c>
      <c r="G857" s="1" t="s">
        <v>11577</v>
      </c>
      <c r="H857" s="1" t="s">
        <v>11578</v>
      </c>
      <c r="I857">
        <v>3</v>
      </c>
      <c r="J857" t="s">
        <v>11579</v>
      </c>
      <c r="K857">
        <v>5</v>
      </c>
      <c r="L857">
        <v>3</v>
      </c>
      <c r="M857" t="s">
        <v>4458</v>
      </c>
      <c r="N857">
        <v>280302</v>
      </c>
      <c r="O857" t="s">
        <v>496</v>
      </c>
      <c r="P857">
        <v>280300</v>
      </c>
      <c r="Q857" t="s">
        <v>39</v>
      </c>
      <c r="R857">
        <v>280000</v>
      </c>
      <c r="S857" t="s">
        <v>40</v>
      </c>
      <c r="T857">
        <v>15720</v>
      </c>
      <c r="U857" t="s">
        <v>41</v>
      </c>
      <c r="V857" t="s">
        <v>11580</v>
      </c>
      <c r="W857" s="1" t="s">
        <v>11581</v>
      </c>
      <c r="X857" t="s">
        <v>58</v>
      </c>
      <c r="Y857" t="s">
        <v>45</v>
      </c>
      <c r="Z857">
        <v>4</v>
      </c>
      <c r="AA857">
        <v>20622445</v>
      </c>
      <c r="AB857" t="s">
        <v>1612</v>
      </c>
      <c r="AC857" t="s">
        <v>97</v>
      </c>
      <c r="AD857">
        <v>13111029</v>
      </c>
      <c r="AE857" t="s">
        <v>17908</v>
      </c>
      <c r="AF857" t="str">
        <f>VLOOKUP(AD857,[1]Sheet1!$B$2:$C$49,2,FALSE)</f>
        <v>ILMU KOMUNIKASI</v>
      </c>
      <c r="AG857" t="b">
        <f t="shared" si="13"/>
        <v>1</v>
      </c>
    </row>
    <row r="858" spans="1:33" x14ac:dyDescent="0.35">
      <c r="A858">
        <v>425301168</v>
      </c>
      <c r="B858" s="1" t="s">
        <v>12091</v>
      </c>
      <c r="C858" t="s">
        <v>12092</v>
      </c>
      <c r="D858" t="s">
        <v>32</v>
      </c>
      <c r="E858" t="s">
        <v>89</v>
      </c>
      <c r="F858" s="2">
        <v>39435</v>
      </c>
      <c r="G858" s="1" t="s">
        <v>12093</v>
      </c>
      <c r="H858" s="1" t="s">
        <v>12094</v>
      </c>
      <c r="I858">
        <v>1</v>
      </c>
      <c r="J858" t="s">
        <v>12095</v>
      </c>
      <c r="K858">
        <v>2</v>
      </c>
      <c r="L858">
        <v>1</v>
      </c>
      <c r="M858" t="s">
        <v>12096</v>
      </c>
      <c r="N858">
        <v>280335</v>
      </c>
      <c r="O858" t="s">
        <v>2746</v>
      </c>
      <c r="P858">
        <v>280300</v>
      </c>
      <c r="Q858" t="s">
        <v>39</v>
      </c>
      <c r="R858">
        <v>280000</v>
      </c>
      <c r="S858" t="s">
        <v>40</v>
      </c>
      <c r="T858">
        <v>15560</v>
      </c>
      <c r="U858" t="s">
        <v>41</v>
      </c>
      <c r="V858" t="s">
        <v>12097</v>
      </c>
      <c r="W858" s="1" t="s">
        <v>12098</v>
      </c>
      <c r="X858" t="s">
        <v>194</v>
      </c>
      <c r="Y858" t="s">
        <v>45</v>
      </c>
      <c r="Z858">
        <v>2</v>
      </c>
      <c r="AA858">
        <v>20603167</v>
      </c>
      <c r="AB858" t="s">
        <v>12099</v>
      </c>
      <c r="AC858" t="s">
        <v>269</v>
      </c>
      <c r="AD858">
        <v>13111029</v>
      </c>
      <c r="AE858" t="s">
        <v>17908</v>
      </c>
      <c r="AF858" t="str">
        <f>VLOOKUP(AD858,[1]Sheet1!$B$2:$C$49,2,FALSE)</f>
        <v>ILMU KOMUNIKASI</v>
      </c>
      <c r="AG858" t="b">
        <f t="shared" si="13"/>
        <v>1</v>
      </c>
    </row>
    <row r="859" spans="1:33" x14ac:dyDescent="0.35">
      <c r="A859">
        <v>425474334</v>
      </c>
      <c r="B859" s="1" t="s">
        <v>12100</v>
      </c>
      <c r="C859" t="s">
        <v>12101</v>
      </c>
      <c r="D859" t="s">
        <v>32</v>
      </c>
      <c r="E859" t="s">
        <v>606</v>
      </c>
      <c r="F859" s="2">
        <v>39157</v>
      </c>
      <c r="G859" s="1" t="s">
        <v>12102</v>
      </c>
      <c r="H859" s="1" t="s">
        <v>12103</v>
      </c>
      <c r="I859">
        <v>2</v>
      </c>
      <c r="J859" t="s">
        <v>12104</v>
      </c>
      <c r="K859">
        <v>7</v>
      </c>
      <c r="L859">
        <v>1</v>
      </c>
      <c r="M859" t="s">
        <v>12105</v>
      </c>
      <c r="N859">
        <v>280412</v>
      </c>
      <c r="O859" t="s">
        <v>1234</v>
      </c>
      <c r="P859">
        <v>280400</v>
      </c>
      <c r="Q859" t="s">
        <v>150</v>
      </c>
      <c r="R859">
        <v>280000</v>
      </c>
      <c r="S859" t="s">
        <v>40</v>
      </c>
      <c r="T859">
        <v>42186</v>
      </c>
      <c r="U859" t="s">
        <v>41</v>
      </c>
      <c r="V859" t="s">
        <v>12106</v>
      </c>
      <c r="W859" s="1" t="s">
        <v>12107</v>
      </c>
      <c r="X859" t="s">
        <v>58</v>
      </c>
      <c r="Y859" t="s">
        <v>58</v>
      </c>
      <c r="Z859">
        <v>2</v>
      </c>
      <c r="AA859">
        <v>20613970</v>
      </c>
      <c r="AB859" t="s">
        <v>2999</v>
      </c>
      <c r="AC859" t="s">
        <v>60</v>
      </c>
      <c r="AD859">
        <v>13111029</v>
      </c>
      <c r="AE859" t="s">
        <v>17908</v>
      </c>
      <c r="AF859" t="str">
        <f>VLOOKUP(AD859,[1]Sheet1!$B$2:$C$49,2,FALSE)</f>
        <v>ILMU KOMUNIKASI</v>
      </c>
      <c r="AG859" t="b">
        <f t="shared" si="13"/>
        <v>1</v>
      </c>
    </row>
    <row r="860" spans="1:33" x14ac:dyDescent="0.35">
      <c r="A860">
        <v>425479066</v>
      </c>
      <c r="B860" s="1" t="s">
        <v>12484</v>
      </c>
      <c r="C860" t="s">
        <v>12485</v>
      </c>
      <c r="D860" t="s">
        <v>32</v>
      </c>
      <c r="E860" t="s">
        <v>208</v>
      </c>
      <c r="F860" s="2">
        <v>39416</v>
      </c>
      <c r="G860" s="1" t="s">
        <v>12486</v>
      </c>
      <c r="H860" s="1" t="s">
        <v>12487</v>
      </c>
      <c r="I860">
        <v>4</v>
      </c>
      <c r="J860" t="s">
        <v>6945</v>
      </c>
      <c r="K860">
        <v>4</v>
      </c>
      <c r="L860">
        <v>2</v>
      </c>
      <c r="M860" t="s">
        <v>12488</v>
      </c>
      <c r="N860">
        <v>280225</v>
      </c>
      <c r="O860" t="s">
        <v>8123</v>
      </c>
      <c r="P860">
        <v>280200</v>
      </c>
      <c r="Q860" t="s">
        <v>106</v>
      </c>
      <c r="R860">
        <v>280000</v>
      </c>
      <c r="S860" t="s">
        <v>40</v>
      </c>
      <c r="T860">
        <v>42395</v>
      </c>
      <c r="U860" t="s">
        <v>41</v>
      </c>
      <c r="V860" t="s">
        <v>12489</v>
      </c>
      <c r="W860" s="1" t="s">
        <v>12490</v>
      </c>
      <c r="X860" t="s">
        <v>383</v>
      </c>
      <c r="Y860" t="s">
        <v>45</v>
      </c>
      <c r="Z860">
        <v>2</v>
      </c>
      <c r="AA860">
        <v>20614930</v>
      </c>
      <c r="AB860" t="s">
        <v>2085</v>
      </c>
      <c r="AC860" t="s">
        <v>60</v>
      </c>
      <c r="AD860">
        <v>13111029</v>
      </c>
      <c r="AE860" t="s">
        <v>17908</v>
      </c>
      <c r="AF860" t="str">
        <f>VLOOKUP(AD860,[1]Sheet1!$B$2:$C$49,2,FALSE)</f>
        <v>ILMU KOMUNIKASI</v>
      </c>
      <c r="AG860" t="b">
        <f t="shared" si="13"/>
        <v>1</v>
      </c>
    </row>
    <row r="861" spans="1:33" x14ac:dyDescent="0.35">
      <c r="A861">
        <v>425253936</v>
      </c>
      <c r="B861" s="1" t="s">
        <v>12700</v>
      </c>
      <c r="C861" t="s">
        <v>12701</v>
      </c>
      <c r="D861" t="s">
        <v>32</v>
      </c>
      <c r="E861" t="s">
        <v>89</v>
      </c>
      <c r="F861" s="2">
        <v>39424</v>
      </c>
      <c r="G861" s="1" t="s">
        <v>12702</v>
      </c>
      <c r="J861" t="s">
        <v>12703</v>
      </c>
      <c r="K861">
        <v>1</v>
      </c>
      <c r="L861">
        <v>9</v>
      </c>
      <c r="M861" t="s">
        <v>12704</v>
      </c>
      <c r="N861">
        <v>280301</v>
      </c>
      <c r="O861" t="s">
        <v>93</v>
      </c>
      <c r="P861">
        <v>280300</v>
      </c>
      <c r="Q861" t="s">
        <v>39</v>
      </c>
      <c r="R861">
        <v>280000</v>
      </c>
      <c r="S861" t="s">
        <v>40</v>
      </c>
      <c r="T861">
        <v>15730</v>
      </c>
      <c r="U861" t="s">
        <v>41</v>
      </c>
      <c r="V861" t="s">
        <v>12705</v>
      </c>
      <c r="W861" s="1" t="s">
        <v>12706</v>
      </c>
      <c r="X861" t="s">
        <v>45</v>
      </c>
      <c r="Y861" t="s">
        <v>45</v>
      </c>
      <c r="Z861">
        <v>1</v>
      </c>
      <c r="AA861">
        <v>20622176</v>
      </c>
      <c r="AB861" t="s">
        <v>1438</v>
      </c>
      <c r="AC861" t="s">
        <v>12707</v>
      </c>
      <c r="AD861">
        <v>13111029</v>
      </c>
      <c r="AE861" t="s">
        <v>17908</v>
      </c>
      <c r="AF861" t="str">
        <f>VLOOKUP(AD861,[1]Sheet1!$B$2:$C$49,2,FALSE)</f>
        <v>ILMU KOMUNIKASI</v>
      </c>
      <c r="AG861" t="b">
        <f t="shared" si="13"/>
        <v>1</v>
      </c>
    </row>
    <row r="862" spans="1:33" x14ac:dyDescent="0.35">
      <c r="A862">
        <v>425291644</v>
      </c>
      <c r="B862" s="1" t="s">
        <v>12734</v>
      </c>
      <c r="C862" t="s">
        <v>12735</v>
      </c>
      <c r="D862" t="s">
        <v>32</v>
      </c>
      <c r="E862" t="s">
        <v>112</v>
      </c>
      <c r="F862" s="2">
        <v>39125</v>
      </c>
      <c r="G862" s="1" t="s">
        <v>12736</v>
      </c>
      <c r="H862" s="1" t="s">
        <v>12737</v>
      </c>
      <c r="I862">
        <v>1</v>
      </c>
      <c r="J862" t="s">
        <v>12738</v>
      </c>
      <c r="K862">
        <v>17</v>
      </c>
      <c r="L862">
        <v>4</v>
      </c>
      <c r="M862" t="s">
        <v>4768</v>
      </c>
      <c r="N862">
        <v>280405</v>
      </c>
      <c r="O862" t="s">
        <v>232</v>
      </c>
      <c r="P862">
        <v>280400</v>
      </c>
      <c r="Q862" t="s">
        <v>150</v>
      </c>
      <c r="R862">
        <v>280000</v>
      </c>
      <c r="S862" t="s">
        <v>40</v>
      </c>
      <c r="T862">
        <v>42173</v>
      </c>
      <c r="U862" t="s">
        <v>41</v>
      </c>
      <c r="V862" t="s">
        <v>12739</v>
      </c>
      <c r="W862" s="1" t="s">
        <v>12740</v>
      </c>
      <c r="X862" t="s">
        <v>86</v>
      </c>
      <c r="Y862" t="s">
        <v>45</v>
      </c>
      <c r="Z862">
        <v>4</v>
      </c>
      <c r="AA862">
        <v>20615027</v>
      </c>
      <c r="AB862" t="s">
        <v>4445</v>
      </c>
      <c r="AC862" t="s">
        <v>47</v>
      </c>
      <c r="AD862">
        <v>13111029</v>
      </c>
      <c r="AE862" t="s">
        <v>17908</v>
      </c>
      <c r="AF862" t="str">
        <f>VLOOKUP(AD862,[1]Sheet1!$B$2:$C$49,2,FALSE)</f>
        <v>ILMU KOMUNIKASI</v>
      </c>
      <c r="AG862" t="b">
        <f t="shared" si="13"/>
        <v>1</v>
      </c>
    </row>
    <row r="863" spans="1:33" x14ac:dyDescent="0.35">
      <c r="A863">
        <v>425429875</v>
      </c>
      <c r="B863" s="1" t="s">
        <v>12920</v>
      </c>
      <c r="C863" t="s">
        <v>12921</v>
      </c>
      <c r="D863" t="s">
        <v>32</v>
      </c>
      <c r="E863" t="s">
        <v>560</v>
      </c>
      <c r="F863" s="2">
        <v>39196</v>
      </c>
      <c r="G863" s="1" t="s">
        <v>12922</v>
      </c>
      <c r="J863" t="s">
        <v>12923</v>
      </c>
      <c r="K863">
        <v>1</v>
      </c>
      <c r="L863">
        <v>9</v>
      </c>
      <c r="M863" t="s">
        <v>1609</v>
      </c>
      <c r="N863">
        <v>280302</v>
      </c>
      <c r="O863" t="s">
        <v>496</v>
      </c>
      <c r="P863">
        <v>280300</v>
      </c>
      <c r="Q863" t="s">
        <v>39</v>
      </c>
      <c r="R863">
        <v>280000</v>
      </c>
      <c r="S863" t="s">
        <v>40</v>
      </c>
      <c r="T863">
        <v>15720</v>
      </c>
      <c r="U863" t="s">
        <v>41</v>
      </c>
      <c r="V863" t="s">
        <v>12924</v>
      </c>
      <c r="W863" s="1" t="s">
        <v>12925</v>
      </c>
      <c r="X863" t="s">
        <v>383</v>
      </c>
      <c r="Y863" t="s">
        <v>45</v>
      </c>
      <c r="Z863">
        <v>2</v>
      </c>
      <c r="AA863">
        <v>69822821</v>
      </c>
      <c r="AB863" t="s">
        <v>1874</v>
      </c>
      <c r="AC863" t="s">
        <v>47</v>
      </c>
      <c r="AD863">
        <v>13111029</v>
      </c>
      <c r="AE863" t="s">
        <v>17908</v>
      </c>
      <c r="AF863" t="str">
        <f>VLOOKUP(AD863,[1]Sheet1!$B$2:$C$49,2,FALSE)</f>
        <v>ILMU KOMUNIKASI</v>
      </c>
      <c r="AG863" t="b">
        <f t="shared" si="13"/>
        <v>1</v>
      </c>
    </row>
    <row r="864" spans="1:33" x14ac:dyDescent="0.35">
      <c r="A864">
        <v>425071613</v>
      </c>
      <c r="B864" s="1" t="s">
        <v>13133</v>
      </c>
      <c r="C864" t="s">
        <v>13134</v>
      </c>
      <c r="D864" t="s">
        <v>32</v>
      </c>
      <c r="E864" t="s">
        <v>616</v>
      </c>
      <c r="F864" s="2">
        <v>39243</v>
      </c>
      <c r="G864" s="1" t="s">
        <v>13135</v>
      </c>
      <c r="H864" s="1" t="s">
        <v>13136</v>
      </c>
      <c r="I864">
        <v>2</v>
      </c>
      <c r="J864" t="s">
        <v>13137</v>
      </c>
      <c r="K864">
        <v>3</v>
      </c>
      <c r="L864">
        <v>5</v>
      </c>
      <c r="M864" t="s">
        <v>13138</v>
      </c>
      <c r="N864">
        <v>286108</v>
      </c>
      <c r="O864" t="s">
        <v>1426</v>
      </c>
      <c r="P864">
        <v>286100</v>
      </c>
      <c r="Q864" t="s">
        <v>650</v>
      </c>
      <c r="R864">
        <v>280000</v>
      </c>
      <c r="S864" t="s">
        <v>40</v>
      </c>
      <c r="T864">
        <v>15157</v>
      </c>
      <c r="U864" t="s">
        <v>41</v>
      </c>
      <c r="V864" t="s">
        <v>13139</v>
      </c>
      <c r="W864" s="1" t="s">
        <v>13140</v>
      </c>
      <c r="X864" t="s">
        <v>153</v>
      </c>
      <c r="Y864" t="s">
        <v>45</v>
      </c>
      <c r="Z864">
        <v>3</v>
      </c>
      <c r="AA864">
        <v>20606850</v>
      </c>
      <c r="AB864" t="s">
        <v>1545</v>
      </c>
      <c r="AC864" t="s">
        <v>60</v>
      </c>
      <c r="AD864">
        <v>13111029</v>
      </c>
      <c r="AE864" t="s">
        <v>17908</v>
      </c>
      <c r="AF864" t="str">
        <f>VLOOKUP(AD864,[1]Sheet1!$B$2:$C$49,2,FALSE)</f>
        <v>ILMU KOMUNIKASI</v>
      </c>
      <c r="AG864" t="b">
        <f t="shared" si="13"/>
        <v>1</v>
      </c>
    </row>
    <row r="865" spans="1:33" x14ac:dyDescent="0.35">
      <c r="A865">
        <v>425426687</v>
      </c>
      <c r="B865" s="1" t="s">
        <v>13286</v>
      </c>
      <c r="C865" t="s">
        <v>13287</v>
      </c>
      <c r="D865" t="s">
        <v>32</v>
      </c>
      <c r="E865" t="s">
        <v>89</v>
      </c>
      <c r="F865" s="2">
        <v>39232</v>
      </c>
      <c r="G865" s="1" t="s">
        <v>13288</v>
      </c>
      <c r="H865" s="1" t="s">
        <v>13289</v>
      </c>
      <c r="I865">
        <v>1</v>
      </c>
      <c r="J865" t="s">
        <v>13290</v>
      </c>
      <c r="K865">
        <v>6</v>
      </c>
      <c r="L865">
        <v>1</v>
      </c>
      <c r="M865" t="s">
        <v>13291</v>
      </c>
      <c r="N865">
        <v>280337</v>
      </c>
      <c r="O865" t="s">
        <v>1435</v>
      </c>
      <c r="P865">
        <v>280300</v>
      </c>
      <c r="Q865" t="s">
        <v>39</v>
      </c>
      <c r="R865">
        <v>280000</v>
      </c>
      <c r="S865" t="s">
        <v>40</v>
      </c>
      <c r="T865">
        <v>15730</v>
      </c>
      <c r="U865" t="s">
        <v>41</v>
      </c>
      <c r="V865" t="s">
        <v>13292</v>
      </c>
      <c r="W865" s="1" t="s">
        <v>13293</v>
      </c>
      <c r="X865" t="s">
        <v>383</v>
      </c>
      <c r="Y865" t="s">
        <v>45</v>
      </c>
      <c r="Z865">
        <v>2</v>
      </c>
      <c r="AA865">
        <v>20613439</v>
      </c>
      <c r="AB865" t="s">
        <v>10376</v>
      </c>
      <c r="AC865" t="s">
        <v>1688</v>
      </c>
      <c r="AD865">
        <v>13111029</v>
      </c>
      <c r="AE865" t="s">
        <v>17908</v>
      </c>
      <c r="AF865" t="str">
        <f>VLOOKUP(AD865,[1]Sheet1!$B$2:$C$49,2,FALSE)</f>
        <v>ILMU KOMUNIKASI</v>
      </c>
      <c r="AG865" t="b">
        <f t="shared" si="13"/>
        <v>1</v>
      </c>
    </row>
    <row r="866" spans="1:33" x14ac:dyDescent="0.35">
      <c r="A866">
        <v>425262911</v>
      </c>
      <c r="B866" s="1" t="s">
        <v>13445</v>
      </c>
      <c r="C866" t="s">
        <v>13446</v>
      </c>
      <c r="D866" t="s">
        <v>145</v>
      </c>
      <c r="E866" t="s">
        <v>616</v>
      </c>
      <c r="F866" s="2">
        <v>39259</v>
      </c>
      <c r="G866" s="1" t="s">
        <v>13447</v>
      </c>
      <c r="H866" s="1" t="s">
        <v>13448</v>
      </c>
      <c r="I866">
        <v>1</v>
      </c>
      <c r="J866" t="s">
        <v>13449</v>
      </c>
      <c r="K866">
        <v>4</v>
      </c>
      <c r="L866">
        <v>4</v>
      </c>
      <c r="M866" t="s">
        <v>13450</v>
      </c>
      <c r="N866">
        <v>286109</v>
      </c>
      <c r="O866" t="s">
        <v>649</v>
      </c>
      <c r="P866">
        <v>286100</v>
      </c>
      <c r="Q866" t="s">
        <v>650</v>
      </c>
      <c r="R866">
        <v>280000</v>
      </c>
      <c r="S866" t="s">
        <v>40</v>
      </c>
      <c r="T866">
        <v>15145</v>
      </c>
      <c r="U866" t="s">
        <v>41</v>
      </c>
      <c r="V866" t="s">
        <v>13451</v>
      </c>
      <c r="W866" s="1" t="s">
        <v>13452</v>
      </c>
      <c r="X866" t="s">
        <v>194</v>
      </c>
      <c r="Y866" t="s">
        <v>45</v>
      </c>
      <c r="Z866">
        <v>3</v>
      </c>
      <c r="AA866">
        <v>20606518</v>
      </c>
      <c r="AB866" t="s">
        <v>1562</v>
      </c>
      <c r="AC866" t="s">
        <v>269</v>
      </c>
      <c r="AD866">
        <v>13111029</v>
      </c>
      <c r="AE866" t="s">
        <v>17908</v>
      </c>
      <c r="AF866" t="str">
        <f>VLOOKUP(AD866,[1]Sheet1!$B$2:$C$49,2,FALSE)</f>
        <v>ILMU KOMUNIKASI</v>
      </c>
      <c r="AG866" t="b">
        <f t="shared" si="13"/>
        <v>1</v>
      </c>
    </row>
    <row r="867" spans="1:33" x14ac:dyDescent="0.35">
      <c r="A867">
        <v>425368934</v>
      </c>
      <c r="B867" s="1" t="s">
        <v>13548</v>
      </c>
      <c r="C867" t="s">
        <v>13549</v>
      </c>
      <c r="D867" t="s">
        <v>32</v>
      </c>
      <c r="E867" t="s">
        <v>560</v>
      </c>
      <c r="F867" s="2">
        <v>39260</v>
      </c>
      <c r="G867" s="1" t="s">
        <v>13550</v>
      </c>
      <c r="J867" t="s">
        <v>13551</v>
      </c>
      <c r="K867">
        <v>6</v>
      </c>
      <c r="L867">
        <v>6</v>
      </c>
      <c r="M867" t="s">
        <v>8315</v>
      </c>
      <c r="N867">
        <v>280301</v>
      </c>
      <c r="O867" t="s">
        <v>93</v>
      </c>
      <c r="P867">
        <v>280300</v>
      </c>
      <c r="Q867" t="s">
        <v>39</v>
      </c>
      <c r="R867">
        <v>280000</v>
      </c>
      <c r="S867" t="s">
        <v>40</v>
      </c>
      <c r="T867">
        <v>15730</v>
      </c>
      <c r="U867" t="s">
        <v>41</v>
      </c>
      <c r="V867" t="s">
        <v>13552</v>
      </c>
      <c r="W867" s="1" t="s">
        <v>13553</v>
      </c>
      <c r="X867" t="s">
        <v>58</v>
      </c>
      <c r="Y867" t="s">
        <v>45</v>
      </c>
      <c r="Z867">
        <v>3</v>
      </c>
      <c r="AA867">
        <v>20622401</v>
      </c>
      <c r="AB867" t="s">
        <v>96</v>
      </c>
      <c r="AC867" t="s">
        <v>97</v>
      </c>
      <c r="AD867">
        <v>13111029</v>
      </c>
      <c r="AE867" t="s">
        <v>17908</v>
      </c>
      <c r="AF867" t="str">
        <f>VLOOKUP(AD867,[1]Sheet1!$B$2:$C$49,2,FALSE)</f>
        <v>ILMU KOMUNIKASI</v>
      </c>
      <c r="AG867" t="b">
        <f t="shared" si="13"/>
        <v>1</v>
      </c>
    </row>
    <row r="868" spans="1:33" x14ac:dyDescent="0.35">
      <c r="A868">
        <v>425392166</v>
      </c>
      <c r="B868" s="1" t="s">
        <v>13639</v>
      </c>
      <c r="C868" t="s">
        <v>13640</v>
      </c>
      <c r="D868" t="s">
        <v>32</v>
      </c>
      <c r="E868" t="s">
        <v>123</v>
      </c>
      <c r="F868" s="2">
        <v>39112</v>
      </c>
      <c r="G868" s="1" t="s">
        <v>13641</v>
      </c>
      <c r="H868" s="1" t="s">
        <v>13642</v>
      </c>
      <c r="I868">
        <v>4</v>
      </c>
      <c r="J868" t="s">
        <v>13643</v>
      </c>
      <c r="K868">
        <v>1</v>
      </c>
      <c r="L868">
        <v>7</v>
      </c>
      <c r="M868" t="s">
        <v>7727</v>
      </c>
      <c r="N868">
        <v>280126</v>
      </c>
      <c r="O868" t="s">
        <v>7728</v>
      </c>
      <c r="P868">
        <v>280100</v>
      </c>
      <c r="Q868" t="s">
        <v>129</v>
      </c>
      <c r="R868">
        <v>280000</v>
      </c>
      <c r="S868" t="s">
        <v>40</v>
      </c>
      <c r="T868">
        <v>42265</v>
      </c>
      <c r="U868" t="s">
        <v>41</v>
      </c>
      <c r="V868" t="s">
        <v>13644</v>
      </c>
      <c r="W868" s="1" t="s">
        <v>13645</v>
      </c>
      <c r="X868" t="s">
        <v>86</v>
      </c>
      <c r="Y868" t="s">
        <v>45</v>
      </c>
      <c r="Z868">
        <v>3</v>
      </c>
      <c r="AA868">
        <v>20600565</v>
      </c>
      <c r="AB868" t="s">
        <v>4839</v>
      </c>
      <c r="AC868" t="s">
        <v>776</v>
      </c>
      <c r="AD868">
        <v>13111029</v>
      </c>
      <c r="AE868" t="s">
        <v>17908</v>
      </c>
      <c r="AF868" t="str">
        <f>VLOOKUP(AD868,[1]Sheet1!$B$2:$C$49,2,FALSE)</f>
        <v>ILMU KOMUNIKASI</v>
      </c>
      <c r="AG868" t="b">
        <f t="shared" si="13"/>
        <v>1</v>
      </c>
    </row>
    <row r="869" spans="1:33" x14ac:dyDescent="0.35">
      <c r="A869">
        <v>425638136</v>
      </c>
      <c r="B869" s="1" t="s">
        <v>14175</v>
      </c>
      <c r="C869" t="s">
        <v>14176</v>
      </c>
      <c r="D869" t="s">
        <v>32</v>
      </c>
      <c r="E869" t="s">
        <v>560</v>
      </c>
      <c r="F869" s="2">
        <v>39260</v>
      </c>
      <c r="G869" s="1" t="s">
        <v>14177</v>
      </c>
      <c r="J869" t="s">
        <v>9705</v>
      </c>
      <c r="K869">
        <v>4</v>
      </c>
      <c r="L869">
        <v>2</v>
      </c>
      <c r="M869" t="s">
        <v>13596</v>
      </c>
      <c r="N869">
        <v>280316</v>
      </c>
      <c r="O869" t="s">
        <v>5422</v>
      </c>
      <c r="P869">
        <v>280300</v>
      </c>
      <c r="Q869" t="s">
        <v>39</v>
      </c>
      <c r="R869">
        <v>280000</v>
      </c>
      <c r="S869" t="s">
        <v>40</v>
      </c>
      <c r="T869">
        <v>15530</v>
      </c>
      <c r="U869" t="s">
        <v>41</v>
      </c>
      <c r="V869" t="s">
        <v>14178</v>
      </c>
      <c r="W869" s="1" t="s">
        <v>14179</v>
      </c>
      <c r="X869" t="s">
        <v>86</v>
      </c>
      <c r="Y869" t="s">
        <v>45</v>
      </c>
      <c r="Z869">
        <v>3</v>
      </c>
      <c r="AA869">
        <v>20603367</v>
      </c>
      <c r="AB869" t="s">
        <v>5425</v>
      </c>
      <c r="AC869" t="s">
        <v>47</v>
      </c>
      <c r="AD869">
        <v>13111029</v>
      </c>
      <c r="AE869" t="s">
        <v>17908</v>
      </c>
      <c r="AF869" t="str">
        <f>VLOOKUP(AD869,[1]Sheet1!$B$2:$C$49,2,FALSE)</f>
        <v>ILMU KOMUNIKASI</v>
      </c>
      <c r="AG869" t="b">
        <f t="shared" si="13"/>
        <v>1</v>
      </c>
    </row>
    <row r="870" spans="1:33" x14ac:dyDescent="0.35">
      <c r="A870">
        <v>425074778</v>
      </c>
      <c r="B870" s="1" t="s">
        <v>14201</v>
      </c>
      <c r="C870" t="s">
        <v>14202</v>
      </c>
      <c r="D870" t="s">
        <v>32</v>
      </c>
      <c r="E870" t="s">
        <v>365</v>
      </c>
      <c r="F870" s="2">
        <v>39102</v>
      </c>
      <c r="G870" s="1" t="s">
        <v>14203</v>
      </c>
      <c r="H870" s="1" t="s">
        <v>14204</v>
      </c>
      <c r="I870">
        <v>2</v>
      </c>
      <c r="J870" t="s">
        <v>14205</v>
      </c>
      <c r="K870">
        <v>9</v>
      </c>
      <c r="L870">
        <v>3</v>
      </c>
      <c r="M870" t="s">
        <v>14206</v>
      </c>
      <c r="N870">
        <v>280116</v>
      </c>
      <c r="O870" t="s">
        <v>585</v>
      </c>
      <c r="P870">
        <v>280100</v>
      </c>
      <c r="Q870" t="s">
        <v>129</v>
      </c>
      <c r="R870">
        <v>280000</v>
      </c>
      <c r="S870" t="s">
        <v>40</v>
      </c>
      <c r="T870">
        <v>42271</v>
      </c>
      <c r="U870" t="s">
        <v>41</v>
      </c>
      <c r="V870" t="s">
        <v>14207</v>
      </c>
      <c r="W870" s="1" t="s">
        <v>14208</v>
      </c>
      <c r="X870" t="s">
        <v>86</v>
      </c>
      <c r="Y870" t="s">
        <v>45</v>
      </c>
      <c r="Z870">
        <v>1</v>
      </c>
      <c r="AA870">
        <v>20622330</v>
      </c>
      <c r="AB870" t="s">
        <v>1129</v>
      </c>
      <c r="AC870" t="s">
        <v>97</v>
      </c>
      <c r="AD870">
        <v>13111029</v>
      </c>
      <c r="AE870" t="s">
        <v>17908</v>
      </c>
      <c r="AF870" t="str">
        <f>VLOOKUP(AD870,[1]Sheet1!$B$2:$C$49,2,FALSE)</f>
        <v>ILMU KOMUNIKASI</v>
      </c>
      <c r="AG870" t="b">
        <f t="shared" si="13"/>
        <v>1</v>
      </c>
    </row>
    <row r="871" spans="1:33" x14ac:dyDescent="0.35">
      <c r="A871">
        <v>425717719</v>
      </c>
      <c r="B871" s="1" t="s">
        <v>14287</v>
      </c>
      <c r="C871" t="s">
        <v>14288</v>
      </c>
      <c r="D871" t="s">
        <v>145</v>
      </c>
      <c r="E871" t="s">
        <v>89</v>
      </c>
      <c r="F871" s="2">
        <v>39219</v>
      </c>
      <c r="G871" s="1" t="s">
        <v>14289</v>
      </c>
      <c r="J871" t="s">
        <v>14290</v>
      </c>
      <c r="K871">
        <v>5</v>
      </c>
      <c r="L871">
        <v>13</v>
      </c>
      <c r="M871" t="s">
        <v>14291</v>
      </c>
      <c r="N871">
        <v>286113</v>
      </c>
      <c r="O871" t="s">
        <v>10675</v>
      </c>
      <c r="P871">
        <v>286100</v>
      </c>
      <c r="Q871" t="s">
        <v>650</v>
      </c>
      <c r="R871">
        <v>280000</v>
      </c>
      <c r="S871" t="s">
        <v>40</v>
      </c>
      <c r="T871">
        <v>15121</v>
      </c>
      <c r="U871" t="s">
        <v>41</v>
      </c>
      <c r="V871" t="s">
        <v>14292</v>
      </c>
      <c r="W871" s="1" t="s">
        <v>14293</v>
      </c>
      <c r="X871" t="s">
        <v>153</v>
      </c>
      <c r="Y871" t="s">
        <v>45</v>
      </c>
      <c r="Z871">
        <v>2</v>
      </c>
      <c r="AA871">
        <v>20623295</v>
      </c>
      <c r="AB871" t="s">
        <v>3579</v>
      </c>
      <c r="AC871" t="s">
        <v>97</v>
      </c>
      <c r="AD871">
        <v>13111029</v>
      </c>
      <c r="AE871" t="s">
        <v>17908</v>
      </c>
      <c r="AF871" t="str">
        <f>VLOOKUP(AD871,[1]Sheet1!$B$2:$C$49,2,FALSE)</f>
        <v>ILMU KOMUNIKASI</v>
      </c>
      <c r="AG871" t="b">
        <f t="shared" si="13"/>
        <v>1</v>
      </c>
    </row>
    <row r="872" spans="1:33" x14ac:dyDescent="0.35">
      <c r="A872">
        <v>425776097</v>
      </c>
      <c r="B872" s="1" t="s">
        <v>14403</v>
      </c>
      <c r="C872" t="s">
        <v>14404</v>
      </c>
      <c r="D872" t="s">
        <v>145</v>
      </c>
      <c r="E872" t="s">
        <v>89</v>
      </c>
      <c r="F872" s="2">
        <v>39126</v>
      </c>
      <c r="G872" s="1" t="s">
        <v>14405</v>
      </c>
      <c r="J872" t="s">
        <v>14406</v>
      </c>
      <c r="K872">
        <v>1</v>
      </c>
      <c r="L872">
        <v>12</v>
      </c>
      <c r="M872" t="s">
        <v>14407</v>
      </c>
      <c r="N872">
        <v>286101</v>
      </c>
      <c r="O872" t="s">
        <v>754</v>
      </c>
      <c r="P872">
        <v>286100</v>
      </c>
      <c r="Q872" t="s">
        <v>650</v>
      </c>
      <c r="R872">
        <v>280000</v>
      </c>
      <c r="S872" t="s">
        <v>40</v>
      </c>
      <c r="T872">
        <v>15151</v>
      </c>
      <c r="U872" t="s">
        <v>41</v>
      </c>
      <c r="V872" t="s">
        <v>14408</v>
      </c>
      <c r="W872" s="1" t="s">
        <v>14409</v>
      </c>
      <c r="X872" t="s">
        <v>404</v>
      </c>
      <c r="Y872" t="s">
        <v>45</v>
      </c>
      <c r="Z872">
        <v>2</v>
      </c>
      <c r="AA872">
        <v>20606843</v>
      </c>
      <c r="AB872" t="s">
        <v>1429</v>
      </c>
      <c r="AC872" t="s">
        <v>60</v>
      </c>
      <c r="AD872">
        <v>13111029</v>
      </c>
      <c r="AE872" t="s">
        <v>17908</v>
      </c>
      <c r="AF872" t="str">
        <f>VLOOKUP(AD872,[1]Sheet1!$B$2:$C$49,2,FALSE)</f>
        <v>ILMU KOMUNIKASI</v>
      </c>
      <c r="AG872" t="b">
        <f t="shared" si="13"/>
        <v>1</v>
      </c>
    </row>
    <row r="873" spans="1:33" x14ac:dyDescent="0.35">
      <c r="A873">
        <v>425193486</v>
      </c>
      <c r="B873" s="1" t="s">
        <v>14469</v>
      </c>
      <c r="C873" t="s">
        <v>14470</v>
      </c>
      <c r="D873" t="s">
        <v>32</v>
      </c>
      <c r="E873" t="s">
        <v>112</v>
      </c>
      <c r="F873" s="2">
        <v>39101</v>
      </c>
      <c r="G873" s="1" t="s">
        <v>14471</v>
      </c>
      <c r="J873" t="s">
        <v>14472</v>
      </c>
      <c r="K873">
        <v>4</v>
      </c>
      <c r="L873">
        <v>6</v>
      </c>
      <c r="M873" t="s">
        <v>14473</v>
      </c>
      <c r="N873">
        <v>286207</v>
      </c>
      <c r="O873" t="s">
        <v>116</v>
      </c>
      <c r="P873">
        <v>286200</v>
      </c>
      <c r="Q873" t="s">
        <v>117</v>
      </c>
      <c r="R873">
        <v>280000</v>
      </c>
      <c r="S873" t="s">
        <v>40</v>
      </c>
      <c r="T873">
        <v>42111</v>
      </c>
      <c r="U873" t="s">
        <v>41</v>
      </c>
      <c r="V873" t="s">
        <v>14474</v>
      </c>
      <c r="W873" s="1" t="s">
        <v>14475</v>
      </c>
      <c r="X873" t="s">
        <v>153</v>
      </c>
      <c r="Y873" t="s">
        <v>45</v>
      </c>
      <c r="Z873">
        <v>3</v>
      </c>
      <c r="AA873">
        <v>60205629</v>
      </c>
      <c r="AB873" t="s">
        <v>14476</v>
      </c>
      <c r="AC873" t="s">
        <v>97</v>
      </c>
      <c r="AD873">
        <v>13111029</v>
      </c>
      <c r="AE873" t="s">
        <v>17908</v>
      </c>
      <c r="AF873" t="str">
        <f>VLOOKUP(AD873,[1]Sheet1!$B$2:$C$49,2,FALSE)</f>
        <v>ILMU KOMUNIKASI</v>
      </c>
      <c r="AG873" t="b">
        <f t="shared" si="13"/>
        <v>1</v>
      </c>
    </row>
    <row r="874" spans="1:33" x14ac:dyDescent="0.35">
      <c r="A874">
        <v>425205992</v>
      </c>
      <c r="B874" s="1" t="s">
        <v>14653</v>
      </c>
      <c r="C874" t="s">
        <v>14654</v>
      </c>
      <c r="D874" t="s">
        <v>145</v>
      </c>
      <c r="E874" t="s">
        <v>123</v>
      </c>
      <c r="F874" s="2">
        <v>39161</v>
      </c>
      <c r="G874" s="1" t="s">
        <v>14655</v>
      </c>
      <c r="J874" t="s">
        <v>14656</v>
      </c>
      <c r="K874">
        <v>3</v>
      </c>
      <c r="L874">
        <v>1</v>
      </c>
      <c r="M874" t="s">
        <v>14657</v>
      </c>
      <c r="N874">
        <v>280102</v>
      </c>
      <c r="O874" t="s">
        <v>488</v>
      </c>
      <c r="P874">
        <v>280100</v>
      </c>
      <c r="Q874" t="s">
        <v>129</v>
      </c>
      <c r="R874">
        <v>280000</v>
      </c>
      <c r="S874" t="s">
        <v>40</v>
      </c>
      <c r="T874">
        <v>42284</v>
      </c>
      <c r="U874" t="s">
        <v>41</v>
      </c>
      <c r="V874" t="s">
        <v>14658</v>
      </c>
      <c r="W874" s="1" t="s">
        <v>14659</v>
      </c>
      <c r="X874" t="s">
        <v>383</v>
      </c>
      <c r="Y874" t="s">
        <v>86</v>
      </c>
      <c r="Z874">
        <v>4</v>
      </c>
      <c r="AA874">
        <v>20600465</v>
      </c>
      <c r="AB874" t="s">
        <v>174</v>
      </c>
      <c r="AC874" t="s">
        <v>60</v>
      </c>
      <c r="AD874">
        <v>13111029</v>
      </c>
      <c r="AE874" t="s">
        <v>17908</v>
      </c>
      <c r="AF874" t="str">
        <f>VLOOKUP(AD874,[1]Sheet1!$B$2:$C$49,2,FALSE)</f>
        <v>ILMU KOMUNIKASI</v>
      </c>
      <c r="AG874" t="b">
        <f t="shared" si="13"/>
        <v>1</v>
      </c>
    </row>
    <row r="875" spans="1:33" x14ac:dyDescent="0.35">
      <c r="A875">
        <v>425232674</v>
      </c>
      <c r="B875" s="1" t="s">
        <v>14767</v>
      </c>
      <c r="C875" t="s">
        <v>14768</v>
      </c>
      <c r="D875" t="s">
        <v>32</v>
      </c>
      <c r="E875" t="s">
        <v>89</v>
      </c>
      <c r="F875" s="2">
        <v>39149</v>
      </c>
      <c r="G875" s="1" t="s">
        <v>14769</v>
      </c>
      <c r="J875" t="s">
        <v>14770</v>
      </c>
      <c r="K875">
        <v>1</v>
      </c>
      <c r="L875">
        <v>17</v>
      </c>
      <c r="M875" t="s">
        <v>12190</v>
      </c>
      <c r="N875">
        <v>280312</v>
      </c>
      <c r="O875" t="s">
        <v>938</v>
      </c>
      <c r="P875">
        <v>280300</v>
      </c>
      <c r="Q875" t="s">
        <v>39</v>
      </c>
      <c r="R875">
        <v>280000</v>
      </c>
      <c r="S875" t="s">
        <v>40</v>
      </c>
      <c r="T875">
        <v>15560</v>
      </c>
      <c r="U875" t="s">
        <v>41</v>
      </c>
      <c r="V875" t="s">
        <v>14771</v>
      </c>
      <c r="W875" s="1" t="s">
        <v>14772</v>
      </c>
      <c r="X875" t="s">
        <v>45</v>
      </c>
      <c r="Y875" t="s">
        <v>58</v>
      </c>
      <c r="Z875">
        <v>2</v>
      </c>
      <c r="AA875">
        <v>20606804</v>
      </c>
      <c r="AB875" t="s">
        <v>567</v>
      </c>
      <c r="AC875" t="s">
        <v>425</v>
      </c>
      <c r="AD875">
        <v>13111029</v>
      </c>
      <c r="AE875" t="s">
        <v>17908</v>
      </c>
      <c r="AF875" t="str">
        <f>VLOOKUP(AD875,[1]Sheet1!$B$2:$C$49,2,FALSE)</f>
        <v>ILMU KOMUNIKASI</v>
      </c>
      <c r="AG875" t="b">
        <f t="shared" si="13"/>
        <v>1</v>
      </c>
    </row>
    <row r="876" spans="1:33" x14ac:dyDescent="0.35">
      <c r="A876">
        <v>425002528</v>
      </c>
      <c r="B876" s="1" t="s">
        <v>14905</v>
      </c>
      <c r="C876" t="s">
        <v>14906</v>
      </c>
      <c r="D876" t="s">
        <v>32</v>
      </c>
      <c r="E876" t="s">
        <v>14907</v>
      </c>
      <c r="F876" s="2">
        <v>39152</v>
      </c>
      <c r="G876" s="1" t="s">
        <v>14908</v>
      </c>
      <c r="H876" s="1" t="s">
        <v>14909</v>
      </c>
      <c r="I876">
        <v>1</v>
      </c>
      <c r="J876" t="s">
        <v>14910</v>
      </c>
      <c r="K876">
        <v>11</v>
      </c>
      <c r="L876">
        <v>3</v>
      </c>
      <c r="M876" t="s">
        <v>2018</v>
      </c>
      <c r="N876">
        <v>280404</v>
      </c>
      <c r="O876" t="s">
        <v>1015</v>
      </c>
      <c r="P876">
        <v>280400</v>
      </c>
      <c r="Q876" t="s">
        <v>150</v>
      </c>
      <c r="R876">
        <v>280000</v>
      </c>
      <c r="S876" t="s">
        <v>40</v>
      </c>
      <c r="T876">
        <v>42163</v>
      </c>
      <c r="U876" t="s">
        <v>41</v>
      </c>
      <c r="V876" t="s">
        <v>14911</v>
      </c>
      <c r="W876" s="1" t="s">
        <v>14912</v>
      </c>
      <c r="X876" t="s">
        <v>86</v>
      </c>
      <c r="Y876" t="s">
        <v>45</v>
      </c>
      <c r="Z876">
        <v>4</v>
      </c>
      <c r="AA876">
        <v>20615093</v>
      </c>
      <c r="AB876" t="s">
        <v>246</v>
      </c>
      <c r="AC876" t="s">
        <v>568</v>
      </c>
      <c r="AD876">
        <v>13111029</v>
      </c>
      <c r="AE876" t="s">
        <v>17908</v>
      </c>
      <c r="AF876" t="str">
        <f>VLOOKUP(AD876,[1]Sheet1!$B$2:$C$49,2,FALSE)</f>
        <v>ILMU KOMUNIKASI</v>
      </c>
      <c r="AG876" t="b">
        <f t="shared" si="13"/>
        <v>1</v>
      </c>
    </row>
    <row r="877" spans="1:33" x14ac:dyDescent="0.35">
      <c r="A877">
        <v>425025844</v>
      </c>
      <c r="B877" s="1" t="s">
        <v>15033</v>
      </c>
      <c r="C877" t="s">
        <v>15034</v>
      </c>
      <c r="D877" t="s">
        <v>32</v>
      </c>
      <c r="E877" t="s">
        <v>4553</v>
      </c>
      <c r="F877" s="2">
        <v>39127</v>
      </c>
      <c r="G877" s="1" t="s">
        <v>15035</v>
      </c>
      <c r="J877" t="s">
        <v>15036</v>
      </c>
      <c r="K877">
        <v>2</v>
      </c>
      <c r="L877">
        <v>2</v>
      </c>
      <c r="M877" t="s">
        <v>15037</v>
      </c>
      <c r="N877">
        <v>280420</v>
      </c>
      <c r="O877" t="s">
        <v>3134</v>
      </c>
      <c r="P877">
        <v>280400</v>
      </c>
      <c r="Q877" t="s">
        <v>150</v>
      </c>
      <c r="R877">
        <v>280000</v>
      </c>
      <c r="S877" t="s">
        <v>40</v>
      </c>
      <c r="T877">
        <v>42166</v>
      </c>
      <c r="U877" t="s">
        <v>41</v>
      </c>
      <c r="V877" t="s">
        <v>15038</v>
      </c>
      <c r="W877" s="1" t="s">
        <v>15039</v>
      </c>
      <c r="X877" t="s">
        <v>45</v>
      </c>
      <c r="Y877" t="s">
        <v>45</v>
      </c>
      <c r="Z877">
        <v>12</v>
      </c>
      <c r="AA877">
        <v>20623155</v>
      </c>
      <c r="AB877" t="s">
        <v>4658</v>
      </c>
      <c r="AC877" t="s">
        <v>776</v>
      </c>
      <c r="AD877">
        <v>13111029</v>
      </c>
      <c r="AE877" t="s">
        <v>17908</v>
      </c>
      <c r="AF877" t="str">
        <f>VLOOKUP(AD877,[1]Sheet1!$B$2:$C$49,2,FALSE)</f>
        <v>ILMU KOMUNIKASI</v>
      </c>
      <c r="AG877" t="b">
        <f t="shared" si="13"/>
        <v>1</v>
      </c>
    </row>
    <row r="878" spans="1:33" x14ac:dyDescent="0.35">
      <c r="A878">
        <v>425356734</v>
      </c>
      <c r="B878" s="1" t="s">
        <v>15213</v>
      </c>
      <c r="C878" t="s">
        <v>15214</v>
      </c>
      <c r="D878" t="s">
        <v>32</v>
      </c>
      <c r="E878" t="s">
        <v>387</v>
      </c>
      <c r="F878" s="2">
        <v>39262</v>
      </c>
      <c r="G878" s="1" t="s">
        <v>15215</v>
      </c>
      <c r="J878" t="s">
        <v>15216</v>
      </c>
      <c r="K878">
        <v>4</v>
      </c>
      <c r="L878">
        <v>2</v>
      </c>
      <c r="M878" t="s">
        <v>15217</v>
      </c>
      <c r="N878">
        <v>286003</v>
      </c>
      <c r="O878" t="s">
        <v>212</v>
      </c>
      <c r="P878">
        <v>286000</v>
      </c>
      <c r="Q878" t="s">
        <v>55</v>
      </c>
      <c r="R878">
        <v>280000</v>
      </c>
      <c r="S878" t="s">
        <v>40</v>
      </c>
      <c r="T878">
        <v>42436</v>
      </c>
      <c r="U878" t="s">
        <v>41</v>
      </c>
      <c r="V878" t="s">
        <v>15218</v>
      </c>
      <c r="W878" s="1" t="s">
        <v>15219</v>
      </c>
      <c r="X878" t="s">
        <v>404</v>
      </c>
      <c r="Y878" t="s">
        <v>45</v>
      </c>
      <c r="Z878">
        <v>3</v>
      </c>
      <c r="AA878">
        <v>60724663</v>
      </c>
      <c r="AB878" t="s">
        <v>2442</v>
      </c>
      <c r="AC878" t="s">
        <v>269</v>
      </c>
      <c r="AD878">
        <v>13111029</v>
      </c>
      <c r="AE878" t="s">
        <v>17908</v>
      </c>
      <c r="AF878" t="str">
        <f>VLOOKUP(AD878,[1]Sheet1!$B$2:$C$49,2,FALSE)</f>
        <v>ILMU KOMUNIKASI</v>
      </c>
      <c r="AG878" t="b">
        <f t="shared" si="13"/>
        <v>1</v>
      </c>
    </row>
    <row r="879" spans="1:33" x14ac:dyDescent="0.35">
      <c r="A879">
        <v>425329694</v>
      </c>
      <c r="B879" s="1" t="s">
        <v>15327</v>
      </c>
      <c r="C879" t="s">
        <v>15328</v>
      </c>
      <c r="D879" t="s">
        <v>32</v>
      </c>
      <c r="E879" t="s">
        <v>560</v>
      </c>
      <c r="F879" s="2">
        <v>39359</v>
      </c>
      <c r="G879" s="1" t="s">
        <v>15329</v>
      </c>
      <c r="H879" s="1" t="s">
        <v>15330</v>
      </c>
      <c r="I879">
        <v>4</v>
      </c>
      <c r="J879" t="s">
        <v>15331</v>
      </c>
      <c r="K879">
        <v>6</v>
      </c>
      <c r="L879">
        <v>7</v>
      </c>
      <c r="M879" t="s">
        <v>1870</v>
      </c>
      <c r="N879">
        <v>286104</v>
      </c>
      <c r="O879" t="s">
        <v>1871</v>
      </c>
      <c r="P879">
        <v>286100</v>
      </c>
      <c r="Q879" t="s">
        <v>650</v>
      </c>
      <c r="R879">
        <v>280000</v>
      </c>
      <c r="S879" t="s">
        <v>40</v>
      </c>
      <c r="T879">
        <v>15133</v>
      </c>
      <c r="U879" t="s">
        <v>41</v>
      </c>
      <c r="V879" t="s">
        <v>15332</v>
      </c>
      <c r="W879" s="1" t="s">
        <v>15333</v>
      </c>
      <c r="X879" t="s">
        <v>383</v>
      </c>
      <c r="Y879" t="s">
        <v>45</v>
      </c>
      <c r="Z879">
        <v>3</v>
      </c>
      <c r="AA879">
        <v>69974660</v>
      </c>
      <c r="AB879" t="s">
        <v>15334</v>
      </c>
      <c r="AC879" t="s">
        <v>269</v>
      </c>
      <c r="AD879">
        <v>13111029</v>
      </c>
      <c r="AE879" t="s">
        <v>17908</v>
      </c>
      <c r="AF879" t="str">
        <f>VLOOKUP(AD879,[1]Sheet1!$B$2:$C$49,2,FALSE)</f>
        <v>ILMU KOMUNIKASI</v>
      </c>
      <c r="AG879" t="b">
        <f t="shared" si="13"/>
        <v>1</v>
      </c>
    </row>
    <row r="880" spans="1:33" x14ac:dyDescent="0.35">
      <c r="A880">
        <v>425060109</v>
      </c>
      <c r="B880" s="1" t="s">
        <v>15521</v>
      </c>
      <c r="C880" t="s">
        <v>15522</v>
      </c>
      <c r="D880" t="s">
        <v>145</v>
      </c>
      <c r="E880" t="s">
        <v>89</v>
      </c>
      <c r="F880" s="2">
        <v>39227</v>
      </c>
      <c r="G880" s="1" t="s">
        <v>15523</v>
      </c>
      <c r="J880" t="s">
        <v>15524</v>
      </c>
      <c r="K880">
        <v>4</v>
      </c>
      <c r="L880">
        <v>3</v>
      </c>
      <c r="M880" t="s">
        <v>2706</v>
      </c>
      <c r="N880">
        <v>286102</v>
      </c>
      <c r="O880" t="s">
        <v>1559</v>
      </c>
      <c r="P880">
        <v>286100</v>
      </c>
      <c r="Q880" t="s">
        <v>650</v>
      </c>
      <c r="R880">
        <v>280000</v>
      </c>
      <c r="S880" t="s">
        <v>40</v>
      </c>
      <c r="T880">
        <v>15148</v>
      </c>
      <c r="U880" t="s">
        <v>41</v>
      </c>
      <c r="V880" t="s">
        <v>15525</v>
      </c>
      <c r="W880" s="1" t="s">
        <v>15526</v>
      </c>
      <c r="X880" t="s">
        <v>194</v>
      </c>
      <c r="Y880" t="s">
        <v>86</v>
      </c>
      <c r="Z880">
        <v>4</v>
      </c>
      <c r="AA880">
        <v>69990145</v>
      </c>
      <c r="AB880" t="s">
        <v>4756</v>
      </c>
      <c r="AC880" t="s">
        <v>269</v>
      </c>
      <c r="AD880">
        <v>13111029</v>
      </c>
      <c r="AE880" t="s">
        <v>17908</v>
      </c>
      <c r="AF880" t="str">
        <f>VLOOKUP(AD880,[1]Sheet1!$B$2:$C$49,2,FALSE)</f>
        <v>ILMU KOMUNIKASI</v>
      </c>
      <c r="AG880" t="b">
        <f t="shared" si="13"/>
        <v>1</v>
      </c>
    </row>
    <row r="881" spans="1:33" x14ac:dyDescent="0.35">
      <c r="A881">
        <v>425717867</v>
      </c>
      <c r="B881" s="1" t="s">
        <v>15534</v>
      </c>
      <c r="C881" t="s">
        <v>15535</v>
      </c>
      <c r="D881" t="s">
        <v>145</v>
      </c>
      <c r="E881" t="s">
        <v>89</v>
      </c>
      <c r="F881" s="2">
        <v>39273</v>
      </c>
      <c r="G881" s="1" t="s">
        <v>15536</v>
      </c>
      <c r="H881" s="1" t="s">
        <v>15537</v>
      </c>
      <c r="I881">
        <v>3</v>
      </c>
      <c r="J881" t="s">
        <v>15538</v>
      </c>
      <c r="K881">
        <v>6</v>
      </c>
      <c r="L881">
        <v>1</v>
      </c>
      <c r="M881" t="s">
        <v>15539</v>
      </c>
      <c r="N881">
        <v>286109</v>
      </c>
      <c r="O881" t="s">
        <v>649</v>
      </c>
      <c r="P881">
        <v>286100</v>
      </c>
      <c r="Q881" t="s">
        <v>650</v>
      </c>
      <c r="R881">
        <v>280000</v>
      </c>
      <c r="S881" t="s">
        <v>40</v>
      </c>
      <c r="T881">
        <v>15143</v>
      </c>
      <c r="U881" t="s">
        <v>41</v>
      </c>
      <c r="V881" t="s">
        <v>15540</v>
      </c>
      <c r="W881" s="1" t="s">
        <v>15541</v>
      </c>
      <c r="X881" t="s">
        <v>153</v>
      </c>
      <c r="Y881" t="s">
        <v>45</v>
      </c>
      <c r="Z881">
        <v>2</v>
      </c>
      <c r="AA881">
        <v>20623295</v>
      </c>
      <c r="AB881" t="s">
        <v>3579</v>
      </c>
      <c r="AC881" t="s">
        <v>97</v>
      </c>
      <c r="AD881">
        <v>13111029</v>
      </c>
      <c r="AE881" t="s">
        <v>17908</v>
      </c>
      <c r="AF881" t="str">
        <f>VLOOKUP(AD881,[1]Sheet1!$B$2:$C$49,2,FALSE)</f>
        <v>ILMU KOMUNIKASI</v>
      </c>
      <c r="AG881" t="b">
        <f t="shared" si="13"/>
        <v>1</v>
      </c>
    </row>
    <row r="882" spans="1:33" x14ac:dyDescent="0.35">
      <c r="A882">
        <v>425420256</v>
      </c>
      <c r="B882" s="1" t="s">
        <v>15828</v>
      </c>
      <c r="C882" t="s">
        <v>15829</v>
      </c>
      <c r="D882" t="s">
        <v>32</v>
      </c>
      <c r="E882" t="s">
        <v>2541</v>
      </c>
      <c r="F882" s="2">
        <v>39239</v>
      </c>
      <c r="G882" s="1" t="s">
        <v>15830</v>
      </c>
      <c r="J882" t="s">
        <v>15831</v>
      </c>
      <c r="K882">
        <v>3</v>
      </c>
      <c r="L882">
        <v>3</v>
      </c>
      <c r="M882" t="s">
        <v>8249</v>
      </c>
      <c r="N882">
        <v>286003</v>
      </c>
      <c r="O882" t="s">
        <v>212</v>
      </c>
      <c r="P882">
        <v>286000</v>
      </c>
      <c r="Q882" t="s">
        <v>55</v>
      </c>
      <c r="R882">
        <v>280000</v>
      </c>
      <c r="S882" t="s">
        <v>40</v>
      </c>
      <c r="T882">
        <v>42418</v>
      </c>
      <c r="U882" t="s">
        <v>41</v>
      </c>
      <c r="V882" t="s">
        <v>15832</v>
      </c>
      <c r="W882" s="1" t="s">
        <v>15833</v>
      </c>
      <c r="X882" t="s">
        <v>153</v>
      </c>
      <c r="Y882" t="s">
        <v>383</v>
      </c>
      <c r="Z882">
        <v>4</v>
      </c>
      <c r="AA882">
        <v>20605356</v>
      </c>
      <c r="AB882" t="s">
        <v>120</v>
      </c>
      <c r="AC882" t="s">
        <v>60</v>
      </c>
      <c r="AD882">
        <v>13111029</v>
      </c>
      <c r="AE882" t="s">
        <v>17908</v>
      </c>
      <c r="AF882" t="str">
        <f>VLOOKUP(AD882,[1]Sheet1!$B$2:$C$49,2,FALSE)</f>
        <v>ILMU KOMUNIKASI</v>
      </c>
      <c r="AG882" t="b">
        <f t="shared" si="13"/>
        <v>1</v>
      </c>
    </row>
    <row r="883" spans="1:33" x14ac:dyDescent="0.35">
      <c r="A883">
        <v>425673680</v>
      </c>
      <c r="B883" s="1" t="s">
        <v>16057</v>
      </c>
      <c r="C883" t="s">
        <v>16058</v>
      </c>
      <c r="D883" t="s">
        <v>32</v>
      </c>
      <c r="E883" t="s">
        <v>262</v>
      </c>
      <c r="F883" s="2">
        <v>39266</v>
      </c>
      <c r="G883" s="1" t="s">
        <v>16059</v>
      </c>
      <c r="J883" t="s">
        <v>16060</v>
      </c>
      <c r="K883">
        <v>3</v>
      </c>
      <c r="L883">
        <v>13</v>
      </c>
      <c r="M883" t="s">
        <v>972</v>
      </c>
      <c r="N883">
        <v>286207</v>
      </c>
      <c r="O883" t="s">
        <v>116</v>
      </c>
      <c r="P883">
        <v>286200</v>
      </c>
      <c r="Q883" t="s">
        <v>117</v>
      </c>
      <c r="R883">
        <v>280000</v>
      </c>
      <c r="S883" t="s">
        <v>40</v>
      </c>
      <c r="T883">
        <v>42111</v>
      </c>
      <c r="U883" t="s">
        <v>401</v>
      </c>
      <c r="V883" t="s">
        <v>16061</v>
      </c>
      <c r="W883" s="1" t="s">
        <v>16062</v>
      </c>
      <c r="X883" t="s">
        <v>58</v>
      </c>
      <c r="Y883" t="s">
        <v>45</v>
      </c>
      <c r="Z883">
        <v>6</v>
      </c>
      <c r="AA883">
        <v>20605327</v>
      </c>
      <c r="AB883" t="s">
        <v>975</v>
      </c>
      <c r="AC883" t="s">
        <v>269</v>
      </c>
      <c r="AD883">
        <v>13111029</v>
      </c>
      <c r="AE883" t="s">
        <v>17908</v>
      </c>
      <c r="AF883" t="str">
        <f>VLOOKUP(AD883,[1]Sheet1!$B$2:$C$49,2,FALSE)</f>
        <v>ILMU KOMUNIKASI</v>
      </c>
      <c r="AG883" t="b">
        <f t="shared" si="13"/>
        <v>1</v>
      </c>
    </row>
    <row r="884" spans="1:33" x14ac:dyDescent="0.35">
      <c r="A884">
        <v>425332433</v>
      </c>
      <c r="B884" s="1" t="s">
        <v>16392</v>
      </c>
      <c r="C884" t="s">
        <v>16393</v>
      </c>
      <c r="D884" t="s">
        <v>32</v>
      </c>
      <c r="E884" t="s">
        <v>50</v>
      </c>
      <c r="F884" s="2">
        <v>39147</v>
      </c>
      <c r="G884" s="1" t="s">
        <v>16394</v>
      </c>
      <c r="J884" t="s">
        <v>971</v>
      </c>
      <c r="K884">
        <v>3</v>
      </c>
      <c r="L884">
        <v>7</v>
      </c>
      <c r="M884" t="s">
        <v>972</v>
      </c>
      <c r="N884">
        <v>286207</v>
      </c>
      <c r="O884" t="s">
        <v>116</v>
      </c>
      <c r="P884">
        <v>286200</v>
      </c>
      <c r="Q884" t="s">
        <v>117</v>
      </c>
      <c r="R884">
        <v>280000</v>
      </c>
      <c r="S884" t="s">
        <v>40</v>
      </c>
      <c r="T884">
        <v>42191</v>
      </c>
      <c r="U884" t="s">
        <v>401</v>
      </c>
      <c r="V884" t="s">
        <v>16395</v>
      </c>
      <c r="W884" s="1" t="s">
        <v>16396</v>
      </c>
      <c r="X884" t="s">
        <v>194</v>
      </c>
      <c r="Y884" t="s">
        <v>86</v>
      </c>
      <c r="Z884">
        <v>3</v>
      </c>
      <c r="AA884">
        <v>20605327</v>
      </c>
      <c r="AB884" t="s">
        <v>975</v>
      </c>
      <c r="AC884" t="s">
        <v>269</v>
      </c>
      <c r="AD884">
        <v>13111029</v>
      </c>
      <c r="AE884" t="s">
        <v>17908</v>
      </c>
      <c r="AF884" t="str">
        <f>VLOOKUP(AD884,[1]Sheet1!$B$2:$C$49,2,FALSE)</f>
        <v>ILMU KOMUNIKASI</v>
      </c>
      <c r="AG884" t="b">
        <f t="shared" si="13"/>
        <v>1</v>
      </c>
    </row>
    <row r="885" spans="1:33" x14ac:dyDescent="0.35">
      <c r="A885">
        <v>425083638</v>
      </c>
      <c r="B885" s="1" t="s">
        <v>16563</v>
      </c>
      <c r="C885" t="s">
        <v>16564</v>
      </c>
      <c r="D885" t="s">
        <v>32</v>
      </c>
      <c r="E885" t="s">
        <v>365</v>
      </c>
      <c r="F885" s="2">
        <v>39563</v>
      </c>
      <c r="G885" s="1" t="s">
        <v>16565</v>
      </c>
      <c r="J885" t="s">
        <v>16566</v>
      </c>
      <c r="K885">
        <v>7</v>
      </c>
      <c r="L885">
        <v>4</v>
      </c>
      <c r="M885" t="s">
        <v>16567</v>
      </c>
      <c r="N885">
        <v>280115</v>
      </c>
      <c r="O885" t="s">
        <v>630</v>
      </c>
      <c r="P885">
        <v>280100</v>
      </c>
      <c r="Q885" t="s">
        <v>129</v>
      </c>
      <c r="R885">
        <v>280000</v>
      </c>
      <c r="S885" t="s">
        <v>40</v>
      </c>
      <c r="T885">
        <v>42260</v>
      </c>
      <c r="U885" t="s">
        <v>41</v>
      </c>
      <c r="V885" t="s">
        <v>16568</v>
      </c>
      <c r="W885" s="1" t="s">
        <v>16569</v>
      </c>
      <c r="X885" t="s">
        <v>86</v>
      </c>
      <c r="Y885" t="s">
        <v>45</v>
      </c>
      <c r="Z885">
        <v>1</v>
      </c>
      <c r="AA885">
        <v>20615093</v>
      </c>
      <c r="AB885" t="s">
        <v>246</v>
      </c>
      <c r="AC885" t="s">
        <v>568</v>
      </c>
      <c r="AD885">
        <v>13111029</v>
      </c>
      <c r="AE885" t="s">
        <v>17908</v>
      </c>
      <c r="AF885" t="str">
        <f>VLOOKUP(AD885,[1]Sheet1!$B$2:$C$49,2,FALSE)</f>
        <v>ILMU KOMUNIKASI</v>
      </c>
      <c r="AG885" t="b">
        <f t="shared" si="13"/>
        <v>1</v>
      </c>
    </row>
    <row r="886" spans="1:33" x14ac:dyDescent="0.35">
      <c r="A886">
        <v>425374184</v>
      </c>
      <c r="B886" s="1" t="s">
        <v>16662</v>
      </c>
      <c r="C886" t="s">
        <v>16663</v>
      </c>
      <c r="D886" t="s">
        <v>32</v>
      </c>
      <c r="E886" t="s">
        <v>616</v>
      </c>
      <c r="F886" s="2">
        <v>39528</v>
      </c>
      <c r="G886" s="1" t="s">
        <v>16664</v>
      </c>
      <c r="J886" t="s">
        <v>16665</v>
      </c>
      <c r="K886">
        <v>19</v>
      </c>
      <c r="L886">
        <v>1</v>
      </c>
      <c r="M886" t="s">
        <v>12691</v>
      </c>
      <c r="N886">
        <v>280301</v>
      </c>
      <c r="O886" t="s">
        <v>93</v>
      </c>
      <c r="P886">
        <v>280300</v>
      </c>
      <c r="Q886" t="s">
        <v>39</v>
      </c>
      <c r="R886">
        <v>280000</v>
      </c>
      <c r="S886" t="s">
        <v>40</v>
      </c>
      <c r="T886">
        <v>15730</v>
      </c>
      <c r="U886" t="s">
        <v>41</v>
      </c>
      <c r="V886" t="s">
        <v>16666</v>
      </c>
      <c r="W886" s="1" t="s">
        <v>16667</v>
      </c>
      <c r="X886" t="s">
        <v>58</v>
      </c>
      <c r="Y886" t="s">
        <v>45</v>
      </c>
      <c r="Z886">
        <v>2</v>
      </c>
      <c r="AA886">
        <v>20622176</v>
      </c>
      <c r="AB886" t="s">
        <v>1438</v>
      </c>
      <c r="AC886" t="s">
        <v>9501</v>
      </c>
      <c r="AD886">
        <v>13111029</v>
      </c>
      <c r="AE886" t="s">
        <v>17908</v>
      </c>
      <c r="AF886" t="str">
        <f>VLOOKUP(AD886,[1]Sheet1!$B$2:$C$49,2,FALSE)</f>
        <v>ILMU KOMUNIKASI</v>
      </c>
      <c r="AG886" t="b">
        <f t="shared" si="13"/>
        <v>1</v>
      </c>
    </row>
    <row r="887" spans="1:33" x14ac:dyDescent="0.35">
      <c r="A887">
        <v>425260782</v>
      </c>
      <c r="B887" s="1" t="s">
        <v>16697</v>
      </c>
      <c r="C887" t="s">
        <v>16698</v>
      </c>
      <c r="D887" t="s">
        <v>32</v>
      </c>
      <c r="E887" t="s">
        <v>238</v>
      </c>
      <c r="F887" s="2">
        <v>39651</v>
      </c>
      <c r="G887" s="1" t="s">
        <v>16699</v>
      </c>
      <c r="J887" t="s">
        <v>10242</v>
      </c>
      <c r="K887">
        <v>4</v>
      </c>
      <c r="L887">
        <v>1</v>
      </c>
      <c r="M887" t="s">
        <v>10243</v>
      </c>
      <c r="N887" s="1" t="s">
        <v>5761</v>
      </c>
      <c r="O887" t="s">
        <v>5762</v>
      </c>
      <c r="P887" s="1" t="s">
        <v>927</v>
      </c>
      <c r="Q887" t="s">
        <v>928</v>
      </c>
      <c r="R887" s="1" t="s">
        <v>358</v>
      </c>
      <c r="S887" t="s">
        <v>359</v>
      </c>
      <c r="T887">
        <v>16370</v>
      </c>
      <c r="U887" t="s">
        <v>41</v>
      </c>
      <c r="V887" t="s">
        <v>16700</v>
      </c>
      <c r="W887" s="1" t="s">
        <v>16701</v>
      </c>
      <c r="X887" t="s">
        <v>44</v>
      </c>
      <c r="Y887" t="s">
        <v>45</v>
      </c>
      <c r="Z887">
        <v>3</v>
      </c>
      <c r="AA887">
        <v>20603362</v>
      </c>
      <c r="AB887" t="s">
        <v>205</v>
      </c>
      <c r="AC887" t="s">
        <v>269</v>
      </c>
      <c r="AD887">
        <v>13111029</v>
      </c>
      <c r="AE887" t="s">
        <v>17908</v>
      </c>
      <c r="AF887" t="str">
        <f>VLOOKUP(AD887,[1]Sheet1!$B$2:$C$49,2,FALSE)</f>
        <v>ILMU KOMUNIKASI</v>
      </c>
      <c r="AG887" t="b">
        <f t="shared" si="13"/>
        <v>1</v>
      </c>
    </row>
    <row r="888" spans="1:33" x14ac:dyDescent="0.35">
      <c r="A888">
        <v>425379637</v>
      </c>
      <c r="B888" s="1" t="s">
        <v>16953</v>
      </c>
      <c r="C888" t="s">
        <v>16954</v>
      </c>
      <c r="D888" t="s">
        <v>32</v>
      </c>
      <c r="E888" t="s">
        <v>208</v>
      </c>
      <c r="F888" s="2">
        <v>39515</v>
      </c>
      <c r="G888" s="1" t="s">
        <v>16955</v>
      </c>
      <c r="J888" t="s">
        <v>16956</v>
      </c>
      <c r="K888">
        <v>1</v>
      </c>
      <c r="L888">
        <v>6</v>
      </c>
      <c r="M888" t="s">
        <v>8596</v>
      </c>
      <c r="N888">
        <v>280217</v>
      </c>
      <c r="O888" t="s">
        <v>2823</v>
      </c>
      <c r="P888">
        <v>280200</v>
      </c>
      <c r="Q888" t="s">
        <v>106</v>
      </c>
      <c r="R888">
        <v>280000</v>
      </c>
      <c r="S888" t="s">
        <v>40</v>
      </c>
      <c r="T888">
        <v>42357</v>
      </c>
      <c r="U888" t="s">
        <v>41</v>
      </c>
      <c r="V888" t="s">
        <v>16957</v>
      </c>
      <c r="W888" s="1" t="s">
        <v>16958</v>
      </c>
      <c r="X888" t="s">
        <v>45</v>
      </c>
      <c r="Y888" t="s">
        <v>194</v>
      </c>
      <c r="Z888">
        <v>2</v>
      </c>
      <c r="AA888">
        <v>20601871</v>
      </c>
      <c r="AB888" t="s">
        <v>6146</v>
      </c>
      <c r="AC888" t="s">
        <v>269</v>
      </c>
      <c r="AD888">
        <v>13111029</v>
      </c>
      <c r="AE888" t="s">
        <v>17908</v>
      </c>
      <c r="AF888" t="str">
        <f>VLOOKUP(AD888,[1]Sheet1!$B$2:$C$49,2,FALSE)</f>
        <v>ILMU KOMUNIKASI</v>
      </c>
      <c r="AG888" t="b">
        <f t="shared" si="13"/>
        <v>1</v>
      </c>
    </row>
    <row r="889" spans="1:33" x14ac:dyDescent="0.35">
      <c r="A889">
        <v>425180883</v>
      </c>
      <c r="B889" s="1" t="s">
        <v>17267</v>
      </c>
      <c r="C889" t="s">
        <v>17268</v>
      </c>
      <c r="D889" t="s">
        <v>32</v>
      </c>
      <c r="E889" t="s">
        <v>89</v>
      </c>
      <c r="F889" s="2">
        <v>39459</v>
      </c>
      <c r="G889" s="1" t="s">
        <v>17269</v>
      </c>
      <c r="J889" t="s">
        <v>17270</v>
      </c>
      <c r="K889">
        <v>5</v>
      </c>
      <c r="L889">
        <v>1</v>
      </c>
      <c r="M889" t="s">
        <v>17271</v>
      </c>
      <c r="N889">
        <v>280315</v>
      </c>
      <c r="O889" t="s">
        <v>1524</v>
      </c>
      <c r="P889">
        <v>280300</v>
      </c>
      <c r="Q889" t="s">
        <v>39</v>
      </c>
      <c r="R889">
        <v>280000</v>
      </c>
      <c r="S889" t="s">
        <v>40</v>
      </c>
      <c r="T889">
        <v>15550</v>
      </c>
      <c r="U889" t="s">
        <v>41</v>
      </c>
      <c r="V889" t="s">
        <v>17272</v>
      </c>
      <c r="W889" s="1" t="s">
        <v>17273</v>
      </c>
      <c r="X889" t="s">
        <v>86</v>
      </c>
      <c r="Y889" t="s">
        <v>153</v>
      </c>
      <c r="Z889">
        <v>1</v>
      </c>
      <c r="AA889">
        <v>69947682</v>
      </c>
      <c r="AB889" t="s">
        <v>7373</v>
      </c>
      <c r="AC889" t="s">
        <v>1587</v>
      </c>
      <c r="AD889">
        <v>13111029</v>
      </c>
      <c r="AE889" t="s">
        <v>17908</v>
      </c>
      <c r="AF889" t="str">
        <f>VLOOKUP(AD889,[1]Sheet1!$B$2:$C$49,2,FALSE)</f>
        <v>ILMU KOMUNIKASI</v>
      </c>
      <c r="AG889" t="b">
        <f t="shared" si="13"/>
        <v>1</v>
      </c>
    </row>
    <row r="890" spans="1:33" x14ac:dyDescent="0.35">
      <c r="A890">
        <v>425044629</v>
      </c>
      <c r="B890">
        <v>3063816172</v>
      </c>
      <c r="C890" t="s">
        <v>17425</v>
      </c>
      <c r="D890" t="s">
        <v>145</v>
      </c>
      <c r="E890" t="s">
        <v>208</v>
      </c>
      <c r="F890" s="2">
        <v>39073</v>
      </c>
      <c r="G890" s="1" t="s">
        <v>17426</v>
      </c>
      <c r="H890" s="1" t="s">
        <v>17427</v>
      </c>
      <c r="I890">
        <v>2</v>
      </c>
      <c r="J890" t="s">
        <v>17428</v>
      </c>
      <c r="K890">
        <v>2</v>
      </c>
      <c r="L890">
        <v>2</v>
      </c>
      <c r="M890" t="s">
        <v>17429</v>
      </c>
      <c r="N890">
        <v>280228</v>
      </c>
      <c r="O890" t="s">
        <v>6143</v>
      </c>
      <c r="P890">
        <v>280200</v>
      </c>
      <c r="Q890" t="s">
        <v>106</v>
      </c>
      <c r="R890">
        <v>280000</v>
      </c>
      <c r="S890" t="s">
        <v>40</v>
      </c>
      <c r="T890">
        <v>42349</v>
      </c>
      <c r="U890" t="s">
        <v>41</v>
      </c>
      <c r="V890" t="s">
        <v>17430</v>
      </c>
      <c r="W890" s="1" t="s">
        <v>17431</v>
      </c>
      <c r="X890" t="s">
        <v>383</v>
      </c>
      <c r="Y890" t="s">
        <v>45</v>
      </c>
      <c r="Z890">
        <v>3</v>
      </c>
      <c r="AA890">
        <v>69816901</v>
      </c>
      <c r="AB890" t="s">
        <v>3373</v>
      </c>
      <c r="AC890" t="s">
        <v>60</v>
      </c>
      <c r="AD890">
        <v>13111029</v>
      </c>
      <c r="AE890" t="s">
        <v>17908</v>
      </c>
      <c r="AF890" t="str">
        <f>VLOOKUP(AD890,[1]Sheet1!$B$2:$C$49,2,FALSE)</f>
        <v>ILMU KOMUNIKASI</v>
      </c>
      <c r="AG890" t="b">
        <f t="shared" si="13"/>
        <v>1</v>
      </c>
    </row>
    <row r="891" spans="1:33" x14ac:dyDescent="0.35">
      <c r="A891">
        <v>425218028</v>
      </c>
      <c r="B891">
        <v>3065815719</v>
      </c>
      <c r="C891" t="s">
        <v>17474</v>
      </c>
      <c r="D891" t="s">
        <v>145</v>
      </c>
      <c r="E891" t="s">
        <v>63</v>
      </c>
      <c r="F891" s="2">
        <v>38958</v>
      </c>
      <c r="G891" s="1" t="s">
        <v>17475</v>
      </c>
      <c r="J891" t="s">
        <v>17476</v>
      </c>
      <c r="K891">
        <v>5</v>
      </c>
      <c r="L891">
        <v>8</v>
      </c>
      <c r="M891" t="s">
        <v>17477</v>
      </c>
      <c r="N891" s="1" t="s">
        <v>4312</v>
      </c>
      <c r="O891" t="s">
        <v>4313</v>
      </c>
      <c r="P891" s="1" t="s">
        <v>4314</v>
      </c>
      <c r="Q891" t="s">
        <v>4315</v>
      </c>
      <c r="R891" s="1" t="s">
        <v>72</v>
      </c>
      <c r="S891" t="s">
        <v>73</v>
      </c>
      <c r="T891">
        <v>10130</v>
      </c>
      <c r="U891" t="s">
        <v>41</v>
      </c>
      <c r="V891" t="s">
        <v>17478</v>
      </c>
      <c r="W891" s="1" t="s">
        <v>17479</v>
      </c>
      <c r="X891" t="s">
        <v>383</v>
      </c>
      <c r="Y891" t="s">
        <v>45</v>
      </c>
      <c r="Z891">
        <v>1</v>
      </c>
      <c r="AA891">
        <v>20623415</v>
      </c>
      <c r="AB891" t="s">
        <v>1769</v>
      </c>
      <c r="AC891" t="s">
        <v>47</v>
      </c>
      <c r="AD891">
        <v>13111029</v>
      </c>
      <c r="AE891" t="s">
        <v>17908</v>
      </c>
      <c r="AF891" t="str">
        <f>VLOOKUP(AD891,[1]Sheet1!$B$2:$C$49,2,FALSE)</f>
        <v>ILMU KOMUNIKASI</v>
      </c>
      <c r="AG891" t="b">
        <f t="shared" si="13"/>
        <v>1</v>
      </c>
    </row>
    <row r="892" spans="1:33" x14ac:dyDescent="0.35">
      <c r="A892">
        <v>425291423</v>
      </c>
      <c r="B892" s="1" t="s">
        <v>435</v>
      </c>
      <c r="C892" t="s">
        <v>436</v>
      </c>
      <c r="D892" t="s">
        <v>32</v>
      </c>
      <c r="E892" t="s">
        <v>123</v>
      </c>
      <c r="F892" s="2">
        <v>39013</v>
      </c>
      <c r="G892" s="1" t="s">
        <v>437</v>
      </c>
      <c r="H892" s="1" t="s">
        <v>438</v>
      </c>
      <c r="I892">
        <v>1</v>
      </c>
      <c r="J892" t="s">
        <v>439</v>
      </c>
      <c r="K892">
        <v>1</v>
      </c>
      <c r="L892">
        <v>5</v>
      </c>
      <c r="M892" t="s">
        <v>440</v>
      </c>
      <c r="N892">
        <v>280101</v>
      </c>
      <c r="O892" t="s">
        <v>441</v>
      </c>
      <c r="P892">
        <v>280100</v>
      </c>
      <c r="Q892" t="s">
        <v>129</v>
      </c>
      <c r="R892">
        <v>280000</v>
      </c>
      <c r="S892" t="s">
        <v>40</v>
      </c>
      <c r="T892">
        <v>42282</v>
      </c>
      <c r="U892" t="s">
        <v>41</v>
      </c>
      <c r="V892" t="s">
        <v>442</v>
      </c>
      <c r="W892" s="1" t="s">
        <v>443</v>
      </c>
      <c r="X892" t="s">
        <v>194</v>
      </c>
      <c r="Y892" t="s">
        <v>45</v>
      </c>
      <c r="Z892">
        <v>2</v>
      </c>
      <c r="AA892">
        <v>20600459</v>
      </c>
      <c r="AB892" t="s">
        <v>444</v>
      </c>
      <c r="AC892" t="s">
        <v>60</v>
      </c>
      <c r="AD892">
        <v>13111042</v>
      </c>
      <c r="AE892" t="s">
        <v>17903</v>
      </c>
      <c r="AF892" t="str">
        <f>VLOOKUP(AD892,[1]Sheet1!$B$2:$C$49,2,FALSE)</f>
        <v>ILMU PEMERINTAHAN</v>
      </c>
      <c r="AG892" t="b">
        <f t="shared" si="13"/>
        <v>1</v>
      </c>
    </row>
    <row r="893" spans="1:33" x14ac:dyDescent="0.35">
      <c r="A893">
        <v>425342555</v>
      </c>
      <c r="B893" s="1" t="s">
        <v>569</v>
      </c>
      <c r="C893" t="s">
        <v>570</v>
      </c>
      <c r="D893" t="s">
        <v>32</v>
      </c>
      <c r="E893" t="s">
        <v>123</v>
      </c>
      <c r="F893" s="2">
        <v>39058</v>
      </c>
      <c r="G893" s="1" t="s">
        <v>571</v>
      </c>
      <c r="H893" s="1" t="s">
        <v>572</v>
      </c>
      <c r="I893">
        <v>4</v>
      </c>
      <c r="J893" t="s">
        <v>573</v>
      </c>
      <c r="K893">
        <v>2</v>
      </c>
      <c r="L893">
        <v>7</v>
      </c>
      <c r="M893" t="s">
        <v>574</v>
      </c>
      <c r="N893">
        <v>280118</v>
      </c>
      <c r="O893" t="s">
        <v>575</v>
      </c>
      <c r="P893">
        <v>280100</v>
      </c>
      <c r="Q893" t="s">
        <v>129</v>
      </c>
      <c r="R893">
        <v>280000</v>
      </c>
      <c r="S893" t="s">
        <v>40</v>
      </c>
      <c r="T893">
        <v>42219</v>
      </c>
      <c r="U893" t="s">
        <v>41</v>
      </c>
      <c r="V893" t="s">
        <v>576</v>
      </c>
      <c r="W893" s="1" t="s">
        <v>577</v>
      </c>
      <c r="X893" t="s">
        <v>383</v>
      </c>
      <c r="Y893" t="s">
        <v>194</v>
      </c>
      <c r="Z893">
        <v>1</v>
      </c>
      <c r="AA893">
        <v>20600464</v>
      </c>
      <c r="AB893" t="s">
        <v>578</v>
      </c>
      <c r="AC893" t="s">
        <v>60</v>
      </c>
      <c r="AD893">
        <v>13111042</v>
      </c>
      <c r="AE893" t="s">
        <v>17903</v>
      </c>
      <c r="AF893" t="str">
        <f>VLOOKUP(AD893,[1]Sheet1!$B$2:$C$49,2,FALSE)</f>
        <v>ILMU PEMERINTAHAN</v>
      </c>
      <c r="AG893" t="b">
        <f t="shared" si="13"/>
        <v>1</v>
      </c>
    </row>
    <row r="894" spans="1:33" x14ac:dyDescent="0.35">
      <c r="A894">
        <v>425153909</v>
      </c>
      <c r="B894" s="1" t="s">
        <v>1197</v>
      </c>
      <c r="C894" t="s">
        <v>1198</v>
      </c>
      <c r="D894" t="s">
        <v>145</v>
      </c>
      <c r="E894" t="s">
        <v>63</v>
      </c>
      <c r="F894" s="2">
        <v>39010</v>
      </c>
      <c r="G894" s="1" t="s">
        <v>1199</v>
      </c>
      <c r="J894" t="s">
        <v>1200</v>
      </c>
      <c r="K894">
        <v>23</v>
      </c>
      <c r="L894">
        <v>1</v>
      </c>
      <c r="M894" t="s">
        <v>1201</v>
      </c>
      <c r="N894">
        <v>280312</v>
      </c>
      <c r="O894" t="s">
        <v>938</v>
      </c>
      <c r="P894">
        <v>280300</v>
      </c>
      <c r="Q894" t="s">
        <v>39</v>
      </c>
      <c r="R894">
        <v>280000</v>
      </c>
      <c r="S894" t="s">
        <v>40</v>
      </c>
      <c r="T894">
        <v>15560</v>
      </c>
      <c r="U894" t="s">
        <v>41</v>
      </c>
      <c r="V894" t="s">
        <v>1202</v>
      </c>
      <c r="W894" s="1" t="s">
        <v>1203</v>
      </c>
      <c r="X894" t="s">
        <v>362</v>
      </c>
      <c r="Y894" t="s">
        <v>45</v>
      </c>
      <c r="Z894">
        <v>4</v>
      </c>
      <c r="AA894">
        <v>20603251</v>
      </c>
      <c r="AB894" t="s">
        <v>1204</v>
      </c>
      <c r="AC894" t="s">
        <v>269</v>
      </c>
      <c r="AD894">
        <v>13111042</v>
      </c>
      <c r="AE894" t="s">
        <v>17903</v>
      </c>
      <c r="AF894" t="str">
        <f>VLOOKUP(AD894,[1]Sheet1!$B$2:$C$49,2,FALSE)</f>
        <v>ILMU PEMERINTAHAN</v>
      </c>
      <c r="AG894" t="b">
        <f t="shared" si="13"/>
        <v>1</v>
      </c>
    </row>
    <row r="895" spans="1:33" x14ac:dyDescent="0.35">
      <c r="A895">
        <v>425051008</v>
      </c>
      <c r="B895" s="1" t="s">
        <v>1283</v>
      </c>
      <c r="C895" t="s">
        <v>1284</v>
      </c>
      <c r="D895" t="s">
        <v>32</v>
      </c>
      <c r="E895" t="s">
        <v>89</v>
      </c>
      <c r="F895" s="2">
        <v>38957</v>
      </c>
      <c r="G895" s="1" t="s">
        <v>1285</v>
      </c>
      <c r="J895" t="s">
        <v>1286</v>
      </c>
      <c r="K895">
        <v>22</v>
      </c>
      <c r="L895">
        <v>4</v>
      </c>
      <c r="M895" t="s">
        <v>1287</v>
      </c>
      <c r="N895">
        <v>280326</v>
      </c>
      <c r="O895" t="s">
        <v>1288</v>
      </c>
      <c r="P895">
        <v>280300</v>
      </c>
      <c r="Q895" t="s">
        <v>39</v>
      </c>
      <c r="R895">
        <v>280000</v>
      </c>
      <c r="S895" t="s">
        <v>40</v>
      </c>
      <c r="T895">
        <v>15681</v>
      </c>
      <c r="U895" t="s">
        <v>41</v>
      </c>
      <c r="V895" t="s">
        <v>1289</v>
      </c>
      <c r="W895" s="1" t="s">
        <v>1290</v>
      </c>
      <c r="X895" t="s">
        <v>153</v>
      </c>
      <c r="Y895" t="s">
        <v>194</v>
      </c>
      <c r="Z895">
        <v>1</v>
      </c>
      <c r="AA895">
        <v>20603251</v>
      </c>
      <c r="AB895" t="s">
        <v>1204</v>
      </c>
      <c r="AC895" t="s">
        <v>269</v>
      </c>
      <c r="AD895">
        <v>13111042</v>
      </c>
      <c r="AE895" t="s">
        <v>17903</v>
      </c>
      <c r="AF895" t="str">
        <f>VLOOKUP(AD895,[1]Sheet1!$B$2:$C$49,2,FALSE)</f>
        <v>ILMU PEMERINTAHAN</v>
      </c>
      <c r="AG895" t="b">
        <f t="shared" si="13"/>
        <v>1</v>
      </c>
    </row>
    <row r="896" spans="1:33" x14ac:dyDescent="0.35">
      <c r="A896">
        <v>425531103</v>
      </c>
      <c r="B896" s="1" t="s">
        <v>1748</v>
      </c>
      <c r="C896" t="s">
        <v>1749</v>
      </c>
      <c r="D896" t="s">
        <v>32</v>
      </c>
      <c r="E896" t="s">
        <v>262</v>
      </c>
      <c r="F896" s="2">
        <v>39073</v>
      </c>
      <c r="G896" s="1" t="s">
        <v>1750</v>
      </c>
      <c r="J896" t="s">
        <v>1751</v>
      </c>
      <c r="K896">
        <v>6</v>
      </c>
      <c r="L896">
        <v>4</v>
      </c>
      <c r="M896" t="s">
        <v>1752</v>
      </c>
      <c r="N896">
        <v>280422</v>
      </c>
      <c r="O896" t="s">
        <v>859</v>
      </c>
      <c r="P896">
        <v>280400</v>
      </c>
      <c r="Q896" t="s">
        <v>150</v>
      </c>
      <c r="R896">
        <v>280000</v>
      </c>
      <c r="S896" t="s">
        <v>40</v>
      </c>
      <c r="T896">
        <v>42161</v>
      </c>
      <c r="U896" t="s">
        <v>41</v>
      </c>
      <c r="V896" t="s">
        <v>1753</v>
      </c>
      <c r="W896" s="1" t="s">
        <v>1754</v>
      </c>
      <c r="X896" t="s">
        <v>258</v>
      </c>
      <c r="Y896" t="s">
        <v>45</v>
      </c>
      <c r="Z896">
        <v>2</v>
      </c>
      <c r="AA896">
        <v>20623275</v>
      </c>
      <c r="AB896" t="s">
        <v>1755</v>
      </c>
      <c r="AC896" t="s">
        <v>97</v>
      </c>
      <c r="AD896">
        <v>13111042</v>
      </c>
      <c r="AE896" t="s">
        <v>17903</v>
      </c>
      <c r="AF896" t="str">
        <f>VLOOKUP(AD896,[1]Sheet1!$B$2:$C$49,2,FALSE)</f>
        <v>ILMU PEMERINTAHAN</v>
      </c>
      <c r="AG896" t="b">
        <f t="shared" si="13"/>
        <v>1</v>
      </c>
    </row>
    <row r="897" spans="1:33" x14ac:dyDescent="0.35">
      <c r="A897">
        <v>425164529</v>
      </c>
      <c r="B897" s="1" t="s">
        <v>2264</v>
      </c>
      <c r="C897" t="s">
        <v>2265</v>
      </c>
      <c r="D897" t="s">
        <v>32</v>
      </c>
      <c r="E897" t="s">
        <v>262</v>
      </c>
      <c r="F897" s="2">
        <v>38837</v>
      </c>
      <c r="G897" s="1" t="s">
        <v>2266</v>
      </c>
      <c r="H897" s="1" t="s">
        <v>2267</v>
      </c>
      <c r="I897">
        <v>1</v>
      </c>
      <c r="J897" t="s">
        <v>2268</v>
      </c>
      <c r="K897">
        <v>22</v>
      </c>
      <c r="L897">
        <v>4</v>
      </c>
      <c r="M897" t="s">
        <v>2269</v>
      </c>
      <c r="N897">
        <v>280402</v>
      </c>
      <c r="O897" t="s">
        <v>243</v>
      </c>
      <c r="P897">
        <v>280400</v>
      </c>
      <c r="Q897" t="s">
        <v>150</v>
      </c>
      <c r="R897">
        <v>280000</v>
      </c>
      <c r="S897" t="s">
        <v>40</v>
      </c>
      <c r="T897">
        <v>42168</v>
      </c>
      <c r="U897" t="s">
        <v>41</v>
      </c>
      <c r="V897" t="s">
        <v>2270</v>
      </c>
      <c r="W897" s="1" t="s">
        <v>2271</v>
      </c>
      <c r="X897" t="s">
        <v>86</v>
      </c>
      <c r="Y897" t="s">
        <v>45</v>
      </c>
      <c r="Z897">
        <v>3</v>
      </c>
      <c r="AA897">
        <v>20605101</v>
      </c>
      <c r="AB897" t="s">
        <v>434</v>
      </c>
      <c r="AC897" t="s">
        <v>47</v>
      </c>
      <c r="AD897">
        <v>13111042</v>
      </c>
      <c r="AE897" t="s">
        <v>17903</v>
      </c>
      <c r="AF897" t="str">
        <f>VLOOKUP(AD897,[1]Sheet1!$B$2:$C$49,2,FALSE)</f>
        <v>ILMU PEMERINTAHAN</v>
      </c>
      <c r="AG897" t="b">
        <f t="shared" si="13"/>
        <v>1</v>
      </c>
    </row>
    <row r="898" spans="1:33" x14ac:dyDescent="0.35">
      <c r="A898">
        <v>425017022</v>
      </c>
      <c r="B898" s="1" t="s">
        <v>2530</v>
      </c>
      <c r="C898" t="s">
        <v>2531</v>
      </c>
      <c r="D898" t="s">
        <v>145</v>
      </c>
      <c r="E898" t="s">
        <v>50</v>
      </c>
      <c r="F898" s="2">
        <v>38927</v>
      </c>
      <c r="G898" s="1" t="s">
        <v>2532</v>
      </c>
      <c r="H898" s="1" t="s">
        <v>2533</v>
      </c>
      <c r="I898">
        <v>2</v>
      </c>
      <c r="J898" t="s">
        <v>2534</v>
      </c>
      <c r="K898">
        <v>2</v>
      </c>
      <c r="L898">
        <v>2</v>
      </c>
      <c r="M898" t="s">
        <v>2535</v>
      </c>
      <c r="N898">
        <v>286001</v>
      </c>
      <c r="O898" t="s">
        <v>2100</v>
      </c>
      <c r="P898">
        <v>286000</v>
      </c>
      <c r="Q898" t="s">
        <v>55</v>
      </c>
      <c r="R898">
        <v>280000</v>
      </c>
      <c r="S898" t="s">
        <v>40</v>
      </c>
      <c r="T898">
        <v>42445</v>
      </c>
      <c r="U898" t="s">
        <v>41</v>
      </c>
      <c r="V898" t="s">
        <v>2536</v>
      </c>
      <c r="W898" s="1" t="s">
        <v>2537</v>
      </c>
      <c r="X898" t="s">
        <v>45</v>
      </c>
      <c r="Y898" t="s">
        <v>86</v>
      </c>
      <c r="Z898">
        <v>2</v>
      </c>
      <c r="AA898">
        <v>20605353</v>
      </c>
      <c r="AB898" t="s">
        <v>2538</v>
      </c>
      <c r="AC898" t="s">
        <v>47</v>
      </c>
      <c r="AD898">
        <v>13111042</v>
      </c>
      <c r="AE898" t="s">
        <v>17903</v>
      </c>
      <c r="AF898" t="str">
        <f>VLOOKUP(AD898,[1]Sheet1!$B$2:$C$49,2,FALSE)</f>
        <v>ILMU PEMERINTAHAN</v>
      </c>
      <c r="AG898" t="b">
        <f t="shared" si="13"/>
        <v>1</v>
      </c>
    </row>
    <row r="899" spans="1:33" x14ac:dyDescent="0.35">
      <c r="A899">
        <v>425308076</v>
      </c>
      <c r="B899" s="1" t="s">
        <v>2589</v>
      </c>
      <c r="C899" t="s">
        <v>2590</v>
      </c>
      <c r="D899" t="s">
        <v>32</v>
      </c>
      <c r="E899" t="s">
        <v>2591</v>
      </c>
      <c r="F899" s="2">
        <v>38873</v>
      </c>
      <c r="G899" s="1" t="s">
        <v>2592</v>
      </c>
      <c r="H899" s="1" t="s">
        <v>2593</v>
      </c>
      <c r="I899">
        <v>2</v>
      </c>
      <c r="J899" t="s">
        <v>2594</v>
      </c>
      <c r="K899">
        <v>3</v>
      </c>
      <c r="L899">
        <v>1</v>
      </c>
      <c r="M899" t="s">
        <v>2595</v>
      </c>
      <c r="N899">
        <v>286003</v>
      </c>
      <c r="O899" t="s">
        <v>212</v>
      </c>
      <c r="P899">
        <v>286000</v>
      </c>
      <c r="Q899" t="s">
        <v>55</v>
      </c>
      <c r="R899">
        <v>280000</v>
      </c>
      <c r="S899" t="s">
        <v>40</v>
      </c>
      <c r="T899">
        <v>42416</v>
      </c>
      <c r="U899" t="s">
        <v>41</v>
      </c>
      <c r="V899" t="s">
        <v>2596</v>
      </c>
      <c r="W899" s="1" t="s">
        <v>2597</v>
      </c>
      <c r="X899" t="s">
        <v>45</v>
      </c>
      <c r="Y899" t="s">
        <v>194</v>
      </c>
      <c r="Z899">
        <v>1</v>
      </c>
      <c r="AA899">
        <v>69772963</v>
      </c>
      <c r="AB899" t="s">
        <v>1454</v>
      </c>
      <c r="AC899" t="s">
        <v>1587</v>
      </c>
      <c r="AD899">
        <v>13111042</v>
      </c>
      <c r="AE899" t="s">
        <v>17903</v>
      </c>
      <c r="AF899" t="str">
        <f>VLOOKUP(AD899,[1]Sheet1!$B$2:$C$49,2,FALSE)</f>
        <v>ILMU PEMERINTAHAN</v>
      </c>
      <c r="AG899" t="b">
        <f t="shared" ref="AG899:AG962" si="14">EXACT(UPPER(AE899),AF899)</f>
        <v>1</v>
      </c>
    </row>
    <row r="900" spans="1:33" x14ac:dyDescent="0.35">
      <c r="A900">
        <v>425054114</v>
      </c>
      <c r="B900" s="1" t="s">
        <v>2927</v>
      </c>
      <c r="C900" t="s">
        <v>2928</v>
      </c>
      <c r="D900" t="s">
        <v>32</v>
      </c>
      <c r="E900" t="s">
        <v>903</v>
      </c>
      <c r="F900" s="2">
        <v>39020</v>
      </c>
      <c r="G900" s="1" t="s">
        <v>2929</v>
      </c>
      <c r="J900" t="s">
        <v>2930</v>
      </c>
      <c r="K900">
        <v>4</v>
      </c>
      <c r="L900">
        <v>4</v>
      </c>
      <c r="M900" t="s">
        <v>2931</v>
      </c>
      <c r="N900">
        <v>280424</v>
      </c>
      <c r="O900" t="s">
        <v>530</v>
      </c>
      <c r="P900">
        <v>280400</v>
      </c>
      <c r="Q900" t="s">
        <v>150</v>
      </c>
      <c r="R900">
        <v>280000</v>
      </c>
      <c r="S900" t="s">
        <v>40</v>
      </c>
      <c r="T900">
        <v>42182</v>
      </c>
      <c r="U900" t="s">
        <v>41</v>
      </c>
      <c r="V900" t="s">
        <v>2932</v>
      </c>
      <c r="W900" s="1" t="s">
        <v>2933</v>
      </c>
      <c r="X900" t="s">
        <v>44</v>
      </c>
      <c r="Y900" t="s">
        <v>45</v>
      </c>
      <c r="Z900">
        <v>2</v>
      </c>
      <c r="AA900">
        <v>20605104</v>
      </c>
      <c r="AB900" t="s">
        <v>534</v>
      </c>
      <c r="AC900" t="s">
        <v>269</v>
      </c>
      <c r="AD900">
        <v>13111042</v>
      </c>
      <c r="AE900" t="s">
        <v>17903</v>
      </c>
      <c r="AF900" t="str">
        <f>VLOOKUP(AD900,[1]Sheet1!$B$2:$C$49,2,FALSE)</f>
        <v>ILMU PEMERINTAHAN</v>
      </c>
      <c r="AG900" t="b">
        <f t="shared" si="14"/>
        <v>1</v>
      </c>
    </row>
    <row r="901" spans="1:33" x14ac:dyDescent="0.35">
      <c r="A901">
        <v>425722592</v>
      </c>
      <c r="B901" s="1" t="s">
        <v>2951</v>
      </c>
      <c r="C901" t="s">
        <v>2952</v>
      </c>
      <c r="D901" t="s">
        <v>145</v>
      </c>
      <c r="E901" t="s">
        <v>560</v>
      </c>
      <c r="F901" s="2">
        <v>39072</v>
      </c>
      <c r="G901" s="1" t="s">
        <v>2953</v>
      </c>
      <c r="J901" t="s">
        <v>2954</v>
      </c>
      <c r="K901">
        <v>1</v>
      </c>
      <c r="L901">
        <v>1</v>
      </c>
      <c r="M901" t="s">
        <v>2955</v>
      </c>
      <c r="N901">
        <v>286102</v>
      </c>
      <c r="O901" t="s">
        <v>1559</v>
      </c>
      <c r="P901">
        <v>286100</v>
      </c>
      <c r="Q901" t="s">
        <v>650</v>
      </c>
      <c r="R901">
        <v>280000</v>
      </c>
      <c r="S901" t="s">
        <v>40</v>
      </c>
      <c r="T901">
        <v>15148</v>
      </c>
      <c r="U901" t="s">
        <v>41</v>
      </c>
      <c r="V901" t="s">
        <v>2956</v>
      </c>
      <c r="W901" s="1" t="s">
        <v>2957</v>
      </c>
      <c r="X901" t="s">
        <v>45</v>
      </c>
      <c r="Y901" t="s">
        <v>58</v>
      </c>
      <c r="Z901">
        <v>5</v>
      </c>
      <c r="AA901">
        <v>20606830</v>
      </c>
      <c r="AB901" t="s">
        <v>2958</v>
      </c>
      <c r="AC901" t="s">
        <v>60</v>
      </c>
      <c r="AD901">
        <v>13111042</v>
      </c>
      <c r="AE901" t="s">
        <v>17903</v>
      </c>
      <c r="AF901" t="str">
        <f>VLOOKUP(AD901,[1]Sheet1!$B$2:$C$49,2,FALSE)</f>
        <v>ILMU PEMERINTAHAN</v>
      </c>
      <c r="AG901" t="b">
        <f t="shared" si="14"/>
        <v>1</v>
      </c>
    </row>
    <row r="902" spans="1:33" x14ac:dyDescent="0.35">
      <c r="A902">
        <v>425380336</v>
      </c>
      <c r="B902" s="1" t="s">
        <v>3111</v>
      </c>
      <c r="C902" t="s">
        <v>3112</v>
      </c>
      <c r="D902" t="s">
        <v>32</v>
      </c>
      <c r="E902" t="s">
        <v>387</v>
      </c>
      <c r="F902" s="2">
        <v>39081</v>
      </c>
      <c r="G902" s="1" t="s">
        <v>3113</v>
      </c>
      <c r="H902" s="1" t="s">
        <v>3114</v>
      </c>
      <c r="I902">
        <v>4</v>
      </c>
      <c r="J902" t="s">
        <v>3115</v>
      </c>
      <c r="K902">
        <v>2</v>
      </c>
      <c r="L902">
        <v>5</v>
      </c>
      <c r="M902" t="s">
        <v>2161</v>
      </c>
      <c r="N902">
        <v>286004</v>
      </c>
      <c r="O902" t="s">
        <v>459</v>
      </c>
      <c r="P902">
        <v>286000</v>
      </c>
      <c r="Q902" t="s">
        <v>55</v>
      </c>
      <c r="R902">
        <v>280000</v>
      </c>
      <c r="S902" t="s">
        <v>40</v>
      </c>
      <c r="T902">
        <v>42424</v>
      </c>
      <c r="U902" t="s">
        <v>41</v>
      </c>
      <c r="V902" t="s">
        <v>3116</v>
      </c>
      <c r="W902" s="1" t="s">
        <v>3117</v>
      </c>
      <c r="X902" t="s">
        <v>1152</v>
      </c>
      <c r="Y902" t="s">
        <v>45</v>
      </c>
      <c r="Z902">
        <v>4</v>
      </c>
      <c r="AA902">
        <v>69961248</v>
      </c>
      <c r="AB902" t="s">
        <v>1696</v>
      </c>
      <c r="AC902" t="s">
        <v>269</v>
      </c>
      <c r="AD902">
        <v>13111042</v>
      </c>
      <c r="AE902" t="s">
        <v>17903</v>
      </c>
      <c r="AF902" t="str">
        <f>VLOOKUP(AD902,[1]Sheet1!$B$2:$C$49,2,FALSE)</f>
        <v>ILMU PEMERINTAHAN</v>
      </c>
      <c r="AG902" t="b">
        <f t="shared" si="14"/>
        <v>1</v>
      </c>
    </row>
    <row r="903" spans="1:33" x14ac:dyDescent="0.35">
      <c r="A903">
        <v>425606264</v>
      </c>
      <c r="B903" s="1" t="s">
        <v>3170</v>
      </c>
      <c r="C903" t="s">
        <v>3171</v>
      </c>
      <c r="D903" t="s">
        <v>32</v>
      </c>
      <c r="E903" t="s">
        <v>112</v>
      </c>
      <c r="F903" s="2">
        <v>39025</v>
      </c>
      <c r="G903" s="1" t="s">
        <v>3172</v>
      </c>
      <c r="H903" s="1" t="s">
        <v>3173</v>
      </c>
      <c r="I903">
        <v>4</v>
      </c>
      <c r="J903" t="s">
        <v>1862</v>
      </c>
      <c r="K903">
        <v>6</v>
      </c>
      <c r="L903">
        <v>3</v>
      </c>
      <c r="M903" t="s">
        <v>3174</v>
      </c>
      <c r="N903">
        <v>280424</v>
      </c>
      <c r="O903" t="s">
        <v>530</v>
      </c>
      <c r="P903">
        <v>280400</v>
      </c>
      <c r="Q903" t="s">
        <v>150</v>
      </c>
      <c r="R903">
        <v>280000</v>
      </c>
      <c r="S903" t="s">
        <v>40</v>
      </c>
      <c r="T903">
        <v>42182</v>
      </c>
      <c r="U903" t="s">
        <v>41</v>
      </c>
      <c r="V903" t="s">
        <v>3175</v>
      </c>
      <c r="W903" s="1" t="s">
        <v>3176</v>
      </c>
      <c r="X903" t="s">
        <v>383</v>
      </c>
      <c r="Y903" t="s">
        <v>45</v>
      </c>
      <c r="Z903">
        <v>2</v>
      </c>
      <c r="AA903">
        <v>20605104</v>
      </c>
      <c r="AB903" t="s">
        <v>534</v>
      </c>
      <c r="AC903" t="s">
        <v>269</v>
      </c>
      <c r="AD903">
        <v>13111042</v>
      </c>
      <c r="AE903" t="s">
        <v>17903</v>
      </c>
      <c r="AF903" t="str">
        <f>VLOOKUP(AD903,[1]Sheet1!$B$2:$C$49,2,FALSE)</f>
        <v>ILMU PEMERINTAHAN</v>
      </c>
      <c r="AG903" t="b">
        <f t="shared" si="14"/>
        <v>1</v>
      </c>
    </row>
    <row r="904" spans="1:33" x14ac:dyDescent="0.35">
      <c r="A904">
        <v>425117143</v>
      </c>
      <c r="B904" s="1" t="s">
        <v>3220</v>
      </c>
      <c r="C904" t="s">
        <v>3221</v>
      </c>
      <c r="D904" t="s">
        <v>32</v>
      </c>
      <c r="E904" t="s">
        <v>100</v>
      </c>
      <c r="F904" s="2">
        <v>38953</v>
      </c>
      <c r="G904" s="1" t="s">
        <v>3222</v>
      </c>
      <c r="J904" t="s">
        <v>3223</v>
      </c>
      <c r="K904">
        <v>1</v>
      </c>
      <c r="L904">
        <v>2</v>
      </c>
      <c r="M904" t="s">
        <v>3224</v>
      </c>
      <c r="N904">
        <v>280212</v>
      </c>
      <c r="O904" t="s">
        <v>2988</v>
      </c>
      <c r="P904">
        <v>280200</v>
      </c>
      <c r="Q904" t="s">
        <v>106</v>
      </c>
      <c r="R904">
        <v>280000</v>
      </c>
      <c r="S904" t="s">
        <v>40</v>
      </c>
      <c r="T904">
        <v>42372</v>
      </c>
      <c r="U904" t="s">
        <v>41</v>
      </c>
      <c r="V904" t="s">
        <v>3225</v>
      </c>
      <c r="W904" s="1" t="s">
        <v>3226</v>
      </c>
      <c r="X904" t="s">
        <v>86</v>
      </c>
      <c r="Y904" t="s">
        <v>45</v>
      </c>
      <c r="Z904">
        <v>2</v>
      </c>
      <c r="AA904">
        <v>20601879</v>
      </c>
      <c r="AB904" t="s">
        <v>2991</v>
      </c>
      <c r="AC904" t="s">
        <v>60</v>
      </c>
      <c r="AD904">
        <v>13111042</v>
      </c>
      <c r="AE904" t="s">
        <v>17903</v>
      </c>
      <c r="AF904" t="str">
        <f>VLOOKUP(AD904,[1]Sheet1!$B$2:$C$49,2,FALSE)</f>
        <v>ILMU PEMERINTAHAN</v>
      </c>
      <c r="AG904" t="b">
        <f t="shared" si="14"/>
        <v>1</v>
      </c>
    </row>
    <row r="905" spans="1:33" x14ac:dyDescent="0.35">
      <c r="A905">
        <v>425536991</v>
      </c>
      <c r="B905" s="1" t="s">
        <v>3259</v>
      </c>
      <c r="C905" t="s">
        <v>3260</v>
      </c>
      <c r="D905" t="s">
        <v>32</v>
      </c>
      <c r="E905" t="s">
        <v>262</v>
      </c>
      <c r="F905" s="2">
        <v>39069</v>
      </c>
      <c r="G905" s="1" t="s">
        <v>3261</v>
      </c>
      <c r="J905" t="s">
        <v>3262</v>
      </c>
      <c r="K905">
        <v>3</v>
      </c>
      <c r="L905">
        <v>1</v>
      </c>
      <c r="M905" t="s">
        <v>3263</v>
      </c>
      <c r="N905">
        <v>280410</v>
      </c>
      <c r="O905" t="s">
        <v>3241</v>
      </c>
      <c r="P905">
        <v>280400</v>
      </c>
      <c r="Q905" t="s">
        <v>150</v>
      </c>
      <c r="R905">
        <v>280000</v>
      </c>
      <c r="S905" t="s">
        <v>40</v>
      </c>
      <c r="T905">
        <v>42177</v>
      </c>
      <c r="U905" t="s">
        <v>41</v>
      </c>
      <c r="V905" t="s">
        <v>3264</v>
      </c>
      <c r="W905" s="1" t="s">
        <v>3265</v>
      </c>
      <c r="X905" t="s">
        <v>86</v>
      </c>
      <c r="Y905" t="s">
        <v>45</v>
      </c>
      <c r="Z905">
        <v>2</v>
      </c>
      <c r="AA905">
        <v>20605105</v>
      </c>
      <c r="AB905" t="s">
        <v>320</v>
      </c>
      <c r="AC905" t="s">
        <v>60</v>
      </c>
      <c r="AD905">
        <v>13111042</v>
      </c>
      <c r="AE905" t="s">
        <v>17903</v>
      </c>
      <c r="AF905" t="str">
        <f>VLOOKUP(AD905,[1]Sheet1!$B$2:$C$49,2,FALSE)</f>
        <v>ILMU PEMERINTAHAN</v>
      </c>
      <c r="AG905" t="b">
        <f t="shared" si="14"/>
        <v>1</v>
      </c>
    </row>
    <row r="906" spans="1:33" x14ac:dyDescent="0.35">
      <c r="A906">
        <v>425795131</v>
      </c>
      <c r="B906" s="1" t="s">
        <v>5615</v>
      </c>
      <c r="C906" t="s">
        <v>5616</v>
      </c>
      <c r="D906" t="s">
        <v>145</v>
      </c>
      <c r="E906" t="s">
        <v>5617</v>
      </c>
      <c r="F906" s="2">
        <v>38991</v>
      </c>
      <c r="G906" s="1" t="s">
        <v>5618</v>
      </c>
      <c r="J906" t="s">
        <v>5619</v>
      </c>
      <c r="K906">
        <v>11</v>
      </c>
      <c r="L906">
        <v>8</v>
      </c>
      <c r="M906" t="s">
        <v>5620</v>
      </c>
      <c r="N906">
        <v>280122</v>
      </c>
      <c r="O906" t="s">
        <v>1120</v>
      </c>
      <c r="P906">
        <v>280100</v>
      </c>
      <c r="Q906" t="s">
        <v>129</v>
      </c>
      <c r="R906">
        <v>280000</v>
      </c>
      <c r="S906" t="s">
        <v>40</v>
      </c>
      <c r="T906">
        <v>42263</v>
      </c>
      <c r="U906" t="s">
        <v>41</v>
      </c>
      <c r="V906" t="s">
        <v>5621</v>
      </c>
      <c r="W906" s="1" t="s">
        <v>5622</v>
      </c>
      <c r="X906" t="s">
        <v>383</v>
      </c>
      <c r="Y906" t="s">
        <v>45</v>
      </c>
      <c r="Z906">
        <v>1</v>
      </c>
      <c r="AA906">
        <v>20600462</v>
      </c>
      <c r="AB906" t="s">
        <v>2634</v>
      </c>
      <c r="AC906" t="s">
        <v>60</v>
      </c>
      <c r="AD906">
        <v>13111042</v>
      </c>
      <c r="AE906" t="s">
        <v>17903</v>
      </c>
      <c r="AF906" t="str">
        <f>VLOOKUP(AD906,[1]Sheet1!$B$2:$C$49,2,FALSE)</f>
        <v>ILMU PEMERINTAHAN</v>
      </c>
      <c r="AG906" t="b">
        <f t="shared" si="14"/>
        <v>1</v>
      </c>
    </row>
    <row r="907" spans="1:33" x14ac:dyDescent="0.35">
      <c r="A907">
        <v>425502661</v>
      </c>
      <c r="B907" s="1" t="s">
        <v>7661</v>
      </c>
      <c r="C907" t="s">
        <v>7662</v>
      </c>
      <c r="D907" t="s">
        <v>145</v>
      </c>
      <c r="E907" t="s">
        <v>262</v>
      </c>
      <c r="F907" s="2">
        <v>39201</v>
      </c>
      <c r="G907" s="1" t="s">
        <v>7663</v>
      </c>
      <c r="J907" t="s">
        <v>7664</v>
      </c>
      <c r="K907">
        <v>10</v>
      </c>
      <c r="L907">
        <v>3</v>
      </c>
      <c r="M907" t="s">
        <v>2231</v>
      </c>
      <c r="N907">
        <v>280406</v>
      </c>
      <c r="O907" t="s">
        <v>736</v>
      </c>
      <c r="P907">
        <v>280400</v>
      </c>
      <c r="Q907" t="s">
        <v>150</v>
      </c>
      <c r="R907">
        <v>280000</v>
      </c>
      <c r="S907" t="s">
        <v>40</v>
      </c>
      <c r="T907">
        <v>42172</v>
      </c>
      <c r="U907" t="s">
        <v>41</v>
      </c>
      <c r="V907" t="s">
        <v>7665</v>
      </c>
      <c r="W907" s="1" t="s">
        <v>7666</v>
      </c>
      <c r="X907" t="s">
        <v>533</v>
      </c>
      <c r="Y907" t="s">
        <v>194</v>
      </c>
      <c r="Z907">
        <v>2</v>
      </c>
      <c r="AA907">
        <v>69994671</v>
      </c>
      <c r="AB907" t="s">
        <v>7667</v>
      </c>
      <c r="AC907" t="s">
        <v>697</v>
      </c>
      <c r="AD907">
        <v>13111042</v>
      </c>
      <c r="AE907" t="s">
        <v>17903</v>
      </c>
      <c r="AF907" t="str">
        <f>VLOOKUP(AD907,[1]Sheet1!$B$2:$C$49,2,FALSE)</f>
        <v>ILMU PEMERINTAHAN</v>
      </c>
      <c r="AG907" t="b">
        <f t="shared" si="14"/>
        <v>1</v>
      </c>
    </row>
    <row r="908" spans="1:33" x14ac:dyDescent="0.35">
      <c r="A908">
        <v>425347081</v>
      </c>
      <c r="B908" s="1" t="s">
        <v>7785</v>
      </c>
      <c r="C908" t="s">
        <v>7786</v>
      </c>
      <c r="D908" t="s">
        <v>32</v>
      </c>
      <c r="E908" t="s">
        <v>89</v>
      </c>
      <c r="F908" s="2">
        <v>39266</v>
      </c>
      <c r="G908" s="1" t="s">
        <v>7787</v>
      </c>
      <c r="H908" s="1" t="s">
        <v>7788</v>
      </c>
      <c r="I908">
        <v>4</v>
      </c>
      <c r="J908" t="s">
        <v>7789</v>
      </c>
      <c r="K908">
        <v>4</v>
      </c>
      <c r="L908">
        <v>6</v>
      </c>
      <c r="M908" t="s">
        <v>7790</v>
      </c>
      <c r="N908">
        <v>286105</v>
      </c>
      <c r="O908" t="s">
        <v>1703</v>
      </c>
      <c r="P908">
        <v>286100</v>
      </c>
      <c r="Q908" t="s">
        <v>650</v>
      </c>
      <c r="R908">
        <v>280000</v>
      </c>
      <c r="S908" t="s">
        <v>40</v>
      </c>
      <c r="T908">
        <v>15121</v>
      </c>
      <c r="U908" t="s">
        <v>41</v>
      </c>
      <c r="V908" t="s">
        <v>7791</v>
      </c>
      <c r="W908" s="1" t="s">
        <v>7792</v>
      </c>
      <c r="X908" t="s">
        <v>533</v>
      </c>
      <c r="Y908" t="s">
        <v>45</v>
      </c>
      <c r="Z908">
        <v>1</v>
      </c>
      <c r="AA908">
        <v>20607501</v>
      </c>
      <c r="AB908" t="s">
        <v>2967</v>
      </c>
      <c r="AC908" t="s">
        <v>60</v>
      </c>
      <c r="AD908">
        <v>13111042</v>
      </c>
      <c r="AE908" t="s">
        <v>17903</v>
      </c>
      <c r="AF908" t="str">
        <f>VLOOKUP(AD908,[1]Sheet1!$B$2:$C$49,2,FALSE)</f>
        <v>ILMU PEMERINTAHAN</v>
      </c>
      <c r="AG908" t="b">
        <f t="shared" si="14"/>
        <v>1</v>
      </c>
    </row>
    <row r="909" spans="1:33" x14ac:dyDescent="0.35">
      <c r="A909">
        <v>425415184</v>
      </c>
      <c r="B909" s="1" t="s">
        <v>8082</v>
      </c>
      <c r="C909" t="s">
        <v>8083</v>
      </c>
      <c r="D909" t="s">
        <v>32</v>
      </c>
      <c r="E909" t="s">
        <v>89</v>
      </c>
      <c r="F909" s="2">
        <v>39222</v>
      </c>
      <c r="G909" s="1" t="s">
        <v>8084</v>
      </c>
      <c r="J909" t="s">
        <v>8085</v>
      </c>
      <c r="K909">
        <v>4</v>
      </c>
      <c r="L909">
        <v>12</v>
      </c>
      <c r="M909" t="s">
        <v>8086</v>
      </c>
      <c r="N909">
        <v>280304</v>
      </c>
      <c r="O909" t="s">
        <v>2260</v>
      </c>
      <c r="P909">
        <v>280300</v>
      </c>
      <c r="Q909" t="s">
        <v>39</v>
      </c>
      <c r="R909">
        <v>280000</v>
      </c>
      <c r="S909" t="s">
        <v>40</v>
      </c>
      <c r="T909">
        <v>15710</v>
      </c>
      <c r="U909" t="s">
        <v>41</v>
      </c>
      <c r="V909" t="s">
        <v>8087</v>
      </c>
      <c r="W909" s="1" t="s">
        <v>8088</v>
      </c>
      <c r="X909" t="s">
        <v>404</v>
      </c>
      <c r="Y909" t="s">
        <v>86</v>
      </c>
      <c r="Z909">
        <v>4</v>
      </c>
      <c r="AA909">
        <v>69984685</v>
      </c>
      <c r="AB909" t="s">
        <v>8089</v>
      </c>
      <c r="AC909" t="s">
        <v>269</v>
      </c>
      <c r="AD909">
        <v>13111042</v>
      </c>
      <c r="AE909" t="s">
        <v>17903</v>
      </c>
      <c r="AF909" t="str">
        <f>VLOOKUP(AD909,[1]Sheet1!$B$2:$C$49,2,FALSE)</f>
        <v>ILMU PEMERINTAHAN</v>
      </c>
      <c r="AG909" t="b">
        <f t="shared" si="14"/>
        <v>1</v>
      </c>
    </row>
    <row r="910" spans="1:33" x14ac:dyDescent="0.35">
      <c r="A910">
        <v>425369861</v>
      </c>
      <c r="B910" s="1" t="s">
        <v>8311</v>
      </c>
      <c r="C910" t="s">
        <v>8312</v>
      </c>
      <c r="D910" t="s">
        <v>145</v>
      </c>
      <c r="E910" t="s">
        <v>89</v>
      </c>
      <c r="F910" s="2">
        <v>39280</v>
      </c>
      <c r="G910" s="1" t="s">
        <v>8313</v>
      </c>
      <c r="J910" t="s">
        <v>8314</v>
      </c>
      <c r="K910">
        <v>7</v>
      </c>
      <c r="L910">
        <v>7</v>
      </c>
      <c r="M910" t="s">
        <v>8315</v>
      </c>
      <c r="N910">
        <v>280301</v>
      </c>
      <c r="O910" t="s">
        <v>93</v>
      </c>
      <c r="P910">
        <v>280300</v>
      </c>
      <c r="Q910" t="s">
        <v>39</v>
      </c>
      <c r="R910">
        <v>280000</v>
      </c>
      <c r="S910" t="s">
        <v>40</v>
      </c>
      <c r="T910">
        <v>15730</v>
      </c>
      <c r="U910" t="s">
        <v>41</v>
      </c>
      <c r="V910" t="s">
        <v>8316</v>
      </c>
      <c r="W910" s="1" t="s">
        <v>8317</v>
      </c>
      <c r="X910" t="s">
        <v>44</v>
      </c>
      <c r="Y910" t="s">
        <v>45</v>
      </c>
      <c r="Z910">
        <v>2</v>
      </c>
      <c r="AA910">
        <v>20622401</v>
      </c>
      <c r="AB910" t="s">
        <v>96</v>
      </c>
      <c r="AC910" t="s">
        <v>97</v>
      </c>
      <c r="AD910">
        <v>13111042</v>
      </c>
      <c r="AE910" t="s">
        <v>17903</v>
      </c>
      <c r="AF910" t="str">
        <f>VLOOKUP(AD910,[1]Sheet1!$B$2:$C$49,2,FALSE)</f>
        <v>ILMU PEMERINTAHAN</v>
      </c>
      <c r="AG910" t="b">
        <f t="shared" si="14"/>
        <v>1</v>
      </c>
    </row>
    <row r="911" spans="1:33" x14ac:dyDescent="0.35">
      <c r="A911">
        <v>425506137</v>
      </c>
      <c r="B911" s="1" t="s">
        <v>8465</v>
      </c>
      <c r="C911" t="s">
        <v>8466</v>
      </c>
      <c r="D911" t="s">
        <v>32</v>
      </c>
      <c r="E911" t="s">
        <v>89</v>
      </c>
      <c r="F911" s="2">
        <v>39314</v>
      </c>
      <c r="G911" s="1" t="s">
        <v>8467</v>
      </c>
      <c r="J911" t="s">
        <v>8468</v>
      </c>
      <c r="K911">
        <v>1</v>
      </c>
      <c r="L911">
        <v>1</v>
      </c>
      <c r="M911" t="s">
        <v>8469</v>
      </c>
      <c r="N911">
        <v>280318</v>
      </c>
      <c r="O911" t="s">
        <v>564</v>
      </c>
      <c r="P911">
        <v>280300</v>
      </c>
      <c r="Q911" t="s">
        <v>39</v>
      </c>
      <c r="R911">
        <v>280000</v>
      </c>
      <c r="S911" t="s">
        <v>40</v>
      </c>
      <c r="T911">
        <v>15520</v>
      </c>
      <c r="U911" t="s">
        <v>41</v>
      </c>
      <c r="V911" t="s">
        <v>8470</v>
      </c>
      <c r="W911" s="1" t="s">
        <v>8471</v>
      </c>
      <c r="X911" t="s">
        <v>383</v>
      </c>
      <c r="Y911" t="s">
        <v>45</v>
      </c>
      <c r="Z911">
        <v>2</v>
      </c>
      <c r="AA911">
        <v>20603251</v>
      </c>
      <c r="AB911" t="s">
        <v>1204</v>
      </c>
      <c r="AC911" t="s">
        <v>269</v>
      </c>
      <c r="AD911">
        <v>13111042</v>
      </c>
      <c r="AE911" t="s">
        <v>17903</v>
      </c>
      <c r="AF911" t="str">
        <f>VLOOKUP(AD911,[1]Sheet1!$B$2:$C$49,2,FALSE)</f>
        <v>ILMU PEMERINTAHAN</v>
      </c>
      <c r="AG911" t="b">
        <f t="shared" si="14"/>
        <v>1</v>
      </c>
    </row>
    <row r="912" spans="1:33" x14ac:dyDescent="0.35">
      <c r="A912">
        <v>425046488</v>
      </c>
      <c r="B912" s="1" t="s">
        <v>8700</v>
      </c>
      <c r="C912" t="s">
        <v>8701</v>
      </c>
      <c r="D912" t="s">
        <v>32</v>
      </c>
      <c r="E912" t="s">
        <v>8702</v>
      </c>
      <c r="F912" s="2">
        <v>39134</v>
      </c>
      <c r="G912" s="1" t="s">
        <v>8703</v>
      </c>
      <c r="J912" t="s">
        <v>8704</v>
      </c>
      <c r="K912">
        <v>1</v>
      </c>
      <c r="L912">
        <v>2</v>
      </c>
      <c r="M912" t="s">
        <v>1711</v>
      </c>
      <c r="N912">
        <v>280218</v>
      </c>
      <c r="O912" t="s">
        <v>1712</v>
      </c>
      <c r="P912">
        <v>280200</v>
      </c>
      <c r="Q912" t="s">
        <v>106</v>
      </c>
      <c r="R912">
        <v>280000</v>
      </c>
      <c r="S912" t="s">
        <v>40</v>
      </c>
      <c r="T912">
        <v>42313</v>
      </c>
      <c r="U912" t="s">
        <v>41</v>
      </c>
      <c r="V912" t="s">
        <v>8705</v>
      </c>
      <c r="W912" s="1" t="s">
        <v>8706</v>
      </c>
      <c r="X912" t="s">
        <v>194</v>
      </c>
      <c r="Y912" t="s">
        <v>45</v>
      </c>
      <c r="Z912">
        <v>1</v>
      </c>
      <c r="AA912">
        <v>20601872</v>
      </c>
      <c r="AB912" t="s">
        <v>1494</v>
      </c>
      <c r="AC912" t="s">
        <v>60</v>
      </c>
      <c r="AD912">
        <v>13111042</v>
      </c>
      <c r="AE912" t="s">
        <v>17903</v>
      </c>
      <c r="AF912" t="str">
        <f>VLOOKUP(AD912,[1]Sheet1!$B$2:$C$49,2,FALSE)</f>
        <v>ILMU PEMERINTAHAN</v>
      </c>
      <c r="AG912" t="b">
        <f t="shared" si="14"/>
        <v>1</v>
      </c>
    </row>
    <row r="913" spans="1:33" x14ac:dyDescent="0.35">
      <c r="A913">
        <v>425177250</v>
      </c>
      <c r="B913" s="1" t="s">
        <v>8734</v>
      </c>
      <c r="C913" t="s">
        <v>8735</v>
      </c>
      <c r="D913" t="s">
        <v>32</v>
      </c>
      <c r="E913" t="s">
        <v>89</v>
      </c>
      <c r="F913" s="2">
        <v>39249</v>
      </c>
      <c r="G913" s="1" t="s">
        <v>8736</v>
      </c>
      <c r="H913" s="1" t="s">
        <v>8737</v>
      </c>
      <c r="I913">
        <v>4</v>
      </c>
      <c r="J913" t="s">
        <v>8738</v>
      </c>
      <c r="K913">
        <v>3</v>
      </c>
      <c r="L913">
        <v>5</v>
      </c>
      <c r="M913" t="s">
        <v>8739</v>
      </c>
      <c r="N913">
        <v>280301</v>
      </c>
      <c r="O913" t="s">
        <v>93</v>
      </c>
      <c r="P913">
        <v>280300</v>
      </c>
      <c r="Q913" t="s">
        <v>39</v>
      </c>
      <c r="R913">
        <v>280000</v>
      </c>
      <c r="S913" t="s">
        <v>40</v>
      </c>
      <c r="T913">
        <v>15730</v>
      </c>
      <c r="U913" t="s">
        <v>401</v>
      </c>
      <c r="V913" t="s">
        <v>8740</v>
      </c>
      <c r="W913" s="1" t="s">
        <v>8741</v>
      </c>
      <c r="X913" t="s">
        <v>86</v>
      </c>
      <c r="Y913" t="s">
        <v>45</v>
      </c>
      <c r="Z913">
        <v>3</v>
      </c>
      <c r="AA913">
        <v>20613465</v>
      </c>
      <c r="AB913" t="s">
        <v>767</v>
      </c>
      <c r="AC913" t="s">
        <v>7636</v>
      </c>
      <c r="AD913">
        <v>13111042</v>
      </c>
      <c r="AE913" t="s">
        <v>17903</v>
      </c>
      <c r="AF913" t="str">
        <f>VLOOKUP(AD913,[1]Sheet1!$B$2:$C$49,2,FALSE)</f>
        <v>ILMU PEMERINTAHAN</v>
      </c>
      <c r="AG913" t="b">
        <f t="shared" si="14"/>
        <v>1</v>
      </c>
    </row>
    <row r="914" spans="1:33" x14ac:dyDescent="0.35">
      <c r="A914">
        <v>425646071</v>
      </c>
      <c r="B914" s="1" t="s">
        <v>9289</v>
      </c>
      <c r="C914" t="s">
        <v>9290</v>
      </c>
      <c r="D914" t="s">
        <v>32</v>
      </c>
      <c r="E914" t="s">
        <v>262</v>
      </c>
      <c r="F914" s="2">
        <v>39116</v>
      </c>
      <c r="G914" s="1" t="s">
        <v>9291</v>
      </c>
      <c r="H914" s="1" t="s">
        <v>9292</v>
      </c>
      <c r="I914">
        <v>3</v>
      </c>
      <c r="J914" t="s">
        <v>9293</v>
      </c>
      <c r="K914">
        <v>4</v>
      </c>
      <c r="L914">
        <v>1</v>
      </c>
      <c r="M914" t="s">
        <v>5168</v>
      </c>
      <c r="N914">
        <v>286202</v>
      </c>
      <c r="O914" t="s">
        <v>519</v>
      </c>
      <c r="P914">
        <v>286200</v>
      </c>
      <c r="Q914" t="s">
        <v>117</v>
      </c>
      <c r="R914">
        <v>280000</v>
      </c>
      <c r="S914" t="s">
        <v>40</v>
      </c>
      <c r="T914">
        <v>42171</v>
      </c>
      <c r="U914" t="s">
        <v>41</v>
      </c>
      <c r="V914" t="s">
        <v>9294</v>
      </c>
      <c r="W914" s="1" t="s">
        <v>9295</v>
      </c>
      <c r="X914" t="s">
        <v>86</v>
      </c>
      <c r="Y914" t="s">
        <v>45</v>
      </c>
      <c r="Z914">
        <v>1</v>
      </c>
      <c r="AA914">
        <v>69734160</v>
      </c>
      <c r="AB914" t="s">
        <v>671</v>
      </c>
      <c r="AC914" t="s">
        <v>269</v>
      </c>
      <c r="AD914">
        <v>13111042</v>
      </c>
      <c r="AE914" t="s">
        <v>17903</v>
      </c>
      <c r="AF914" t="str">
        <f>VLOOKUP(AD914,[1]Sheet1!$B$2:$C$49,2,FALSE)</f>
        <v>ILMU PEMERINTAHAN</v>
      </c>
      <c r="AG914" t="b">
        <f t="shared" si="14"/>
        <v>1</v>
      </c>
    </row>
    <row r="915" spans="1:33" x14ac:dyDescent="0.35">
      <c r="A915">
        <v>425631822</v>
      </c>
      <c r="B915" s="1" t="s">
        <v>9342</v>
      </c>
      <c r="C915" t="s">
        <v>9343</v>
      </c>
      <c r="D915" t="s">
        <v>32</v>
      </c>
      <c r="E915" t="s">
        <v>112</v>
      </c>
      <c r="F915" s="2">
        <v>39198</v>
      </c>
      <c r="G915" s="1" t="s">
        <v>9344</v>
      </c>
      <c r="J915" t="s">
        <v>9345</v>
      </c>
      <c r="K915">
        <v>3</v>
      </c>
      <c r="L915">
        <v>8</v>
      </c>
      <c r="M915" t="s">
        <v>9346</v>
      </c>
      <c r="N915">
        <v>286201</v>
      </c>
      <c r="O915" t="s">
        <v>817</v>
      </c>
      <c r="P915">
        <v>286200</v>
      </c>
      <c r="Q915" t="s">
        <v>117</v>
      </c>
      <c r="R915">
        <v>280000</v>
      </c>
      <c r="S915" t="s">
        <v>40</v>
      </c>
      <c r="T915">
        <v>42122</v>
      </c>
      <c r="U915" t="s">
        <v>41</v>
      </c>
      <c r="V915" t="s">
        <v>9347</v>
      </c>
      <c r="W915" s="1" t="s">
        <v>9348</v>
      </c>
      <c r="X915" t="s">
        <v>404</v>
      </c>
      <c r="Y915" t="s">
        <v>45</v>
      </c>
      <c r="Z915">
        <v>2</v>
      </c>
      <c r="AA915">
        <v>69758396</v>
      </c>
      <c r="AB915" t="s">
        <v>729</v>
      </c>
      <c r="AC915" t="s">
        <v>269</v>
      </c>
      <c r="AD915">
        <v>13111042</v>
      </c>
      <c r="AE915" t="s">
        <v>17903</v>
      </c>
      <c r="AF915" t="str">
        <f>VLOOKUP(AD915,[1]Sheet1!$B$2:$C$49,2,FALSE)</f>
        <v>ILMU PEMERINTAHAN</v>
      </c>
      <c r="AG915" t="b">
        <f t="shared" si="14"/>
        <v>1</v>
      </c>
    </row>
    <row r="916" spans="1:33" x14ac:dyDescent="0.35">
      <c r="A916">
        <v>425137135</v>
      </c>
      <c r="B916" s="1" t="s">
        <v>10005</v>
      </c>
      <c r="C916" t="s">
        <v>10006</v>
      </c>
      <c r="D916" t="s">
        <v>32</v>
      </c>
      <c r="E916" t="s">
        <v>262</v>
      </c>
      <c r="F916" s="2">
        <v>39372</v>
      </c>
      <c r="G916" s="1" t="s">
        <v>10007</v>
      </c>
      <c r="H916" s="1" t="s">
        <v>10008</v>
      </c>
      <c r="I916">
        <v>2</v>
      </c>
      <c r="J916" t="s">
        <v>10009</v>
      </c>
      <c r="K916">
        <v>13</v>
      </c>
      <c r="L916">
        <v>4</v>
      </c>
      <c r="M916" t="s">
        <v>4214</v>
      </c>
      <c r="N916">
        <v>280406</v>
      </c>
      <c r="O916" t="s">
        <v>736</v>
      </c>
      <c r="P916">
        <v>280400</v>
      </c>
      <c r="Q916" t="s">
        <v>150</v>
      </c>
      <c r="R916">
        <v>280000</v>
      </c>
      <c r="S916" t="s">
        <v>40</v>
      </c>
      <c r="T916">
        <v>42172</v>
      </c>
      <c r="U916" t="s">
        <v>41</v>
      </c>
      <c r="V916" t="s">
        <v>10010</v>
      </c>
      <c r="W916" s="1" t="s">
        <v>10011</v>
      </c>
      <c r="X916" t="s">
        <v>383</v>
      </c>
      <c r="Y916" t="s">
        <v>45</v>
      </c>
      <c r="Z916">
        <v>3</v>
      </c>
      <c r="AA916">
        <v>20605091</v>
      </c>
      <c r="AB916" t="s">
        <v>739</v>
      </c>
      <c r="AC916" t="s">
        <v>47</v>
      </c>
      <c r="AD916">
        <v>13111042</v>
      </c>
      <c r="AE916" t="s">
        <v>17903</v>
      </c>
      <c r="AF916" t="str">
        <f>VLOOKUP(AD916,[1]Sheet1!$B$2:$C$49,2,FALSE)</f>
        <v>ILMU PEMERINTAHAN</v>
      </c>
      <c r="AG916" t="b">
        <f t="shared" si="14"/>
        <v>1</v>
      </c>
    </row>
    <row r="917" spans="1:33" x14ac:dyDescent="0.35">
      <c r="A917">
        <v>425342513</v>
      </c>
      <c r="B917" s="1" t="s">
        <v>10079</v>
      </c>
      <c r="C917" t="s">
        <v>10080</v>
      </c>
      <c r="D917" t="s">
        <v>32</v>
      </c>
      <c r="E917" t="s">
        <v>123</v>
      </c>
      <c r="F917" s="2">
        <v>39238</v>
      </c>
      <c r="G917" s="1" t="s">
        <v>10081</v>
      </c>
      <c r="J917" t="s">
        <v>10082</v>
      </c>
      <c r="K917">
        <v>2</v>
      </c>
      <c r="L917">
        <v>5</v>
      </c>
      <c r="M917" t="s">
        <v>1964</v>
      </c>
      <c r="N917">
        <v>280139</v>
      </c>
      <c r="O917" t="s">
        <v>450</v>
      </c>
      <c r="P917">
        <v>280100</v>
      </c>
      <c r="Q917" t="s">
        <v>129</v>
      </c>
      <c r="R917">
        <v>280000</v>
      </c>
      <c r="S917" t="s">
        <v>40</v>
      </c>
      <c r="T917">
        <v>42211</v>
      </c>
      <c r="U917" t="s">
        <v>41</v>
      </c>
      <c r="V917" t="s">
        <v>10083</v>
      </c>
      <c r="W917" s="1" t="s">
        <v>10084</v>
      </c>
      <c r="X917" t="s">
        <v>533</v>
      </c>
      <c r="Y917" t="s">
        <v>45</v>
      </c>
      <c r="Z917">
        <v>2</v>
      </c>
      <c r="AA917">
        <v>20600464</v>
      </c>
      <c r="AB917" t="s">
        <v>578</v>
      </c>
      <c r="AC917" t="s">
        <v>60</v>
      </c>
      <c r="AD917">
        <v>13111042</v>
      </c>
      <c r="AE917" t="s">
        <v>17903</v>
      </c>
      <c r="AF917" t="str">
        <f>VLOOKUP(AD917,[1]Sheet1!$B$2:$C$49,2,FALSE)</f>
        <v>ILMU PEMERINTAHAN</v>
      </c>
      <c r="AG917" t="b">
        <f t="shared" si="14"/>
        <v>1</v>
      </c>
    </row>
    <row r="918" spans="1:33" x14ac:dyDescent="0.35">
      <c r="A918">
        <v>425554882</v>
      </c>
      <c r="B918" s="1" t="s">
        <v>10193</v>
      </c>
      <c r="C918" t="s">
        <v>10194</v>
      </c>
      <c r="D918" t="s">
        <v>32</v>
      </c>
      <c r="E918" t="s">
        <v>560</v>
      </c>
      <c r="F918" s="2">
        <v>39115</v>
      </c>
      <c r="G918" s="1" t="s">
        <v>10195</v>
      </c>
      <c r="J918" t="s">
        <v>10196</v>
      </c>
      <c r="K918">
        <v>6</v>
      </c>
      <c r="L918">
        <v>2</v>
      </c>
      <c r="M918" t="s">
        <v>10197</v>
      </c>
      <c r="N918">
        <v>280333</v>
      </c>
      <c r="O918" t="s">
        <v>6033</v>
      </c>
      <c r="P918">
        <v>280300</v>
      </c>
      <c r="Q918" t="s">
        <v>39</v>
      </c>
      <c r="R918">
        <v>280000</v>
      </c>
      <c r="S918" t="s">
        <v>40</v>
      </c>
      <c r="T918">
        <v>15610</v>
      </c>
      <c r="U918" t="s">
        <v>41</v>
      </c>
      <c r="V918" t="s">
        <v>10198</v>
      </c>
      <c r="W918" s="1" t="s">
        <v>10199</v>
      </c>
      <c r="X918" t="s">
        <v>258</v>
      </c>
      <c r="Y918" t="s">
        <v>258</v>
      </c>
      <c r="Z918">
        <v>1</v>
      </c>
      <c r="AA918">
        <v>20613465</v>
      </c>
      <c r="AB918" t="s">
        <v>767</v>
      </c>
      <c r="AC918" t="s">
        <v>269</v>
      </c>
      <c r="AD918">
        <v>13111042</v>
      </c>
      <c r="AE918" t="s">
        <v>17903</v>
      </c>
      <c r="AF918" t="str">
        <f>VLOOKUP(AD918,[1]Sheet1!$B$2:$C$49,2,FALSE)</f>
        <v>ILMU PEMERINTAHAN</v>
      </c>
      <c r="AG918" t="b">
        <f t="shared" si="14"/>
        <v>1</v>
      </c>
    </row>
    <row r="919" spans="1:33" x14ac:dyDescent="0.35">
      <c r="A919">
        <v>425040544</v>
      </c>
      <c r="B919" s="1" t="s">
        <v>10275</v>
      </c>
      <c r="C919" t="s">
        <v>10276</v>
      </c>
      <c r="D919" t="s">
        <v>32</v>
      </c>
      <c r="E919" t="s">
        <v>89</v>
      </c>
      <c r="F919" s="2">
        <v>39212</v>
      </c>
      <c r="G919" s="1" t="s">
        <v>10277</v>
      </c>
      <c r="J919" t="s">
        <v>10278</v>
      </c>
      <c r="K919">
        <v>1</v>
      </c>
      <c r="L919">
        <v>2</v>
      </c>
      <c r="M919" t="s">
        <v>10279</v>
      </c>
      <c r="N919">
        <v>286110</v>
      </c>
      <c r="O919" t="s">
        <v>2278</v>
      </c>
      <c r="P919">
        <v>286100</v>
      </c>
      <c r="Q919" t="s">
        <v>650</v>
      </c>
      <c r="R919">
        <v>280000</v>
      </c>
      <c r="S919" t="s">
        <v>40</v>
      </c>
      <c r="T919">
        <v>15115</v>
      </c>
      <c r="U919" t="s">
        <v>41</v>
      </c>
      <c r="V919" t="s">
        <v>10280</v>
      </c>
      <c r="W919" s="1" t="s">
        <v>10281</v>
      </c>
      <c r="X919" t="s">
        <v>44</v>
      </c>
      <c r="Y919" t="s">
        <v>194</v>
      </c>
      <c r="Z919">
        <v>2</v>
      </c>
      <c r="AA919">
        <v>20606831</v>
      </c>
      <c r="AB919" t="s">
        <v>10282</v>
      </c>
      <c r="AC919" t="s">
        <v>47</v>
      </c>
      <c r="AD919">
        <v>13111042</v>
      </c>
      <c r="AE919" t="s">
        <v>17903</v>
      </c>
      <c r="AF919" t="str">
        <f>VLOOKUP(AD919,[1]Sheet1!$B$2:$C$49,2,FALSE)</f>
        <v>ILMU PEMERINTAHAN</v>
      </c>
      <c r="AG919" t="b">
        <f t="shared" si="14"/>
        <v>1</v>
      </c>
    </row>
    <row r="920" spans="1:33" x14ac:dyDescent="0.35">
      <c r="A920">
        <v>425548503</v>
      </c>
      <c r="B920" s="1" t="s">
        <v>10826</v>
      </c>
      <c r="C920" t="s">
        <v>10827</v>
      </c>
      <c r="D920" t="s">
        <v>32</v>
      </c>
      <c r="E920" t="s">
        <v>112</v>
      </c>
      <c r="F920" s="2">
        <v>39109</v>
      </c>
      <c r="G920" s="1" t="s">
        <v>10828</v>
      </c>
      <c r="J920" t="s">
        <v>10829</v>
      </c>
      <c r="K920">
        <v>35</v>
      </c>
      <c r="L920">
        <v>5</v>
      </c>
      <c r="M920" t="s">
        <v>1862</v>
      </c>
      <c r="N920">
        <v>280424</v>
      </c>
      <c r="O920" t="s">
        <v>530</v>
      </c>
      <c r="P920">
        <v>280400</v>
      </c>
      <c r="Q920" t="s">
        <v>150</v>
      </c>
      <c r="R920">
        <v>280000</v>
      </c>
      <c r="S920" t="s">
        <v>40</v>
      </c>
      <c r="T920">
        <v>42182</v>
      </c>
      <c r="U920" t="s">
        <v>41</v>
      </c>
      <c r="V920" t="s">
        <v>10830</v>
      </c>
      <c r="W920" s="1" t="s">
        <v>10831</v>
      </c>
      <c r="X920" t="s">
        <v>58</v>
      </c>
      <c r="Y920" t="s">
        <v>45</v>
      </c>
      <c r="Z920">
        <v>4</v>
      </c>
      <c r="AA920">
        <v>69758396</v>
      </c>
      <c r="AB920" t="s">
        <v>729</v>
      </c>
      <c r="AC920" t="s">
        <v>47</v>
      </c>
      <c r="AD920">
        <v>13111042</v>
      </c>
      <c r="AE920" t="s">
        <v>17903</v>
      </c>
      <c r="AF920" t="str">
        <f>VLOOKUP(AD920,[1]Sheet1!$B$2:$C$49,2,FALSE)</f>
        <v>ILMU PEMERINTAHAN</v>
      </c>
      <c r="AG920" t="b">
        <f t="shared" si="14"/>
        <v>1</v>
      </c>
    </row>
    <row r="921" spans="1:33" x14ac:dyDescent="0.35">
      <c r="A921">
        <v>425435881</v>
      </c>
      <c r="B921" s="1" t="s">
        <v>11066</v>
      </c>
      <c r="C921" t="s">
        <v>11067</v>
      </c>
      <c r="D921" t="s">
        <v>32</v>
      </c>
      <c r="E921" t="s">
        <v>11068</v>
      </c>
      <c r="F921" s="2">
        <v>39090</v>
      </c>
      <c r="G921" s="1" t="s">
        <v>11069</v>
      </c>
      <c r="J921" t="s">
        <v>7899</v>
      </c>
      <c r="K921">
        <v>2</v>
      </c>
      <c r="L921">
        <v>4</v>
      </c>
      <c r="M921" t="s">
        <v>7900</v>
      </c>
      <c r="N921">
        <v>280305</v>
      </c>
      <c r="O921" t="s">
        <v>519</v>
      </c>
      <c r="P921">
        <v>280300</v>
      </c>
      <c r="Q921" t="s">
        <v>39</v>
      </c>
      <c r="R921">
        <v>280000</v>
      </c>
      <c r="S921" t="s">
        <v>40</v>
      </c>
      <c r="T921">
        <v>15810</v>
      </c>
      <c r="U921" t="s">
        <v>41</v>
      </c>
      <c r="V921" t="s">
        <v>11070</v>
      </c>
      <c r="W921" s="1" t="s">
        <v>11071</v>
      </c>
      <c r="X921" t="s">
        <v>404</v>
      </c>
      <c r="Y921" t="s">
        <v>45</v>
      </c>
      <c r="Z921">
        <v>3</v>
      </c>
      <c r="AA921">
        <v>20603361</v>
      </c>
      <c r="AB921" t="s">
        <v>9787</v>
      </c>
      <c r="AC921" t="s">
        <v>269</v>
      </c>
      <c r="AD921">
        <v>13111042</v>
      </c>
      <c r="AE921" t="s">
        <v>17903</v>
      </c>
      <c r="AF921" t="str">
        <f>VLOOKUP(AD921,[1]Sheet1!$B$2:$C$49,2,FALSE)</f>
        <v>ILMU PEMERINTAHAN</v>
      </c>
      <c r="AG921" t="b">
        <f t="shared" si="14"/>
        <v>1</v>
      </c>
    </row>
    <row r="922" spans="1:33" x14ac:dyDescent="0.35">
      <c r="A922">
        <v>425499789</v>
      </c>
      <c r="B922" s="1" t="s">
        <v>11109</v>
      </c>
      <c r="C922" t="s">
        <v>11110</v>
      </c>
      <c r="D922" t="s">
        <v>32</v>
      </c>
      <c r="E922" t="s">
        <v>63</v>
      </c>
      <c r="F922" s="2">
        <v>39131</v>
      </c>
      <c r="G922" s="1" t="s">
        <v>11111</v>
      </c>
      <c r="J922" t="s">
        <v>11112</v>
      </c>
      <c r="K922">
        <v>10</v>
      </c>
      <c r="L922">
        <v>10</v>
      </c>
      <c r="M922" t="s">
        <v>7805</v>
      </c>
      <c r="N922">
        <v>286305</v>
      </c>
      <c r="O922" t="s">
        <v>7806</v>
      </c>
      <c r="P922">
        <v>286300</v>
      </c>
      <c r="Q922" t="s">
        <v>400</v>
      </c>
      <c r="R922">
        <v>280000</v>
      </c>
      <c r="S922" t="s">
        <v>40</v>
      </c>
      <c r="T922">
        <v>15310</v>
      </c>
      <c r="U922" t="s">
        <v>401</v>
      </c>
      <c r="V922" t="s">
        <v>11113</v>
      </c>
      <c r="W922" s="1" t="s">
        <v>11114</v>
      </c>
      <c r="X922" t="s">
        <v>45</v>
      </c>
      <c r="Y922" t="s">
        <v>194</v>
      </c>
      <c r="Z922">
        <v>2</v>
      </c>
      <c r="AA922">
        <v>69752169</v>
      </c>
      <c r="AB922" t="s">
        <v>11115</v>
      </c>
      <c r="AC922" t="s">
        <v>1587</v>
      </c>
      <c r="AD922">
        <v>13111042</v>
      </c>
      <c r="AE922" t="s">
        <v>17903</v>
      </c>
      <c r="AF922" t="str">
        <f>VLOOKUP(AD922,[1]Sheet1!$B$2:$C$49,2,FALSE)</f>
        <v>ILMU PEMERINTAHAN</v>
      </c>
      <c r="AG922" t="b">
        <f t="shared" si="14"/>
        <v>1</v>
      </c>
    </row>
    <row r="923" spans="1:33" x14ac:dyDescent="0.35">
      <c r="A923">
        <v>425761794</v>
      </c>
      <c r="B923" s="1" t="s">
        <v>11426</v>
      </c>
      <c r="C923" t="s">
        <v>11427</v>
      </c>
      <c r="D923" t="s">
        <v>32</v>
      </c>
      <c r="E923" t="s">
        <v>262</v>
      </c>
      <c r="F923" s="2">
        <v>39156</v>
      </c>
      <c r="G923" s="1" t="s">
        <v>11428</v>
      </c>
      <c r="H923" s="1" t="s">
        <v>11429</v>
      </c>
      <c r="I923">
        <v>4</v>
      </c>
      <c r="J923" t="s">
        <v>11430</v>
      </c>
      <c r="K923">
        <v>1</v>
      </c>
      <c r="L923">
        <v>2</v>
      </c>
      <c r="M923" t="s">
        <v>11431</v>
      </c>
      <c r="N923">
        <v>286203</v>
      </c>
      <c r="O923" t="s">
        <v>660</v>
      </c>
      <c r="P923">
        <v>286200</v>
      </c>
      <c r="Q923" t="s">
        <v>117</v>
      </c>
      <c r="R923">
        <v>280000</v>
      </c>
      <c r="S923" t="s">
        <v>40</v>
      </c>
      <c r="T923">
        <v>42191</v>
      </c>
      <c r="U923" t="s">
        <v>41</v>
      </c>
      <c r="V923" t="s">
        <v>11432</v>
      </c>
      <c r="W923" s="1" t="s">
        <v>11433</v>
      </c>
      <c r="X923" t="s">
        <v>45</v>
      </c>
      <c r="Y923" t="s">
        <v>194</v>
      </c>
      <c r="Z923">
        <v>2</v>
      </c>
      <c r="AA923">
        <v>20605356</v>
      </c>
      <c r="AB923" t="s">
        <v>120</v>
      </c>
      <c r="AC923" t="s">
        <v>60</v>
      </c>
      <c r="AD923">
        <v>13111042</v>
      </c>
      <c r="AE923" t="s">
        <v>17903</v>
      </c>
      <c r="AF923" t="str">
        <f>VLOOKUP(AD923,[1]Sheet1!$B$2:$C$49,2,FALSE)</f>
        <v>ILMU PEMERINTAHAN</v>
      </c>
      <c r="AG923" t="b">
        <f t="shared" si="14"/>
        <v>1</v>
      </c>
    </row>
    <row r="924" spans="1:33" x14ac:dyDescent="0.35">
      <c r="A924">
        <v>425382230</v>
      </c>
      <c r="B924" s="1" t="s">
        <v>11487</v>
      </c>
      <c r="C924" t="s">
        <v>11488</v>
      </c>
      <c r="D924" t="s">
        <v>32</v>
      </c>
      <c r="E924" t="s">
        <v>208</v>
      </c>
      <c r="F924" s="2">
        <v>39140</v>
      </c>
      <c r="G924" s="1" t="s">
        <v>11489</v>
      </c>
      <c r="J924" t="s">
        <v>11490</v>
      </c>
      <c r="K924">
        <v>4</v>
      </c>
      <c r="L924">
        <v>14</v>
      </c>
      <c r="M924" t="s">
        <v>11491</v>
      </c>
      <c r="N924">
        <v>280218</v>
      </c>
      <c r="O924" t="s">
        <v>1712</v>
      </c>
      <c r="P924">
        <v>280200</v>
      </c>
      <c r="Q924" t="s">
        <v>106</v>
      </c>
      <c r="R924">
        <v>280000</v>
      </c>
      <c r="S924" t="s">
        <v>40</v>
      </c>
      <c r="T924">
        <v>42314</v>
      </c>
      <c r="U924" t="s">
        <v>41</v>
      </c>
      <c r="V924" t="s">
        <v>11492</v>
      </c>
      <c r="W924" s="1" t="s">
        <v>11493</v>
      </c>
      <c r="X924" t="s">
        <v>383</v>
      </c>
      <c r="Y924" t="s">
        <v>45</v>
      </c>
      <c r="Z924">
        <v>1</v>
      </c>
      <c r="AA924">
        <v>20601874</v>
      </c>
      <c r="AB924" t="s">
        <v>6291</v>
      </c>
      <c r="AC924" t="s">
        <v>60</v>
      </c>
      <c r="AD924">
        <v>13111042</v>
      </c>
      <c r="AE924" t="s">
        <v>17903</v>
      </c>
      <c r="AF924" t="str">
        <f>VLOOKUP(AD924,[1]Sheet1!$B$2:$C$49,2,FALSE)</f>
        <v>ILMU PEMERINTAHAN</v>
      </c>
      <c r="AG924" t="b">
        <f t="shared" si="14"/>
        <v>1</v>
      </c>
    </row>
    <row r="925" spans="1:33" x14ac:dyDescent="0.35">
      <c r="A925">
        <v>425548311</v>
      </c>
      <c r="B925" s="1" t="s">
        <v>12428</v>
      </c>
      <c r="C925" t="s">
        <v>12429</v>
      </c>
      <c r="D925" t="s">
        <v>145</v>
      </c>
      <c r="E925" t="s">
        <v>262</v>
      </c>
      <c r="F925" s="2">
        <v>39326</v>
      </c>
      <c r="G925" s="1" t="s">
        <v>12430</v>
      </c>
      <c r="H925" s="1" t="s">
        <v>12431</v>
      </c>
      <c r="I925">
        <v>4</v>
      </c>
      <c r="J925" t="s">
        <v>12432</v>
      </c>
      <c r="K925">
        <v>16</v>
      </c>
      <c r="L925">
        <v>4</v>
      </c>
      <c r="M925" t="s">
        <v>12433</v>
      </c>
      <c r="N925">
        <v>280432</v>
      </c>
      <c r="O925" t="s">
        <v>1569</v>
      </c>
      <c r="P925">
        <v>280400</v>
      </c>
      <c r="Q925" t="s">
        <v>150</v>
      </c>
      <c r="R925">
        <v>280000</v>
      </c>
      <c r="S925" t="s">
        <v>40</v>
      </c>
      <c r="T925">
        <v>42194</v>
      </c>
      <c r="U925" t="s">
        <v>41</v>
      </c>
      <c r="V925" t="s">
        <v>12434</v>
      </c>
      <c r="W925" s="1" t="s">
        <v>12435</v>
      </c>
      <c r="X925" t="s">
        <v>383</v>
      </c>
      <c r="Y925" t="s">
        <v>45</v>
      </c>
      <c r="Z925">
        <v>7</v>
      </c>
      <c r="AA925">
        <v>20605095</v>
      </c>
      <c r="AB925" t="s">
        <v>1572</v>
      </c>
      <c r="AC925" t="s">
        <v>269</v>
      </c>
      <c r="AD925">
        <v>13111042</v>
      </c>
      <c r="AE925" t="s">
        <v>17903</v>
      </c>
      <c r="AF925" t="str">
        <f>VLOOKUP(AD925,[1]Sheet1!$B$2:$C$49,2,FALSE)</f>
        <v>ILMU PEMERINTAHAN</v>
      </c>
      <c r="AG925" t="b">
        <f t="shared" si="14"/>
        <v>1</v>
      </c>
    </row>
    <row r="926" spans="1:33" x14ac:dyDescent="0.35">
      <c r="A926">
        <v>425463019</v>
      </c>
      <c r="B926" s="1" t="s">
        <v>12442</v>
      </c>
      <c r="C926" t="s">
        <v>12443</v>
      </c>
      <c r="D926" t="s">
        <v>145</v>
      </c>
      <c r="E926" t="s">
        <v>89</v>
      </c>
      <c r="F926" s="2">
        <v>39240</v>
      </c>
      <c r="G926" s="1" t="s">
        <v>12444</v>
      </c>
      <c r="J926" t="s">
        <v>12445</v>
      </c>
      <c r="K926">
        <v>4</v>
      </c>
      <c r="L926">
        <v>2</v>
      </c>
      <c r="M926" t="s">
        <v>12446</v>
      </c>
      <c r="N926">
        <v>280318</v>
      </c>
      <c r="O926" t="s">
        <v>564</v>
      </c>
      <c r="P926">
        <v>280300</v>
      </c>
      <c r="Q926" t="s">
        <v>39</v>
      </c>
      <c r="R926">
        <v>280000</v>
      </c>
      <c r="S926" t="s">
        <v>40</v>
      </c>
      <c r="T926">
        <v>15520</v>
      </c>
      <c r="U926" t="s">
        <v>41</v>
      </c>
      <c r="V926" t="s">
        <v>12447</v>
      </c>
      <c r="W926" s="1" t="s">
        <v>12448</v>
      </c>
      <c r="X926" t="s">
        <v>58</v>
      </c>
      <c r="Y926" t="s">
        <v>58</v>
      </c>
      <c r="Z926">
        <v>4</v>
      </c>
      <c r="AA926">
        <v>20603251</v>
      </c>
      <c r="AB926" t="s">
        <v>1204</v>
      </c>
      <c r="AC926" t="s">
        <v>269</v>
      </c>
      <c r="AD926">
        <v>13111042</v>
      </c>
      <c r="AE926" t="s">
        <v>17903</v>
      </c>
      <c r="AF926" t="str">
        <f>VLOOKUP(AD926,[1]Sheet1!$B$2:$C$49,2,FALSE)</f>
        <v>ILMU PEMERINTAHAN</v>
      </c>
      <c r="AG926" t="b">
        <f t="shared" si="14"/>
        <v>1</v>
      </c>
    </row>
    <row r="927" spans="1:33" x14ac:dyDescent="0.35">
      <c r="A927">
        <v>425101994</v>
      </c>
      <c r="B927" s="1" t="s">
        <v>12449</v>
      </c>
      <c r="C927" t="s">
        <v>12450</v>
      </c>
      <c r="D927" t="s">
        <v>32</v>
      </c>
      <c r="E927" t="s">
        <v>208</v>
      </c>
      <c r="F927" s="2">
        <v>39270</v>
      </c>
      <c r="G927" s="1" t="s">
        <v>12451</v>
      </c>
      <c r="J927" t="s">
        <v>12452</v>
      </c>
      <c r="K927">
        <v>3</v>
      </c>
      <c r="L927">
        <v>5</v>
      </c>
      <c r="M927" t="s">
        <v>12453</v>
      </c>
      <c r="N927">
        <v>280213</v>
      </c>
      <c r="O927" t="s">
        <v>4731</v>
      </c>
      <c r="P927">
        <v>280200</v>
      </c>
      <c r="Q927" t="s">
        <v>106</v>
      </c>
      <c r="R927">
        <v>280000</v>
      </c>
      <c r="S927" t="s">
        <v>40</v>
      </c>
      <c r="T927">
        <v>42371</v>
      </c>
      <c r="U927" t="s">
        <v>41</v>
      </c>
      <c r="V927" t="s">
        <v>12454</v>
      </c>
      <c r="W927" s="1" t="s">
        <v>12455</v>
      </c>
      <c r="X927" t="s">
        <v>383</v>
      </c>
      <c r="Y927" t="s">
        <v>45</v>
      </c>
      <c r="Z927">
        <v>3</v>
      </c>
      <c r="AA927">
        <v>20623353</v>
      </c>
      <c r="AB927" t="s">
        <v>4952</v>
      </c>
      <c r="AC927" t="s">
        <v>97</v>
      </c>
      <c r="AD927">
        <v>13111042</v>
      </c>
      <c r="AE927" t="s">
        <v>17903</v>
      </c>
      <c r="AF927" t="str">
        <f>VLOOKUP(AD927,[1]Sheet1!$B$2:$C$49,2,FALSE)</f>
        <v>ILMU PEMERINTAHAN</v>
      </c>
      <c r="AG927" t="b">
        <f t="shared" si="14"/>
        <v>1</v>
      </c>
    </row>
    <row r="928" spans="1:33" x14ac:dyDescent="0.35">
      <c r="A928">
        <v>425577465</v>
      </c>
      <c r="B928" s="1" t="s">
        <v>12631</v>
      </c>
      <c r="C928" t="s">
        <v>12632</v>
      </c>
      <c r="D928" t="s">
        <v>32</v>
      </c>
      <c r="E928" t="s">
        <v>560</v>
      </c>
      <c r="F928" s="2">
        <v>39196</v>
      </c>
      <c r="G928" s="1" t="s">
        <v>12633</v>
      </c>
      <c r="H928" s="1" t="s">
        <v>12634</v>
      </c>
      <c r="I928">
        <v>4</v>
      </c>
      <c r="J928" t="s">
        <v>12635</v>
      </c>
      <c r="K928">
        <v>4</v>
      </c>
      <c r="L928">
        <v>2</v>
      </c>
      <c r="M928" t="s">
        <v>12636</v>
      </c>
      <c r="N928">
        <v>280302</v>
      </c>
      <c r="O928" t="s">
        <v>496</v>
      </c>
      <c r="P928">
        <v>280300</v>
      </c>
      <c r="Q928" t="s">
        <v>39</v>
      </c>
      <c r="R928">
        <v>280000</v>
      </c>
      <c r="S928" t="s">
        <v>40</v>
      </c>
      <c r="T928">
        <v>15720</v>
      </c>
      <c r="U928" t="s">
        <v>41</v>
      </c>
      <c r="V928" t="s">
        <v>12637</v>
      </c>
      <c r="W928" s="1" t="s">
        <v>12638</v>
      </c>
      <c r="X928" t="s">
        <v>44</v>
      </c>
      <c r="Y928" t="s">
        <v>45</v>
      </c>
      <c r="Z928">
        <v>1</v>
      </c>
      <c r="AA928">
        <v>20622445</v>
      </c>
      <c r="AB928" t="s">
        <v>1612</v>
      </c>
      <c r="AC928" t="s">
        <v>97</v>
      </c>
      <c r="AD928">
        <v>13111042</v>
      </c>
      <c r="AE928" t="s">
        <v>17903</v>
      </c>
      <c r="AF928" t="str">
        <f>VLOOKUP(AD928,[1]Sheet1!$B$2:$C$49,2,FALSE)</f>
        <v>ILMU PEMERINTAHAN</v>
      </c>
      <c r="AG928" t="b">
        <f t="shared" si="14"/>
        <v>1</v>
      </c>
    </row>
    <row r="929" spans="1:33" x14ac:dyDescent="0.35">
      <c r="A929">
        <v>425631763</v>
      </c>
      <c r="B929" s="1" t="s">
        <v>12803</v>
      </c>
      <c r="C929" t="s">
        <v>12804</v>
      </c>
      <c r="D929" t="s">
        <v>145</v>
      </c>
      <c r="E929" t="s">
        <v>262</v>
      </c>
      <c r="F929" s="2">
        <v>39396</v>
      </c>
      <c r="G929" s="1" t="s">
        <v>12805</v>
      </c>
      <c r="J929" t="s">
        <v>12806</v>
      </c>
      <c r="K929">
        <v>9</v>
      </c>
      <c r="L929">
        <v>2</v>
      </c>
      <c r="M929" t="s">
        <v>12806</v>
      </c>
      <c r="N929" s="1" t="s">
        <v>12807</v>
      </c>
      <c r="O929" t="s">
        <v>12808</v>
      </c>
      <c r="P929" s="1" t="s">
        <v>12809</v>
      </c>
      <c r="Q929" t="s">
        <v>12810</v>
      </c>
      <c r="R929" s="1" t="s">
        <v>1215</v>
      </c>
      <c r="S929" t="s">
        <v>1216</v>
      </c>
      <c r="T929">
        <v>52362</v>
      </c>
      <c r="U929" t="s">
        <v>41</v>
      </c>
      <c r="V929" t="s">
        <v>12811</v>
      </c>
      <c r="W929" s="1" t="s">
        <v>12812</v>
      </c>
      <c r="X929" t="s">
        <v>533</v>
      </c>
      <c r="Y929" t="s">
        <v>533</v>
      </c>
      <c r="Z929">
        <v>1</v>
      </c>
      <c r="AA929">
        <v>20324387</v>
      </c>
      <c r="AB929" t="s">
        <v>12813</v>
      </c>
      <c r="AC929" t="s">
        <v>60</v>
      </c>
      <c r="AD929">
        <v>13111042</v>
      </c>
      <c r="AE929" t="s">
        <v>17903</v>
      </c>
      <c r="AF929" t="str">
        <f>VLOOKUP(AD929,[1]Sheet1!$B$2:$C$49,2,FALSE)</f>
        <v>ILMU PEMERINTAHAN</v>
      </c>
      <c r="AG929" t="b">
        <f t="shared" si="14"/>
        <v>1</v>
      </c>
    </row>
    <row r="930" spans="1:33" x14ac:dyDescent="0.35">
      <c r="A930">
        <v>425324377</v>
      </c>
      <c r="B930" s="1" t="s">
        <v>12814</v>
      </c>
      <c r="C930" t="s">
        <v>12815</v>
      </c>
      <c r="D930" t="s">
        <v>32</v>
      </c>
      <c r="E930" t="s">
        <v>262</v>
      </c>
      <c r="F930" s="2">
        <v>39279</v>
      </c>
      <c r="G930" s="1" t="s">
        <v>12816</v>
      </c>
      <c r="J930" t="s">
        <v>12817</v>
      </c>
      <c r="K930">
        <v>3</v>
      </c>
      <c r="L930">
        <v>8</v>
      </c>
      <c r="M930" t="s">
        <v>2386</v>
      </c>
      <c r="N930">
        <v>286206</v>
      </c>
      <c r="O930" t="s">
        <v>181</v>
      </c>
      <c r="P930">
        <v>286200</v>
      </c>
      <c r="Q930" t="s">
        <v>117</v>
      </c>
      <c r="R930">
        <v>280000</v>
      </c>
      <c r="S930" t="s">
        <v>40</v>
      </c>
      <c r="T930">
        <v>42183</v>
      </c>
      <c r="U930" t="s">
        <v>41</v>
      </c>
      <c r="V930" t="s">
        <v>12818</v>
      </c>
      <c r="W930" s="1" t="s">
        <v>12819</v>
      </c>
      <c r="X930" t="s">
        <v>44</v>
      </c>
      <c r="Y930" t="s">
        <v>45</v>
      </c>
      <c r="Z930">
        <v>3</v>
      </c>
      <c r="AA930">
        <v>20605104</v>
      </c>
      <c r="AB930" t="s">
        <v>534</v>
      </c>
      <c r="AC930" t="s">
        <v>269</v>
      </c>
      <c r="AD930">
        <v>13111042</v>
      </c>
      <c r="AE930" t="s">
        <v>17903</v>
      </c>
      <c r="AF930" t="str">
        <f>VLOOKUP(AD930,[1]Sheet1!$B$2:$C$49,2,FALSE)</f>
        <v>ILMU PEMERINTAHAN</v>
      </c>
      <c r="AG930" t="b">
        <f t="shared" si="14"/>
        <v>1</v>
      </c>
    </row>
    <row r="931" spans="1:33" x14ac:dyDescent="0.35">
      <c r="A931">
        <v>425720734</v>
      </c>
      <c r="B931" s="1" t="s">
        <v>13368</v>
      </c>
      <c r="C931" t="s">
        <v>13369</v>
      </c>
      <c r="D931" t="s">
        <v>32</v>
      </c>
      <c r="E931" t="s">
        <v>387</v>
      </c>
      <c r="F931" s="2">
        <v>39190</v>
      </c>
      <c r="G931" s="1" t="s">
        <v>13370</v>
      </c>
      <c r="J931" t="s">
        <v>13371</v>
      </c>
      <c r="K931">
        <v>4</v>
      </c>
      <c r="L931">
        <v>2</v>
      </c>
      <c r="M931" t="s">
        <v>10167</v>
      </c>
      <c r="N931">
        <v>286008</v>
      </c>
      <c r="O931" t="s">
        <v>54</v>
      </c>
      <c r="P931">
        <v>286000</v>
      </c>
      <c r="Q931" t="s">
        <v>55</v>
      </c>
      <c r="R931">
        <v>280000</v>
      </c>
      <c r="S931" t="s">
        <v>40</v>
      </c>
      <c r="T931">
        <v>42441</v>
      </c>
      <c r="U931" t="s">
        <v>41</v>
      </c>
      <c r="V931" t="s">
        <v>13372</v>
      </c>
      <c r="W931" s="1" t="s">
        <v>13373</v>
      </c>
      <c r="X931" t="s">
        <v>404</v>
      </c>
      <c r="Y931" t="s">
        <v>45</v>
      </c>
      <c r="Z931">
        <v>3</v>
      </c>
      <c r="AA931">
        <v>20606271</v>
      </c>
      <c r="AB931" t="s">
        <v>1245</v>
      </c>
      <c r="AC931" t="s">
        <v>60</v>
      </c>
      <c r="AD931">
        <v>13111042</v>
      </c>
      <c r="AE931" t="s">
        <v>17903</v>
      </c>
      <c r="AF931" t="str">
        <f>VLOOKUP(AD931,[1]Sheet1!$B$2:$C$49,2,FALSE)</f>
        <v>ILMU PEMERINTAHAN</v>
      </c>
      <c r="AG931" t="b">
        <f t="shared" si="14"/>
        <v>1</v>
      </c>
    </row>
    <row r="932" spans="1:33" x14ac:dyDescent="0.35">
      <c r="A932">
        <v>425545420</v>
      </c>
      <c r="B932" s="1" t="s">
        <v>13702</v>
      </c>
      <c r="C932" t="s">
        <v>13703</v>
      </c>
      <c r="D932" t="s">
        <v>32</v>
      </c>
      <c r="E932" t="s">
        <v>89</v>
      </c>
      <c r="F932" s="2">
        <v>39233</v>
      </c>
      <c r="G932" s="1" t="s">
        <v>13704</v>
      </c>
      <c r="J932" t="s">
        <v>13705</v>
      </c>
      <c r="K932">
        <v>1</v>
      </c>
      <c r="L932">
        <v>1</v>
      </c>
      <c r="M932" t="s">
        <v>13706</v>
      </c>
      <c r="N932">
        <v>280315</v>
      </c>
      <c r="O932" t="s">
        <v>1524</v>
      </c>
      <c r="P932">
        <v>280300</v>
      </c>
      <c r="Q932" t="s">
        <v>39</v>
      </c>
      <c r="R932">
        <v>280000</v>
      </c>
      <c r="S932" t="s">
        <v>40</v>
      </c>
      <c r="T932">
        <v>15550</v>
      </c>
      <c r="U932" t="s">
        <v>41</v>
      </c>
      <c r="V932" t="s">
        <v>13707</v>
      </c>
      <c r="W932" s="1" t="s">
        <v>13708</v>
      </c>
      <c r="X932" t="s">
        <v>258</v>
      </c>
      <c r="Y932" t="s">
        <v>45</v>
      </c>
      <c r="Z932">
        <v>2</v>
      </c>
      <c r="AA932">
        <v>20622423</v>
      </c>
      <c r="AB932" t="s">
        <v>1527</v>
      </c>
      <c r="AC932" t="s">
        <v>97</v>
      </c>
      <c r="AD932">
        <v>13111042</v>
      </c>
      <c r="AE932" t="s">
        <v>17903</v>
      </c>
      <c r="AF932" t="str">
        <f>VLOOKUP(AD932,[1]Sheet1!$B$2:$C$49,2,FALSE)</f>
        <v>ILMU PEMERINTAHAN</v>
      </c>
      <c r="AG932" t="b">
        <f t="shared" si="14"/>
        <v>1</v>
      </c>
    </row>
    <row r="933" spans="1:33" x14ac:dyDescent="0.35">
      <c r="A933">
        <v>425351820</v>
      </c>
      <c r="B933" s="1" t="s">
        <v>13741</v>
      </c>
      <c r="C933" t="s">
        <v>13742</v>
      </c>
      <c r="D933" t="s">
        <v>32</v>
      </c>
      <c r="E933" t="s">
        <v>100</v>
      </c>
      <c r="F933" s="2">
        <v>39101</v>
      </c>
      <c r="G933" s="1" t="s">
        <v>13743</v>
      </c>
      <c r="H933" s="1" t="s">
        <v>13744</v>
      </c>
      <c r="I933">
        <v>1</v>
      </c>
      <c r="J933" t="s">
        <v>13745</v>
      </c>
      <c r="K933">
        <v>2</v>
      </c>
      <c r="L933">
        <v>1</v>
      </c>
      <c r="M933" t="s">
        <v>4776</v>
      </c>
      <c r="N933">
        <v>280222</v>
      </c>
      <c r="O933" t="s">
        <v>842</v>
      </c>
      <c r="P933">
        <v>280200</v>
      </c>
      <c r="Q933" t="s">
        <v>106</v>
      </c>
      <c r="R933">
        <v>280000</v>
      </c>
      <c r="S933" t="s">
        <v>40</v>
      </c>
      <c r="T933">
        <v>42396</v>
      </c>
      <c r="U933" t="s">
        <v>41</v>
      </c>
      <c r="V933" t="s">
        <v>13746</v>
      </c>
      <c r="W933" s="1" t="s">
        <v>13747</v>
      </c>
      <c r="X933" t="s">
        <v>533</v>
      </c>
      <c r="Y933" t="s">
        <v>45</v>
      </c>
      <c r="Z933">
        <v>2</v>
      </c>
      <c r="AA933">
        <v>20607854</v>
      </c>
      <c r="AB933" t="s">
        <v>845</v>
      </c>
      <c r="AC933" t="s">
        <v>60</v>
      </c>
      <c r="AD933">
        <v>13111042</v>
      </c>
      <c r="AE933" t="s">
        <v>17903</v>
      </c>
      <c r="AF933" t="str">
        <f>VLOOKUP(AD933,[1]Sheet1!$B$2:$C$49,2,FALSE)</f>
        <v>ILMU PEMERINTAHAN</v>
      </c>
      <c r="AG933" t="b">
        <f t="shared" si="14"/>
        <v>1</v>
      </c>
    </row>
    <row r="934" spans="1:33" x14ac:dyDescent="0.35">
      <c r="A934">
        <v>425204870</v>
      </c>
      <c r="B934" s="1" t="s">
        <v>13884</v>
      </c>
      <c r="C934" t="s">
        <v>13885</v>
      </c>
      <c r="D934" t="s">
        <v>32</v>
      </c>
      <c r="E934" t="s">
        <v>387</v>
      </c>
      <c r="F934" s="2">
        <v>39226</v>
      </c>
      <c r="G934" s="1" t="s">
        <v>13886</v>
      </c>
      <c r="J934" t="s">
        <v>13887</v>
      </c>
      <c r="K934">
        <v>4</v>
      </c>
      <c r="L934">
        <v>7</v>
      </c>
      <c r="M934" t="s">
        <v>858</v>
      </c>
      <c r="N934">
        <v>280422</v>
      </c>
      <c r="O934" t="s">
        <v>859</v>
      </c>
      <c r="P934">
        <v>280400</v>
      </c>
      <c r="Q934" t="s">
        <v>150</v>
      </c>
      <c r="R934">
        <v>280000</v>
      </c>
      <c r="S934" t="s">
        <v>40</v>
      </c>
      <c r="T934">
        <v>42161</v>
      </c>
      <c r="U934" t="s">
        <v>41</v>
      </c>
      <c r="V934" t="s">
        <v>13888</v>
      </c>
      <c r="W934" s="1" t="s">
        <v>13889</v>
      </c>
      <c r="X934" t="s">
        <v>45</v>
      </c>
      <c r="Y934" t="s">
        <v>258</v>
      </c>
      <c r="Z934">
        <v>1</v>
      </c>
      <c r="AA934">
        <v>20605096</v>
      </c>
      <c r="AB934" t="s">
        <v>862</v>
      </c>
      <c r="AC934" t="s">
        <v>269</v>
      </c>
      <c r="AD934">
        <v>13111042</v>
      </c>
      <c r="AE934" t="s">
        <v>17903</v>
      </c>
      <c r="AF934" t="str">
        <f>VLOOKUP(AD934,[1]Sheet1!$B$2:$C$49,2,FALSE)</f>
        <v>ILMU PEMERINTAHAN</v>
      </c>
      <c r="AG934" t="b">
        <f t="shared" si="14"/>
        <v>1</v>
      </c>
    </row>
    <row r="935" spans="1:33" x14ac:dyDescent="0.35">
      <c r="A935">
        <v>425493668</v>
      </c>
      <c r="B935" s="1" t="s">
        <v>13913</v>
      </c>
      <c r="C935" t="s">
        <v>13914</v>
      </c>
      <c r="D935" t="s">
        <v>32</v>
      </c>
      <c r="E935" t="s">
        <v>560</v>
      </c>
      <c r="F935" s="2">
        <v>39084</v>
      </c>
      <c r="G935" s="1" t="s">
        <v>13915</v>
      </c>
      <c r="H935" s="1" t="s">
        <v>13916</v>
      </c>
      <c r="I935">
        <v>4</v>
      </c>
      <c r="J935" t="s">
        <v>13917</v>
      </c>
      <c r="K935">
        <v>1</v>
      </c>
      <c r="L935">
        <v>1</v>
      </c>
      <c r="M935" t="s">
        <v>13918</v>
      </c>
      <c r="N935">
        <v>280317</v>
      </c>
      <c r="O935" t="s">
        <v>1321</v>
      </c>
      <c r="P935">
        <v>280300</v>
      </c>
      <c r="Q935" t="s">
        <v>39</v>
      </c>
      <c r="R935">
        <v>280000</v>
      </c>
      <c r="S935" t="s">
        <v>40</v>
      </c>
      <c r="T935">
        <v>15540</v>
      </c>
      <c r="U935" t="s">
        <v>41</v>
      </c>
      <c r="V935" t="s">
        <v>13919</v>
      </c>
      <c r="W935" s="1" t="s">
        <v>13920</v>
      </c>
      <c r="X935" t="s">
        <v>153</v>
      </c>
      <c r="Y935" t="s">
        <v>86</v>
      </c>
      <c r="Z935">
        <v>2</v>
      </c>
      <c r="AA935">
        <v>20613543</v>
      </c>
      <c r="AB935" t="s">
        <v>2506</v>
      </c>
      <c r="AC935" t="s">
        <v>269</v>
      </c>
      <c r="AD935">
        <v>13111042</v>
      </c>
      <c r="AE935" t="s">
        <v>17903</v>
      </c>
      <c r="AF935" t="str">
        <f>VLOOKUP(AD935,[1]Sheet1!$B$2:$C$49,2,FALSE)</f>
        <v>ILMU PEMERINTAHAN</v>
      </c>
      <c r="AG935" t="b">
        <f t="shared" si="14"/>
        <v>1</v>
      </c>
    </row>
    <row r="936" spans="1:33" x14ac:dyDescent="0.35">
      <c r="A936">
        <v>425545276</v>
      </c>
      <c r="B936" s="1" t="s">
        <v>14383</v>
      </c>
      <c r="C936" t="s">
        <v>14384</v>
      </c>
      <c r="D936" t="s">
        <v>32</v>
      </c>
      <c r="E936" t="s">
        <v>560</v>
      </c>
      <c r="F936" s="2">
        <v>39311</v>
      </c>
      <c r="G936" s="1" t="s">
        <v>14385</v>
      </c>
      <c r="J936" t="s">
        <v>14386</v>
      </c>
      <c r="K936">
        <v>2</v>
      </c>
      <c r="L936">
        <v>1</v>
      </c>
      <c r="M936" t="s">
        <v>14387</v>
      </c>
      <c r="N936">
        <v>280323</v>
      </c>
      <c r="O936" t="s">
        <v>202</v>
      </c>
      <c r="P936">
        <v>280300</v>
      </c>
      <c r="Q936" t="s">
        <v>39</v>
      </c>
      <c r="R936">
        <v>280000</v>
      </c>
      <c r="S936" t="s">
        <v>40</v>
      </c>
      <c r="T936">
        <v>15720</v>
      </c>
      <c r="U936" t="s">
        <v>41</v>
      </c>
      <c r="V936" t="s">
        <v>14388</v>
      </c>
      <c r="W936" s="1" t="s">
        <v>14389</v>
      </c>
      <c r="X936" t="s">
        <v>362</v>
      </c>
      <c r="Y936" t="s">
        <v>45</v>
      </c>
      <c r="Z936">
        <v>1</v>
      </c>
      <c r="AA936">
        <v>20622445</v>
      </c>
      <c r="AB936" t="s">
        <v>1612</v>
      </c>
      <c r="AC936" t="s">
        <v>97</v>
      </c>
      <c r="AD936">
        <v>13111042</v>
      </c>
      <c r="AE936" t="s">
        <v>17903</v>
      </c>
      <c r="AF936" t="str">
        <f>VLOOKUP(AD936,[1]Sheet1!$B$2:$C$49,2,FALSE)</f>
        <v>ILMU PEMERINTAHAN</v>
      </c>
      <c r="AG936" t="b">
        <f t="shared" si="14"/>
        <v>1</v>
      </c>
    </row>
    <row r="937" spans="1:33" x14ac:dyDescent="0.35">
      <c r="A937">
        <v>425682950</v>
      </c>
      <c r="B937" s="1" t="s">
        <v>14667</v>
      </c>
      <c r="C937" t="s">
        <v>14668</v>
      </c>
      <c r="D937" t="s">
        <v>32</v>
      </c>
      <c r="E937" t="s">
        <v>262</v>
      </c>
      <c r="F937" s="2">
        <v>39105</v>
      </c>
      <c r="G937" s="1" t="s">
        <v>14669</v>
      </c>
      <c r="H937" s="1" t="s">
        <v>14670</v>
      </c>
      <c r="I937">
        <v>4</v>
      </c>
      <c r="J937" t="s">
        <v>14671</v>
      </c>
      <c r="K937">
        <v>2</v>
      </c>
      <c r="L937">
        <v>4</v>
      </c>
      <c r="M937" t="s">
        <v>529</v>
      </c>
      <c r="N937">
        <v>280424</v>
      </c>
      <c r="O937" t="s">
        <v>530</v>
      </c>
      <c r="P937">
        <v>280400</v>
      </c>
      <c r="Q937" t="s">
        <v>150</v>
      </c>
      <c r="R937">
        <v>280000</v>
      </c>
      <c r="S937" t="s">
        <v>40</v>
      </c>
      <c r="T937">
        <v>42182</v>
      </c>
      <c r="U937" t="s">
        <v>41</v>
      </c>
      <c r="V937" t="s">
        <v>14672</v>
      </c>
      <c r="W937" s="1" t="s">
        <v>14673</v>
      </c>
      <c r="X937" t="s">
        <v>44</v>
      </c>
      <c r="Y937" t="s">
        <v>58</v>
      </c>
      <c r="Z937">
        <v>2</v>
      </c>
      <c r="AA937">
        <v>20605104</v>
      </c>
      <c r="AB937" t="s">
        <v>534</v>
      </c>
      <c r="AC937" t="s">
        <v>269</v>
      </c>
      <c r="AD937">
        <v>13111042</v>
      </c>
      <c r="AE937" t="s">
        <v>17903</v>
      </c>
      <c r="AF937" t="str">
        <f>VLOOKUP(AD937,[1]Sheet1!$B$2:$C$49,2,FALSE)</f>
        <v>ILMU PEMERINTAHAN</v>
      </c>
      <c r="AG937" t="b">
        <f t="shared" si="14"/>
        <v>1</v>
      </c>
    </row>
    <row r="938" spans="1:33" x14ac:dyDescent="0.35">
      <c r="A938">
        <v>425667461</v>
      </c>
      <c r="B938" s="1" t="s">
        <v>15093</v>
      </c>
      <c r="C938" t="s">
        <v>15094</v>
      </c>
      <c r="D938" t="s">
        <v>145</v>
      </c>
      <c r="E938" t="s">
        <v>112</v>
      </c>
      <c r="F938" s="2">
        <v>39220</v>
      </c>
      <c r="G938" s="1" t="s">
        <v>15095</v>
      </c>
      <c r="J938" t="s">
        <v>15096</v>
      </c>
      <c r="K938">
        <v>3</v>
      </c>
      <c r="L938">
        <v>4</v>
      </c>
      <c r="M938" t="s">
        <v>6399</v>
      </c>
      <c r="N938">
        <v>286201</v>
      </c>
      <c r="O938" t="s">
        <v>817</v>
      </c>
      <c r="P938">
        <v>286200</v>
      </c>
      <c r="Q938" t="s">
        <v>117</v>
      </c>
      <c r="R938">
        <v>280000</v>
      </c>
      <c r="S938" t="s">
        <v>40</v>
      </c>
      <c r="T938">
        <v>42127</v>
      </c>
      <c r="U938" t="s">
        <v>41</v>
      </c>
      <c r="V938" t="s">
        <v>15097</v>
      </c>
      <c r="W938" s="1" t="s">
        <v>15098</v>
      </c>
      <c r="X938" t="s">
        <v>45</v>
      </c>
      <c r="Y938" t="s">
        <v>45</v>
      </c>
      <c r="Z938">
        <v>2</v>
      </c>
      <c r="AA938">
        <v>20605103</v>
      </c>
      <c r="AB938" t="s">
        <v>1081</v>
      </c>
      <c r="AC938" t="s">
        <v>60</v>
      </c>
      <c r="AD938">
        <v>13111042</v>
      </c>
      <c r="AE938" t="s">
        <v>17903</v>
      </c>
      <c r="AF938" t="str">
        <f>VLOOKUP(AD938,[1]Sheet1!$B$2:$C$49,2,FALSE)</f>
        <v>ILMU PEMERINTAHAN</v>
      </c>
      <c r="AG938" t="b">
        <f t="shared" si="14"/>
        <v>1</v>
      </c>
    </row>
    <row r="939" spans="1:33" x14ac:dyDescent="0.35">
      <c r="A939">
        <v>425119720</v>
      </c>
      <c r="B939" s="1" t="s">
        <v>15349</v>
      </c>
      <c r="C939" t="s">
        <v>15350</v>
      </c>
      <c r="D939" t="s">
        <v>32</v>
      </c>
      <c r="E939" t="s">
        <v>112</v>
      </c>
      <c r="F939" s="2">
        <v>39292</v>
      </c>
      <c r="G939" s="1" t="s">
        <v>15351</v>
      </c>
      <c r="H939" s="1" t="s">
        <v>15352</v>
      </c>
      <c r="I939">
        <v>4</v>
      </c>
      <c r="J939" t="s">
        <v>15353</v>
      </c>
      <c r="K939">
        <v>1</v>
      </c>
      <c r="L939">
        <v>4</v>
      </c>
      <c r="M939" t="s">
        <v>15354</v>
      </c>
      <c r="N939">
        <v>286201</v>
      </c>
      <c r="O939" t="s">
        <v>817</v>
      </c>
      <c r="P939">
        <v>286200</v>
      </c>
      <c r="Q939" t="s">
        <v>117</v>
      </c>
      <c r="R939">
        <v>280000</v>
      </c>
      <c r="S939" t="s">
        <v>40</v>
      </c>
      <c r="T939">
        <v>42121</v>
      </c>
      <c r="U939" t="s">
        <v>41</v>
      </c>
      <c r="V939" t="s">
        <v>15355</v>
      </c>
      <c r="W939" s="1" t="s">
        <v>15356</v>
      </c>
      <c r="X939" t="s">
        <v>533</v>
      </c>
      <c r="Y939" t="s">
        <v>45</v>
      </c>
      <c r="Z939">
        <v>4</v>
      </c>
      <c r="AA939">
        <v>20623274</v>
      </c>
      <c r="AB939" t="s">
        <v>1357</v>
      </c>
      <c r="AC939" t="s">
        <v>97</v>
      </c>
      <c r="AD939">
        <v>13111042</v>
      </c>
      <c r="AE939" t="s">
        <v>17903</v>
      </c>
      <c r="AF939" t="str">
        <f>VLOOKUP(AD939,[1]Sheet1!$B$2:$C$49,2,FALSE)</f>
        <v>ILMU PEMERINTAHAN</v>
      </c>
      <c r="AG939" t="b">
        <f t="shared" si="14"/>
        <v>1</v>
      </c>
    </row>
    <row r="940" spans="1:33" x14ac:dyDescent="0.35">
      <c r="A940">
        <v>425514295</v>
      </c>
      <c r="B940" s="1" t="s">
        <v>15415</v>
      </c>
      <c r="C940" t="s">
        <v>15416</v>
      </c>
      <c r="D940" t="s">
        <v>32</v>
      </c>
      <c r="E940" t="s">
        <v>112</v>
      </c>
      <c r="F940" s="2">
        <v>39085</v>
      </c>
      <c r="G940" s="1" t="s">
        <v>15417</v>
      </c>
      <c r="H940" s="1" t="s">
        <v>15418</v>
      </c>
      <c r="I940">
        <v>4</v>
      </c>
      <c r="J940" t="s">
        <v>15419</v>
      </c>
      <c r="K940">
        <v>4</v>
      </c>
      <c r="L940">
        <v>6</v>
      </c>
      <c r="M940" t="s">
        <v>3647</v>
      </c>
      <c r="N940">
        <v>286201</v>
      </c>
      <c r="O940" t="s">
        <v>817</v>
      </c>
      <c r="P940">
        <v>286200</v>
      </c>
      <c r="Q940" t="s">
        <v>117</v>
      </c>
      <c r="R940">
        <v>280000</v>
      </c>
      <c r="S940" t="s">
        <v>40</v>
      </c>
      <c r="T940">
        <v>42123</v>
      </c>
      <c r="U940" t="s">
        <v>41</v>
      </c>
      <c r="V940" t="s">
        <v>15420</v>
      </c>
      <c r="W940" s="1" t="s">
        <v>15421</v>
      </c>
      <c r="X940" t="s">
        <v>45</v>
      </c>
      <c r="Y940" t="s">
        <v>86</v>
      </c>
      <c r="Z940">
        <v>1</v>
      </c>
      <c r="AA940">
        <v>20605103</v>
      </c>
      <c r="AB940" t="s">
        <v>1081</v>
      </c>
      <c r="AC940" t="s">
        <v>60</v>
      </c>
      <c r="AD940">
        <v>13111042</v>
      </c>
      <c r="AE940" t="s">
        <v>17903</v>
      </c>
      <c r="AF940" t="str">
        <f>VLOOKUP(AD940,[1]Sheet1!$B$2:$C$49,2,FALSE)</f>
        <v>ILMU PEMERINTAHAN</v>
      </c>
      <c r="AG940" t="b">
        <f t="shared" si="14"/>
        <v>1</v>
      </c>
    </row>
    <row r="941" spans="1:33" x14ac:dyDescent="0.35">
      <c r="A941">
        <v>425148867</v>
      </c>
      <c r="B941" s="1" t="s">
        <v>15627</v>
      </c>
      <c r="C941" t="s">
        <v>15628</v>
      </c>
      <c r="D941" t="s">
        <v>32</v>
      </c>
      <c r="E941" t="s">
        <v>560</v>
      </c>
      <c r="F941" s="2">
        <v>39376</v>
      </c>
      <c r="G941" s="1" t="s">
        <v>15629</v>
      </c>
      <c r="H941" s="1" t="s">
        <v>15630</v>
      </c>
      <c r="I941">
        <v>4</v>
      </c>
      <c r="J941" t="s">
        <v>10787</v>
      </c>
      <c r="K941">
        <v>4</v>
      </c>
      <c r="L941">
        <v>6</v>
      </c>
      <c r="M941" t="s">
        <v>763</v>
      </c>
      <c r="N941">
        <v>280313</v>
      </c>
      <c r="O941" t="s">
        <v>764</v>
      </c>
      <c r="P941">
        <v>280300</v>
      </c>
      <c r="Q941" t="s">
        <v>39</v>
      </c>
      <c r="R941">
        <v>280000</v>
      </c>
      <c r="S941" t="s">
        <v>40</v>
      </c>
      <c r="T941">
        <v>15610</v>
      </c>
      <c r="U941" t="s">
        <v>41</v>
      </c>
      <c r="V941" t="s">
        <v>15631</v>
      </c>
      <c r="W941" s="1" t="s">
        <v>15632</v>
      </c>
      <c r="X941" t="s">
        <v>383</v>
      </c>
      <c r="Y941" t="s">
        <v>45</v>
      </c>
      <c r="Z941">
        <v>3</v>
      </c>
      <c r="AA941">
        <v>20613465</v>
      </c>
      <c r="AB941" t="s">
        <v>767</v>
      </c>
      <c r="AC941" t="s">
        <v>269</v>
      </c>
      <c r="AD941">
        <v>13111042</v>
      </c>
      <c r="AE941" t="s">
        <v>17903</v>
      </c>
      <c r="AF941" t="str">
        <f>VLOOKUP(AD941,[1]Sheet1!$B$2:$C$49,2,FALSE)</f>
        <v>ILMU PEMERINTAHAN</v>
      </c>
      <c r="AG941" t="b">
        <f t="shared" si="14"/>
        <v>1</v>
      </c>
    </row>
    <row r="942" spans="1:33" x14ac:dyDescent="0.35">
      <c r="A942">
        <v>425212902</v>
      </c>
      <c r="B942" s="1" t="s">
        <v>15689</v>
      </c>
      <c r="C942" t="s">
        <v>15690</v>
      </c>
      <c r="D942" t="s">
        <v>145</v>
      </c>
      <c r="E942" t="s">
        <v>616</v>
      </c>
      <c r="F942" s="2">
        <v>39133</v>
      </c>
      <c r="G942" s="1" t="s">
        <v>15691</v>
      </c>
      <c r="J942" t="s">
        <v>15692</v>
      </c>
      <c r="K942">
        <v>2</v>
      </c>
      <c r="L942">
        <v>6</v>
      </c>
      <c r="M942" t="s">
        <v>15693</v>
      </c>
      <c r="N942">
        <v>280302</v>
      </c>
      <c r="O942" t="s">
        <v>496</v>
      </c>
      <c r="P942">
        <v>280300</v>
      </c>
      <c r="Q942" t="s">
        <v>39</v>
      </c>
      <c r="R942">
        <v>280000</v>
      </c>
      <c r="S942" t="s">
        <v>40</v>
      </c>
      <c r="T942">
        <v>15720</v>
      </c>
      <c r="U942" t="s">
        <v>41</v>
      </c>
      <c r="V942" t="s">
        <v>15694</v>
      </c>
      <c r="W942" s="1" t="s">
        <v>15695</v>
      </c>
      <c r="X942" t="s">
        <v>533</v>
      </c>
      <c r="Y942" t="s">
        <v>45</v>
      </c>
      <c r="Z942">
        <v>3</v>
      </c>
      <c r="AA942">
        <v>20622445</v>
      </c>
      <c r="AB942" t="s">
        <v>1612</v>
      </c>
      <c r="AC942" t="s">
        <v>97</v>
      </c>
      <c r="AD942">
        <v>13111042</v>
      </c>
      <c r="AE942" t="s">
        <v>17903</v>
      </c>
      <c r="AF942" t="str">
        <f>VLOOKUP(AD942,[1]Sheet1!$B$2:$C$49,2,FALSE)</f>
        <v>ILMU PEMERINTAHAN</v>
      </c>
      <c r="AG942" t="b">
        <f t="shared" si="14"/>
        <v>1</v>
      </c>
    </row>
    <row r="943" spans="1:33" x14ac:dyDescent="0.35">
      <c r="A943">
        <v>425090471</v>
      </c>
      <c r="B943" s="1" t="s">
        <v>15981</v>
      </c>
      <c r="C943" t="s">
        <v>15982</v>
      </c>
      <c r="D943" t="s">
        <v>32</v>
      </c>
      <c r="E943" t="s">
        <v>123</v>
      </c>
      <c r="F943" s="2">
        <v>39381</v>
      </c>
      <c r="G943" s="1" t="s">
        <v>15983</v>
      </c>
      <c r="H943" s="1" t="s">
        <v>15984</v>
      </c>
      <c r="I943">
        <v>4</v>
      </c>
      <c r="J943" t="s">
        <v>15985</v>
      </c>
      <c r="K943">
        <v>3</v>
      </c>
      <c r="L943">
        <v>4</v>
      </c>
      <c r="M943" t="s">
        <v>5736</v>
      </c>
      <c r="N943">
        <v>280139</v>
      </c>
      <c r="O943" t="s">
        <v>450</v>
      </c>
      <c r="P943">
        <v>280100</v>
      </c>
      <c r="Q943" t="s">
        <v>129</v>
      </c>
      <c r="R943">
        <v>280000</v>
      </c>
      <c r="S943" t="s">
        <v>40</v>
      </c>
      <c r="T943">
        <v>42211</v>
      </c>
      <c r="U943" t="s">
        <v>41</v>
      </c>
      <c r="V943" t="s">
        <v>15986</v>
      </c>
      <c r="W943" s="1" t="s">
        <v>15987</v>
      </c>
      <c r="X943" t="s">
        <v>194</v>
      </c>
      <c r="Y943" t="s">
        <v>45</v>
      </c>
      <c r="Z943">
        <v>4</v>
      </c>
      <c r="AA943">
        <v>20600468</v>
      </c>
      <c r="AB943" t="s">
        <v>453</v>
      </c>
      <c r="AC943" t="s">
        <v>60</v>
      </c>
      <c r="AD943">
        <v>13111042</v>
      </c>
      <c r="AE943" t="s">
        <v>17903</v>
      </c>
      <c r="AF943" t="str">
        <f>VLOOKUP(AD943,[1]Sheet1!$B$2:$C$49,2,FALSE)</f>
        <v>ILMU PEMERINTAHAN</v>
      </c>
      <c r="AG943" t="b">
        <f t="shared" si="14"/>
        <v>1</v>
      </c>
    </row>
    <row r="944" spans="1:33" x14ac:dyDescent="0.35">
      <c r="A944">
        <v>425044281</v>
      </c>
      <c r="B944" s="1" t="s">
        <v>16194</v>
      </c>
      <c r="C944" t="s">
        <v>16195</v>
      </c>
      <c r="D944" t="s">
        <v>32</v>
      </c>
      <c r="E944" t="s">
        <v>10861</v>
      </c>
      <c r="F944" s="2">
        <v>39173</v>
      </c>
      <c r="G944" s="1" t="s">
        <v>16196</v>
      </c>
      <c r="J944" t="s">
        <v>16197</v>
      </c>
      <c r="K944">
        <v>9</v>
      </c>
      <c r="L944">
        <v>3</v>
      </c>
      <c r="M944" t="s">
        <v>2386</v>
      </c>
      <c r="N944">
        <v>286206</v>
      </c>
      <c r="O944" t="s">
        <v>181</v>
      </c>
      <c r="P944">
        <v>286200</v>
      </c>
      <c r="Q944" t="s">
        <v>117</v>
      </c>
      <c r="R944">
        <v>280000</v>
      </c>
      <c r="S944" t="s">
        <v>40</v>
      </c>
      <c r="T944">
        <v>42049</v>
      </c>
      <c r="U944" t="s">
        <v>41</v>
      </c>
      <c r="V944" t="s">
        <v>16198</v>
      </c>
      <c r="W944" s="1" t="s">
        <v>16199</v>
      </c>
      <c r="X944" t="s">
        <v>258</v>
      </c>
      <c r="Y944" t="s">
        <v>45</v>
      </c>
      <c r="Z944">
        <v>2</v>
      </c>
      <c r="AA944">
        <v>20605104</v>
      </c>
      <c r="AB944" t="s">
        <v>534</v>
      </c>
      <c r="AC944" t="s">
        <v>269</v>
      </c>
      <c r="AD944">
        <v>13111042</v>
      </c>
      <c r="AE944" t="s">
        <v>17903</v>
      </c>
      <c r="AF944" t="str">
        <f>VLOOKUP(AD944,[1]Sheet1!$B$2:$C$49,2,FALSE)</f>
        <v>ILMU PEMERINTAHAN</v>
      </c>
      <c r="AG944" t="b">
        <f t="shared" si="14"/>
        <v>1</v>
      </c>
    </row>
    <row r="945" spans="1:33" x14ac:dyDescent="0.35">
      <c r="A945">
        <v>425701686</v>
      </c>
      <c r="B945" s="1" t="s">
        <v>16277</v>
      </c>
      <c r="C945" t="s">
        <v>16278</v>
      </c>
      <c r="D945" t="s">
        <v>32</v>
      </c>
      <c r="E945" t="s">
        <v>560</v>
      </c>
      <c r="F945" s="2">
        <v>39221</v>
      </c>
      <c r="G945" s="1" t="s">
        <v>16279</v>
      </c>
      <c r="J945" t="s">
        <v>16280</v>
      </c>
      <c r="K945">
        <v>9</v>
      </c>
      <c r="L945">
        <v>11</v>
      </c>
      <c r="M945" t="s">
        <v>11947</v>
      </c>
      <c r="N945">
        <v>280306</v>
      </c>
      <c r="O945" t="s">
        <v>621</v>
      </c>
      <c r="P945">
        <v>280300</v>
      </c>
      <c r="Q945" t="s">
        <v>39</v>
      </c>
      <c r="R945">
        <v>280000</v>
      </c>
      <c r="S945" t="s">
        <v>40</v>
      </c>
      <c r="T945">
        <v>15820</v>
      </c>
      <c r="U945" t="s">
        <v>41</v>
      </c>
      <c r="V945" t="s">
        <v>16281</v>
      </c>
      <c r="W945" s="1" t="s">
        <v>16282</v>
      </c>
      <c r="X945" t="s">
        <v>58</v>
      </c>
      <c r="Y945" t="s">
        <v>383</v>
      </c>
      <c r="Z945">
        <v>3</v>
      </c>
      <c r="AA945">
        <v>20614509</v>
      </c>
      <c r="AB945" t="s">
        <v>1603</v>
      </c>
      <c r="AC945" t="s">
        <v>3513</v>
      </c>
      <c r="AD945">
        <v>13111042</v>
      </c>
      <c r="AE945" t="s">
        <v>17903</v>
      </c>
      <c r="AF945" t="str">
        <f>VLOOKUP(AD945,[1]Sheet1!$B$2:$C$49,2,FALSE)</f>
        <v>ILMU PEMERINTAHAN</v>
      </c>
      <c r="AG945" t="b">
        <f t="shared" si="14"/>
        <v>1</v>
      </c>
    </row>
    <row r="946" spans="1:33" x14ac:dyDescent="0.35">
      <c r="A946">
        <v>425655236</v>
      </c>
      <c r="B946" s="1" t="s">
        <v>16807</v>
      </c>
      <c r="C946" t="s">
        <v>16808</v>
      </c>
      <c r="D946" t="s">
        <v>32</v>
      </c>
      <c r="E946" t="s">
        <v>112</v>
      </c>
      <c r="F946" s="2">
        <v>39453</v>
      </c>
      <c r="G946" s="1" t="s">
        <v>16809</v>
      </c>
      <c r="H946" s="1" t="s">
        <v>16810</v>
      </c>
      <c r="I946">
        <v>4</v>
      </c>
      <c r="J946" t="s">
        <v>16811</v>
      </c>
      <c r="K946">
        <v>3</v>
      </c>
      <c r="L946">
        <v>3</v>
      </c>
      <c r="M946" t="s">
        <v>2722</v>
      </c>
      <c r="N946">
        <v>286207</v>
      </c>
      <c r="O946" t="s">
        <v>116</v>
      </c>
      <c r="P946">
        <v>286200</v>
      </c>
      <c r="Q946" t="s">
        <v>117</v>
      </c>
      <c r="R946">
        <v>280000</v>
      </c>
      <c r="S946" t="s">
        <v>40</v>
      </c>
      <c r="T946">
        <v>42111</v>
      </c>
      <c r="U946" t="s">
        <v>41</v>
      </c>
      <c r="V946" t="s">
        <v>16812</v>
      </c>
      <c r="W946" s="1" t="s">
        <v>16813</v>
      </c>
      <c r="X946" t="s">
        <v>194</v>
      </c>
      <c r="Y946" t="s">
        <v>45</v>
      </c>
      <c r="Z946">
        <v>2</v>
      </c>
      <c r="AA946">
        <v>20605106</v>
      </c>
      <c r="AB946" t="s">
        <v>663</v>
      </c>
      <c r="AC946" t="s">
        <v>269</v>
      </c>
      <c r="AD946">
        <v>13111042</v>
      </c>
      <c r="AE946" t="s">
        <v>17903</v>
      </c>
      <c r="AF946" t="str">
        <f>VLOOKUP(AD946,[1]Sheet1!$B$2:$C$49,2,FALSE)</f>
        <v>ILMU PEMERINTAHAN</v>
      </c>
      <c r="AG946" t="b">
        <f t="shared" si="14"/>
        <v>1</v>
      </c>
    </row>
    <row r="947" spans="1:33" x14ac:dyDescent="0.35">
      <c r="A947">
        <v>425605640</v>
      </c>
      <c r="B947">
        <v>3069832182</v>
      </c>
      <c r="C947" t="s">
        <v>17542</v>
      </c>
      <c r="D947" t="s">
        <v>32</v>
      </c>
      <c r="E947" t="s">
        <v>112</v>
      </c>
      <c r="F947" s="2">
        <v>38999</v>
      </c>
      <c r="G947" s="1" t="s">
        <v>17543</v>
      </c>
      <c r="H947" s="1" t="s">
        <v>17544</v>
      </c>
      <c r="I947">
        <v>1</v>
      </c>
      <c r="J947" t="s">
        <v>17545</v>
      </c>
      <c r="K947">
        <v>11</v>
      </c>
      <c r="L947">
        <v>6</v>
      </c>
      <c r="M947" t="s">
        <v>17546</v>
      </c>
      <c r="N947">
        <v>280405</v>
      </c>
      <c r="O947" t="s">
        <v>232</v>
      </c>
      <c r="P947">
        <v>280400</v>
      </c>
      <c r="Q947" t="s">
        <v>150</v>
      </c>
      <c r="R947">
        <v>280000</v>
      </c>
      <c r="S947" t="s">
        <v>40</v>
      </c>
      <c r="T947">
        <v>42173</v>
      </c>
      <c r="U947" t="s">
        <v>41</v>
      </c>
      <c r="V947" t="s">
        <v>17547</v>
      </c>
      <c r="W947" s="1" t="s">
        <v>17548</v>
      </c>
      <c r="X947" t="s">
        <v>45</v>
      </c>
      <c r="Y947" t="s">
        <v>86</v>
      </c>
      <c r="Z947">
        <v>3</v>
      </c>
      <c r="AA947">
        <v>20605103</v>
      </c>
      <c r="AB947" t="s">
        <v>1081</v>
      </c>
      <c r="AC947" t="s">
        <v>60</v>
      </c>
      <c r="AD947">
        <v>13111042</v>
      </c>
      <c r="AE947" t="s">
        <v>17903</v>
      </c>
      <c r="AF947" t="str">
        <f>VLOOKUP(AD947,[1]Sheet1!$B$2:$C$49,2,FALSE)</f>
        <v>ILMU PEMERINTAHAN</v>
      </c>
      <c r="AG947" t="b">
        <f t="shared" si="14"/>
        <v>1</v>
      </c>
    </row>
    <row r="948" spans="1:33" x14ac:dyDescent="0.35">
      <c r="A948">
        <v>425278978</v>
      </c>
      <c r="B948">
        <v>3078143867</v>
      </c>
      <c r="C948" t="s">
        <v>17767</v>
      </c>
      <c r="D948" t="s">
        <v>32</v>
      </c>
      <c r="E948" t="s">
        <v>100</v>
      </c>
      <c r="F948" s="2">
        <v>39176</v>
      </c>
      <c r="G948" s="1" t="s">
        <v>17768</v>
      </c>
      <c r="J948" t="s">
        <v>17769</v>
      </c>
      <c r="K948">
        <v>11</v>
      </c>
      <c r="L948">
        <v>2</v>
      </c>
      <c r="M948" t="s">
        <v>17770</v>
      </c>
      <c r="N948">
        <v>280201</v>
      </c>
      <c r="O948" t="s">
        <v>1787</v>
      </c>
      <c r="P948">
        <v>280200</v>
      </c>
      <c r="Q948" t="s">
        <v>106</v>
      </c>
      <c r="R948">
        <v>280000</v>
      </c>
      <c r="S948" t="s">
        <v>40</v>
      </c>
      <c r="T948">
        <v>42391</v>
      </c>
      <c r="U948" t="s">
        <v>41</v>
      </c>
      <c r="V948" t="s">
        <v>17771</v>
      </c>
      <c r="W948" s="1" t="s">
        <v>17772</v>
      </c>
      <c r="X948" t="s">
        <v>533</v>
      </c>
      <c r="Y948" t="s">
        <v>45</v>
      </c>
      <c r="Z948">
        <v>2</v>
      </c>
      <c r="AA948">
        <v>20607785</v>
      </c>
      <c r="AB948" t="s">
        <v>5580</v>
      </c>
      <c r="AC948" t="s">
        <v>60</v>
      </c>
      <c r="AD948">
        <v>13111042</v>
      </c>
      <c r="AE948" t="s">
        <v>17903</v>
      </c>
      <c r="AF948" t="str">
        <f>VLOOKUP(AD948,[1]Sheet1!$B$2:$C$49,2,FALSE)</f>
        <v>ILMU PEMERINTAHAN</v>
      </c>
      <c r="AG948" t="b">
        <f t="shared" si="14"/>
        <v>1</v>
      </c>
    </row>
    <row r="949" spans="1:33" x14ac:dyDescent="0.35">
      <c r="A949">
        <v>425782835</v>
      </c>
      <c r="B949" s="1" t="s">
        <v>474</v>
      </c>
      <c r="C949" t="s">
        <v>475</v>
      </c>
      <c r="D949" t="s">
        <v>32</v>
      </c>
      <c r="E949" t="s">
        <v>112</v>
      </c>
      <c r="F949" s="2">
        <v>39012</v>
      </c>
      <c r="G949" s="1" t="s">
        <v>476</v>
      </c>
      <c r="H949" s="1" t="s">
        <v>477</v>
      </c>
      <c r="I949">
        <v>2</v>
      </c>
      <c r="J949" t="s">
        <v>478</v>
      </c>
      <c r="K949">
        <v>17</v>
      </c>
      <c r="L949">
        <v>4</v>
      </c>
      <c r="M949" t="s">
        <v>479</v>
      </c>
      <c r="N949">
        <v>280405</v>
      </c>
      <c r="O949" t="s">
        <v>232</v>
      </c>
      <c r="P949">
        <v>280400</v>
      </c>
      <c r="Q949" t="s">
        <v>150</v>
      </c>
      <c r="R949">
        <v>280000</v>
      </c>
      <c r="S949" t="s">
        <v>40</v>
      </c>
      <c r="T949">
        <v>42173</v>
      </c>
      <c r="U949" t="s">
        <v>41</v>
      </c>
      <c r="V949" t="s">
        <v>480</v>
      </c>
      <c r="W949" s="1" t="s">
        <v>481</v>
      </c>
      <c r="X949" t="s">
        <v>86</v>
      </c>
      <c r="Y949" t="s">
        <v>86</v>
      </c>
      <c r="Z949">
        <v>6</v>
      </c>
      <c r="AA949">
        <v>20605097</v>
      </c>
      <c r="AB949" t="s">
        <v>235</v>
      </c>
      <c r="AC949" t="s">
        <v>47</v>
      </c>
      <c r="AD949">
        <v>13111009</v>
      </c>
      <c r="AE949" t="s">
        <v>17904</v>
      </c>
      <c r="AF949" t="str">
        <f>VLOOKUP(AD949,[1]Sheet1!$B$2:$C$49,2,FALSE)</f>
        <v>ILMU PERIKANAN</v>
      </c>
      <c r="AG949" t="b">
        <f t="shared" si="14"/>
        <v>1</v>
      </c>
    </row>
    <row r="950" spans="1:33" x14ac:dyDescent="0.35">
      <c r="A950">
        <v>425666334</v>
      </c>
      <c r="B950" s="1" t="s">
        <v>920</v>
      </c>
      <c r="C950" t="s">
        <v>921</v>
      </c>
      <c r="D950" t="s">
        <v>32</v>
      </c>
      <c r="E950" t="s">
        <v>616</v>
      </c>
      <c r="F950" s="2">
        <v>39037</v>
      </c>
      <c r="G950" s="1" t="s">
        <v>922</v>
      </c>
      <c r="J950" t="s">
        <v>923</v>
      </c>
      <c r="K950">
        <v>2</v>
      </c>
      <c r="L950">
        <v>4</v>
      </c>
      <c r="M950" t="s">
        <v>924</v>
      </c>
      <c r="N950" s="1" t="s">
        <v>925</v>
      </c>
      <c r="O950" t="s">
        <v>926</v>
      </c>
      <c r="P950" s="1" t="s">
        <v>927</v>
      </c>
      <c r="Q950" t="s">
        <v>928</v>
      </c>
      <c r="R950" s="1" t="s">
        <v>358</v>
      </c>
      <c r="S950" t="s">
        <v>359</v>
      </c>
      <c r="T950">
        <v>16922</v>
      </c>
      <c r="U950" t="s">
        <v>41</v>
      </c>
      <c r="V950" t="s">
        <v>929</v>
      </c>
      <c r="W950" s="1" t="s">
        <v>930</v>
      </c>
      <c r="X950" t="s">
        <v>533</v>
      </c>
      <c r="Y950" t="s">
        <v>45</v>
      </c>
      <c r="Z950">
        <v>1</v>
      </c>
      <c r="AA950">
        <v>69888996</v>
      </c>
      <c r="AB950" t="s">
        <v>931</v>
      </c>
      <c r="AC950" t="s">
        <v>60</v>
      </c>
      <c r="AD950">
        <v>13111009</v>
      </c>
      <c r="AE950" t="s">
        <v>17904</v>
      </c>
      <c r="AF950" t="str">
        <f>VLOOKUP(AD950,[1]Sheet1!$B$2:$C$49,2,FALSE)</f>
        <v>ILMU PERIKANAN</v>
      </c>
      <c r="AG950" t="b">
        <f t="shared" si="14"/>
        <v>1</v>
      </c>
    </row>
    <row r="951" spans="1:33" x14ac:dyDescent="0.35">
      <c r="A951">
        <v>425463920</v>
      </c>
      <c r="B951" s="1" t="s">
        <v>948</v>
      </c>
      <c r="C951" t="s">
        <v>949</v>
      </c>
      <c r="D951" t="s">
        <v>145</v>
      </c>
      <c r="E951" t="s">
        <v>616</v>
      </c>
      <c r="F951" s="2">
        <v>38977</v>
      </c>
      <c r="G951" s="1" t="s">
        <v>950</v>
      </c>
      <c r="J951" t="s">
        <v>951</v>
      </c>
      <c r="K951">
        <v>1</v>
      </c>
      <c r="L951">
        <v>8</v>
      </c>
      <c r="M951" t="s">
        <v>952</v>
      </c>
      <c r="N951">
        <v>286304</v>
      </c>
      <c r="O951" t="s">
        <v>953</v>
      </c>
      <c r="P951">
        <v>286300</v>
      </c>
      <c r="Q951" t="s">
        <v>400</v>
      </c>
      <c r="R951">
        <v>280000</v>
      </c>
      <c r="S951" t="s">
        <v>40</v>
      </c>
      <c r="T951">
        <v>15226</v>
      </c>
      <c r="U951" t="s">
        <v>41</v>
      </c>
      <c r="V951" t="s">
        <v>954</v>
      </c>
      <c r="W951" s="1" t="s">
        <v>955</v>
      </c>
      <c r="X951" t="s">
        <v>362</v>
      </c>
      <c r="Y951" t="s">
        <v>45</v>
      </c>
      <c r="Z951">
        <v>5</v>
      </c>
      <c r="AA951">
        <v>69862592</v>
      </c>
      <c r="AB951" t="s">
        <v>956</v>
      </c>
      <c r="AC951" t="s">
        <v>60</v>
      </c>
      <c r="AD951">
        <v>13111009</v>
      </c>
      <c r="AE951" t="s">
        <v>17904</v>
      </c>
      <c r="AF951" t="str">
        <f>VLOOKUP(AD951,[1]Sheet1!$B$2:$C$49,2,FALSE)</f>
        <v>ILMU PERIKANAN</v>
      </c>
      <c r="AG951" t="b">
        <f t="shared" si="14"/>
        <v>1</v>
      </c>
    </row>
    <row r="952" spans="1:33" x14ac:dyDescent="0.35">
      <c r="A952">
        <v>425580393</v>
      </c>
      <c r="B952" s="1" t="s">
        <v>990</v>
      </c>
      <c r="C952" t="s">
        <v>991</v>
      </c>
      <c r="D952" t="s">
        <v>145</v>
      </c>
      <c r="E952" t="s">
        <v>100</v>
      </c>
      <c r="F952" s="2">
        <v>38848</v>
      </c>
      <c r="G952" s="1" t="s">
        <v>992</v>
      </c>
      <c r="H952" s="1" t="s">
        <v>993</v>
      </c>
      <c r="I952">
        <v>1</v>
      </c>
      <c r="J952" t="s">
        <v>994</v>
      </c>
      <c r="K952">
        <v>1</v>
      </c>
      <c r="L952">
        <v>4</v>
      </c>
      <c r="M952" t="s">
        <v>995</v>
      </c>
      <c r="N952">
        <v>280211</v>
      </c>
      <c r="O952" t="s">
        <v>996</v>
      </c>
      <c r="P952">
        <v>280200</v>
      </c>
      <c r="Q952" t="s">
        <v>106</v>
      </c>
      <c r="R952">
        <v>280000</v>
      </c>
      <c r="S952" t="s">
        <v>40</v>
      </c>
      <c r="T952">
        <v>42364</v>
      </c>
      <c r="U952" t="s">
        <v>41</v>
      </c>
      <c r="V952" t="s">
        <v>997</v>
      </c>
      <c r="W952" s="1" t="s">
        <v>998</v>
      </c>
      <c r="X952" t="s">
        <v>86</v>
      </c>
      <c r="Y952" t="s">
        <v>45</v>
      </c>
      <c r="Z952">
        <v>2</v>
      </c>
      <c r="AA952">
        <v>20607862</v>
      </c>
      <c r="AB952" t="s">
        <v>999</v>
      </c>
      <c r="AC952" t="s">
        <v>60</v>
      </c>
      <c r="AD952">
        <v>13111009</v>
      </c>
      <c r="AE952" t="s">
        <v>17904</v>
      </c>
      <c r="AF952" t="str">
        <f>VLOOKUP(AD952,[1]Sheet1!$B$2:$C$49,2,FALSE)</f>
        <v>ILMU PERIKANAN</v>
      </c>
      <c r="AG952" t="b">
        <f t="shared" si="14"/>
        <v>1</v>
      </c>
    </row>
    <row r="953" spans="1:33" x14ac:dyDescent="0.35">
      <c r="A953">
        <v>425758097</v>
      </c>
      <c r="B953" s="1" t="s">
        <v>1814</v>
      </c>
      <c r="C953" t="s">
        <v>1815</v>
      </c>
      <c r="D953" t="s">
        <v>145</v>
      </c>
      <c r="E953" t="s">
        <v>1504</v>
      </c>
      <c r="F953" s="2">
        <v>39014</v>
      </c>
      <c r="G953" s="1" t="s">
        <v>1816</v>
      </c>
      <c r="H953" s="1" t="s">
        <v>1817</v>
      </c>
      <c r="I953">
        <v>2</v>
      </c>
      <c r="J953" t="s">
        <v>1818</v>
      </c>
      <c r="K953">
        <v>3</v>
      </c>
      <c r="L953">
        <v>4</v>
      </c>
      <c r="M953" t="s">
        <v>1819</v>
      </c>
      <c r="N953" s="1" t="s">
        <v>1820</v>
      </c>
      <c r="O953" t="s">
        <v>1821</v>
      </c>
      <c r="P953" s="1" t="s">
        <v>1481</v>
      </c>
      <c r="Q953" t="s">
        <v>1482</v>
      </c>
      <c r="R953" s="1" t="s">
        <v>358</v>
      </c>
      <c r="S953" t="s">
        <v>359</v>
      </c>
      <c r="T953">
        <v>44151</v>
      </c>
      <c r="U953" t="s">
        <v>41</v>
      </c>
      <c r="V953" t="s">
        <v>1822</v>
      </c>
      <c r="W953" s="1" t="s">
        <v>1823</v>
      </c>
      <c r="X953" t="s">
        <v>383</v>
      </c>
      <c r="Y953" t="s">
        <v>45</v>
      </c>
      <c r="Z953">
        <v>3</v>
      </c>
      <c r="AA953">
        <v>20209195</v>
      </c>
      <c r="AB953" t="s">
        <v>1824</v>
      </c>
      <c r="AC953" t="s">
        <v>60</v>
      </c>
      <c r="AD953">
        <v>13111009</v>
      </c>
      <c r="AE953" t="s">
        <v>17904</v>
      </c>
      <c r="AF953" t="str">
        <f>VLOOKUP(AD953,[1]Sheet1!$B$2:$C$49,2,FALSE)</f>
        <v>ILMU PERIKANAN</v>
      </c>
      <c r="AG953" t="b">
        <f t="shared" si="14"/>
        <v>1</v>
      </c>
    </row>
    <row r="954" spans="1:33" x14ac:dyDescent="0.35">
      <c r="A954">
        <v>425710410</v>
      </c>
      <c r="B954" s="1" t="s">
        <v>1848</v>
      </c>
      <c r="C954" t="s">
        <v>1849</v>
      </c>
      <c r="D954" t="s">
        <v>32</v>
      </c>
      <c r="E954" t="s">
        <v>63</v>
      </c>
      <c r="F954" s="2">
        <v>39078</v>
      </c>
      <c r="G954" s="1" t="s">
        <v>1850</v>
      </c>
      <c r="H954" s="1" t="s">
        <v>1851</v>
      </c>
      <c r="I954">
        <v>1</v>
      </c>
      <c r="J954" t="s">
        <v>1852</v>
      </c>
      <c r="K954">
        <v>7</v>
      </c>
      <c r="L954">
        <v>1</v>
      </c>
      <c r="M954" t="s">
        <v>1853</v>
      </c>
      <c r="N954" s="1" t="s">
        <v>1854</v>
      </c>
      <c r="O954" t="s">
        <v>1855</v>
      </c>
      <c r="P954" s="1" t="s">
        <v>70</v>
      </c>
      <c r="Q954" t="s">
        <v>71</v>
      </c>
      <c r="R954" s="1" t="s">
        <v>72</v>
      </c>
      <c r="S954" t="s">
        <v>73</v>
      </c>
      <c r="T954">
        <v>13460</v>
      </c>
      <c r="U954" t="s">
        <v>401</v>
      </c>
      <c r="V954" t="s">
        <v>1856</v>
      </c>
      <c r="W954" s="1" t="s">
        <v>1857</v>
      </c>
      <c r="X954" t="s">
        <v>383</v>
      </c>
      <c r="Y954" t="s">
        <v>45</v>
      </c>
      <c r="Z954">
        <v>3</v>
      </c>
      <c r="AA954">
        <v>20103210</v>
      </c>
      <c r="AB954" t="s">
        <v>1858</v>
      </c>
      <c r="AC954" t="s">
        <v>47</v>
      </c>
      <c r="AD954">
        <v>13111009</v>
      </c>
      <c r="AE954" t="s">
        <v>17904</v>
      </c>
      <c r="AF954" t="str">
        <f>VLOOKUP(AD954,[1]Sheet1!$B$2:$C$49,2,FALSE)</f>
        <v>ILMU PERIKANAN</v>
      </c>
      <c r="AG954" t="b">
        <f t="shared" si="14"/>
        <v>1</v>
      </c>
    </row>
    <row r="955" spans="1:33" x14ac:dyDescent="0.35">
      <c r="A955">
        <v>425796998</v>
      </c>
      <c r="B955" s="1" t="s">
        <v>1974</v>
      </c>
      <c r="C955" t="s">
        <v>1975</v>
      </c>
      <c r="D955" t="s">
        <v>145</v>
      </c>
      <c r="E955" t="s">
        <v>560</v>
      </c>
      <c r="F955" s="2">
        <v>39042</v>
      </c>
      <c r="G955" s="1" t="s">
        <v>1976</v>
      </c>
      <c r="H955" s="1" t="s">
        <v>1977</v>
      </c>
      <c r="I955">
        <v>4</v>
      </c>
      <c r="J955" t="s">
        <v>1978</v>
      </c>
      <c r="K955">
        <v>25</v>
      </c>
      <c r="L955">
        <v>5</v>
      </c>
      <c r="M955" t="s">
        <v>1979</v>
      </c>
      <c r="N955">
        <v>280323</v>
      </c>
      <c r="O955" t="s">
        <v>202</v>
      </c>
      <c r="P955">
        <v>280300</v>
      </c>
      <c r="Q955" t="s">
        <v>39</v>
      </c>
      <c r="R955">
        <v>280000</v>
      </c>
      <c r="S955" t="s">
        <v>40</v>
      </c>
      <c r="T955">
        <v>15720</v>
      </c>
      <c r="U955" t="s">
        <v>41</v>
      </c>
      <c r="V955" t="s">
        <v>1980</v>
      </c>
      <c r="W955" s="1" t="s">
        <v>1981</v>
      </c>
      <c r="X955" t="s">
        <v>45</v>
      </c>
      <c r="Y955" t="s">
        <v>194</v>
      </c>
      <c r="Z955">
        <v>2</v>
      </c>
      <c r="AA955">
        <v>20603362</v>
      </c>
      <c r="AB955" t="s">
        <v>205</v>
      </c>
      <c r="AC955" t="s">
        <v>269</v>
      </c>
      <c r="AD955">
        <v>13111009</v>
      </c>
      <c r="AE955" t="s">
        <v>17904</v>
      </c>
      <c r="AF955" t="str">
        <f>VLOOKUP(AD955,[1]Sheet1!$B$2:$C$49,2,FALSE)</f>
        <v>ILMU PERIKANAN</v>
      </c>
      <c r="AG955" t="b">
        <f t="shared" si="14"/>
        <v>1</v>
      </c>
    </row>
    <row r="956" spans="1:33" x14ac:dyDescent="0.35">
      <c r="A956">
        <v>425376709</v>
      </c>
      <c r="B956" s="1" t="s">
        <v>2045</v>
      </c>
      <c r="C956" t="s">
        <v>2046</v>
      </c>
      <c r="D956" t="s">
        <v>145</v>
      </c>
      <c r="E956" t="s">
        <v>123</v>
      </c>
      <c r="F956" s="2">
        <v>39054</v>
      </c>
      <c r="G956" s="1" t="s">
        <v>2047</v>
      </c>
      <c r="H956" s="1" t="s">
        <v>2048</v>
      </c>
      <c r="I956">
        <v>2</v>
      </c>
      <c r="J956" t="s">
        <v>2049</v>
      </c>
      <c r="K956">
        <v>14</v>
      </c>
      <c r="L956">
        <v>6</v>
      </c>
      <c r="M956" t="s">
        <v>2050</v>
      </c>
      <c r="N956">
        <v>280112</v>
      </c>
      <c r="O956" t="s">
        <v>916</v>
      </c>
      <c r="P956">
        <v>280100</v>
      </c>
      <c r="Q956" t="s">
        <v>129</v>
      </c>
      <c r="R956">
        <v>280000</v>
      </c>
      <c r="S956" t="s">
        <v>40</v>
      </c>
      <c r="T956">
        <v>42264</v>
      </c>
      <c r="U956" t="s">
        <v>41</v>
      </c>
      <c r="V956" t="s">
        <v>2051</v>
      </c>
      <c r="W956" s="1" t="s">
        <v>2052</v>
      </c>
      <c r="X956" t="s">
        <v>86</v>
      </c>
      <c r="Y956" t="s">
        <v>86</v>
      </c>
      <c r="Z956">
        <v>2</v>
      </c>
      <c r="AA956">
        <v>20600466</v>
      </c>
      <c r="AB956" t="s">
        <v>164</v>
      </c>
      <c r="AC956" t="s">
        <v>60</v>
      </c>
      <c r="AD956">
        <v>13111009</v>
      </c>
      <c r="AE956" t="s">
        <v>17904</v>
      </c>
      <c r="AF956" t="str">
        <f>VLOOKUP(AD956,[1]Sheet1!$B$2:$C$49,2,FALSE)</f>
        <v>ILMU PERIKANAN</v>
      </c>
      <c r="AG956" t="b">
        <f t="shared" si="14"/>
        <v>1</v>
      </c>
    </row>
    <row r="957" spans="1:33" x14ac:dyDescent="0.35">
      <c r="A957">
        <v>425526992</v>
      </c>
      <c r="B957" s="1" t="s">
        <v>2539</v>
      </c>
      <c r="C957" t="s">
        <v>2540</v>
      </c>
      <c r="D957" t="s">
        <v>145</v>
      </c>
      <c r="E957" t="s">
        <v>2541</v>
      </c>
      <c r="F957" s="2">
        <v>39025</v>
      </c>
      <c r="G957" s="1" t="s">
        <v>2542</v>
      </c>
      <c r="J957" t="s">
        <v>2543</v>
      </c>
      <c r="K957">
        <v>4</v>
      </c>
      <c r="L957">
        <v>3</v>
      </c>
      <c r="M957" t="s">
        <v>2544</v>
      </c>
      <c r="N957">
        <v>286110</v>
      </c>
      <c r="O957" t="s">
        <v>2278</v>
      </c>
      <c r="P957">
        <v>286100</v>
      </c>
      <c r="Q957" t="s">
        <v>650</v>
      </c>
      <c r="R957">
        <v>280000</v>
      </c>
      <c r="S957" t="s">
        <v>40</v>
      </c>
      <c r="T957">
        <v>15112</v>
      </c>
      <c r="U957" t="s">
        <v>41</v>
      </c>
      <c r="V957" t="s">
        <v>2545</v>
      </c>
      <c r="W957" s="1" t="s">
        <v>2546</v>
      </c>
      <c r="X957" t="s">
        <v>194</v>
      </c>
      <c r="Y957" t="s">
        <v>86</v>
      </c>
      <c r="Z957">
        <v>2</v>
      </c>
      <c r="AA957">
        <v>20606853</v>
      </c>
      <c r="AB957" t="s">
        <v>2547</v>
      </c>
      <c r="AC957" t="s">
        <v>60</v>
      </c>
      <c r="AD957">
        <v>13111009</v>
      </c>
      <c r="AE957" t="s">
        <v>17904</v>
      </c>
      <c r="AF957" t="str">
        <f>VLOOKUP(AD957,[1]Sheet1!$B$2:$C$49,2,FALSE)</f>
        <v>ILMU PERIKANAN</v>
      </c>
      <c r="AG957" t="b">
        <f t="shared" si="14"/>
        <v>1</v>
      </c>
    </row>
    <row r="958" spans="1:33" x14ac:dyDescent="0.35">
      <c r="A958">
        <v>425500582</v>
      </c>
      <c r="B958" s="1" t="s">
        <v>2794</v>
      </c>
      <c r="C958" t="s">
        <v>2795</v>
      </c>
      <c r="D958" t="s">
        <v>145</v>
      </c>
      <c r="E958" t="s">
        <v>616</v>
      </c>
      <c r="F958" s="2">
        <v>39053</v>
      </c>
      <c r="G958" s="1" t="s">
        <v>2796</v>
      </c>
      <c r="H958" s="1" t="s">
        <v>2797</v>
      </c>
      <c r="I958">
        <v>3</v>
      </c>
      <c r="J958" t="s">
        <v>2798</v>
      </c>
      <c r="K958">
        <v>6</v>
      </c>
      <c r="L958">
        <v>2</v>
      </c>
      <c r="M958" t="s">
        <v>2799</v>
      </c>
      <c r="N958">
        <v>286006</v>
      </c>
      <c r="O958" t="s">
        <v>2800</v>
      </c>
      <c r="P958">
        <v>286000</v>
      </c>
      <c r="Q958" t="s">
        <v>55</v>
      </c>
      <c r="R958">
        <v>280000</v>
      </c>
      <c r="S958" t="s">
        <v>40</v>
      </c>
      <c r="T958">
        <v>42431</v>
      </c>
      <c r="U958" t="s">
        <v>41</v>
      </c>
      <c r="V958" t="s">
        <v>2801</v>
      </c>
      <c r="W958" s="1" t="s">
        <v>2802</v>
      </c>
      <c r="X958" t="s">
        <v>383</v>
      </c>
      <c r="Y958" t="s">
        <v>45</v>
      </c>
      <c r="Z958">
        <v>3</v>
      </c>
      <c r="AA958">
        <v>69772963</v>
      </c>
      <c r="AB958" t="s">
        <v>1454</v>
      </c>
      <c r="AC958" t="s">
        <v>416</v>
      </c>
      <c r="AD958">
        <v>13111009</v>
      </c>
      <c r="AE958" t="s">
        <v>17904</v>
      </c>
      <c r="AF958" t="str">
        <f>VLOOKUP(AD958,[1]Sheet1!$B$2:$C$49,2,FALSE)</f>
        <v>ILMU PERIKANAN</v>
      </c>
      <c r="AG958" t="b">
        <f t="shared" si="14"/>
        <v>1</v>
      </c>
    </row>
    <row r="959" spans="1:33" x14ac:dyDescent="0.35">
      <c r="A959">
        <v>425538796</v>
      </c>
      <c r="B959" s="1" t="s">
        <v>3499</v>
      </c>
      <c r="C959" t="s">
        <v>3500</v>
      </c>
      <c r="D959" t="s">
        <v>32</v>
      </c>
      <c r="E959" t="s">
        <v>262</v>
      </c>
      <c r="F959" s="2">
        <v>39059</v>
      </c>
      <c r="G959" s="1" t="s">
        <v>3501</v>
      </c>
      <c r="H959" s="1" t="s">
        <v>3502</v>
      </c>
      <c r="I959">
        <v>1</v>
      </c>
      <c r="J959" t="s">
        <v>3503</v>
      </c>
      <c r="K959">
        <v>12</v>
      </c>
      <c r="L959">
        <v>4</v>
      </c>
      <c r="M959" t="s">
        <v>266</v>
      </c>
      <c r="N959">
        <v>280405</v>
      </c>
      <c r="O959" t="s">
        <v>232</v>
      </c>
      <c r="P959">
        <v>280400</v>
      </c>
      <c r="Q959" t="s">
        <v>150</v>
      </c>
      <c r="R959">
        <v>280000</v>
      </c>
      <c r="S959" t="s">
        <v>40</v>
      </c>
      <c r="T959">
        <v>42173</v>
      </c>
      <c r="U959" t="s">
        <v>41</v>
      </c>
      <c r="V959" t="s">
        <v>3504</v>
      </c>
      <c r="W959" s="1" t="s">
        <v>3505</v>
      </c>
      <c r="X959" t="s">
        <v>86</v>
      </c>
      <c r="Y959" t="s">
        <v>45</v>
      </c>
      <c r="Z959">
        <v>4</v>
      </c>
      <c r="AA959">
        <v>20605097</v>
      </c>
      <c r="AB959" t="s">
        <v>235</v>
      </c>
      <c r="AC959" t="s">
        <v>47</v>
      </c>
      <c r="AD959">
        <v>13111009</v>
      </c>
      <c r="AE959" t="s">
        <v>17904</v>
      </c>
      <c r="AF959" t="str">
        <f>VLOOKUP(AD959,[1]Sheet1!$B$2:$C$49,2,FALSE)</f>
        <v>ILMU PERIKANAN</v>
      </c>
      <c r="AG959" t="b">
        <f t="shared" si="14"/>
        <v>1</v>
      </c>
    </row>
    <row r="960" spans="1:33" x14ac:dyDescent="0.35">
      <c r="A960">
        <v>425674251</v>
      </c>
      <c r="B960" s="1" t="s">
        <v>3603</v>
      </c>
      <c r="C960" t="s">
        <v>3604</v>
      </c>
      <c r="D960" t="s">
        <v>32</v>
      </c>
      <c r="E960" t="s">
        <v>560</v>
      </c>
      <c r="F960" s="2">
        <v>39051</v>
      </c>
      <c r="G960" s="1" t="s">
        <v>3605</v>
      </c>
      <c r="J960" t="s">
        <v>3606</v>
      </c>
      <c r="K960">
        <v>1</v>
      </c>
      <c r="L960">
        <v>5</v>
      </c>
      <c r="M960" t="s">
        <v>3607</v>
      </c>
      <c r="N960">
        <v>286104</v>
      </c>
      <c r="O960" t="s">
        <v>1871</v>
      </c>
      <c r="P960">
        <v>286100</v>
      </c>
      <c r="Q960" t="s">
        <v>650</v>
      </c>
      <c r="R960">
        <v>280000</v>
      </c>
      <c r="S960" t="s">
        <v>40</v>
      </c>
      <c r="T960">
        <v>15136</v>
      </c>
      <c r="U960" t="s">
        <v>41</v>
      </c>
      <c r="V960" t="s">
        <v>3608</v>
      </c>
      <c r="W960" s="1" t="s">
        <v>3609</v>
      </c>
      <c r="X960" t="s">
        <v>45</v>
      </c>
      <c r="Y960" t="s">
        <v>258</v>
      </c>
      <c r="Z960">
        <v>1</v>
      </c>
      <c r="AA960">
        <v>20606851</v>
      </c>
      <c r="AB960" t="s">
        <v>3610</v>
      </c>
      <c r="AC960" t="s">
        <v>60</v>
      </c>
      <c r="AD960">
        <v>13111009</v>
      </c>
      <c r="AE960" t="s">
        <v>17904</v>
      </c>
      <c r="AF960" t="str">
        <f>VLOOKUP(AD960,[1]Sheet1!$B$2:$C$49,2,FALSE)</f>
        <v>ILMU PERIKANAN</v>
      </c>
      <c r="AG960" t="b">
        <f t="shared" si="14"/>
        <v>1</v>
      </c>
    </row>
    <row r="961" spans="1:33" x14ac:dyDescent="0.35">
      <c r="A961">
        <v>425223139</v>
      </c>
      <c r="B961" s="1" t="s">
        <v>3634</v>
      </c>
      <c r="C961" t="s">
        <v>3635</v>
      </c>
      <c r="D961" t="s">
        <v>32</v>
      </c>
      <c r="E961" t="s">
        <v>262</v>
      </c>
      <c r="F961" s="2">
        <v>38906</v>
      </c>
      <c r="G961" s="1" t="s">
        <v>3636</v>
      </c>
      <c r="H961" s="1" t="s">
        <v>3637</v>
      </c>
      <c r="I961">
        <v>2</v>
      </c>
      <c r="J961" t="s">
        <v>3638</v>
      </c>
      <c r="K961">
        <v>2</v>
      </c>
      <c r="L961">
        <v>3</v>
      </c>
      <c r="M961" t="s">
        <v>3639</v>
      </c>
      <c r="N961">
        <v>280429</v>
      </c>
      <c r="O961" t="s">
        <v>745</v>
      </c>
      <c r="P961">
        <v>280400</v>
      </c>
      <c r="Q961" t="s">
        <v>150</v>
      </c>
      <c r="R961">
        <v>280000</v>
      </c>
      <c r="S961" t="s">
        <v>40</v>
      </c>
      <c r="T961">
        <v>42185</v>
      </c>
      <c r="U961" t="s">
        <v>41</v>
      </c>
      <c r="V961" t="s">
        <v>3640</v>
      </c>
      <c r="W961" s="1" t="s">
        <v>3641</v>
      </c>
      <c r="X961" t="s">
        <v>44</v>
      </c>
      <c r="Y961" t="s">
        <v>45</v>
      </c>
      <c r="Z961">
        <v>3</v>
      </c>
      <c r="AA961">
        <v>20605107</v>
      </c>
      <c r="AB961" t="s">
        <v>748</v>
      </c>
      <c r="AC961" t="s">
        <v>47</v>
      </c>
      <c r="AD961">
        <v>13111009</v>
      </c>
      <c r="AE961" t="s">
        <v>17904</v>
      </c>
      <c r="AF961" t="str">
        <f>VLOOKUP(AD961,[1]Sheet1!$B$2:$C$49,2,FALSE)</f>
        <v>ILMU PERIKANAN</v>
      </c>
      <c r="AG961" t="b">
        <f t="shared" si="14"/>
        <v>1</v>
      </c>
    </row>
    <row r="962" spans="1:33" x14ac:dyDescent="0.35">
      <c r="A962">
        <v>425014716</v>
      </c>
      <c r="B962" s="1" t="s">
        <v>4976</v>
      </c>
      <c r="C962" t="s">
        <v>4977</v>
      </c>
      <c r="D962" t="s">
        <v>145</v>
      </c>
      <c r="E962" t="s">
        <v>112</v>
      </c>
      <c r="F962" s="2">
        <v>38786</v>
      </c>
      <c r="G962" s="1" t="s">
        <v>4978</v>
      </c>
      <c r="J962" t="s">
        <v>4979</v>
      </c>
      <c r="K962">
        <v>1</v>
      </c>
      <c r="L962">
        <v>5</v>
      </c>
      <c r="M962" t="s">
        <v>1158</v>
      </c>
      <c r="N962">
        <v>286203</v>
      </c>
      <c r="O962" t="s">
        <v>660</v>
      </c>
      <c r="P962">
        <v>286200</v>
      </c>
      <c r="Q962" t="s">
        <v>117</v>
      </c>
      <c r="R962">
        <v>280000</v>
      </c>
      <c r="S962" t="s">
        <v>40</v>
      </c>
      <c r="T962">
        <v>42191</v>
      </c>
      <c r="U962" t="s">
        <v>41</v>
      </c>
      <c r="V962" t="s">
        <v>4980</v>
      </c>
      <c r="W962" s="1" t="s">
        <v>4981</v>
      </c>
      <c r="X962" t="s">
        <v>86</v>
      </c>
      <c r="Y962" t="s">
        <v>45</v>
      </c>
      <c r="Z962">
        <v>2</v>
      </c>
      <c r="AA962">
        <v>20605106</v>
      </c>
      <c r="AB962" t="s">
        <v>663</v>
      </c>
      <c r="AC962" t="s">
        <v>269</v>
      </c>
      <c r="AD962">
        <v>13111009</v>
      </c>
      <c r="AE962" t="s">
        <v>17904</v>
      </c>
      <c r="AF962" t="str">
        <f>VLOOKUP(AD962,[1]Sheet1!$B$2:$C$49,2,FALSE)</f>
        <v>ILMU PERIKANAN</v>
      </c>
      <c r="AG962" t="b">
        <f t="shared" si="14"/>
        <v>1</v>
      </c>
    </row>
    <row r="963" spans="1:33" x14ac:dyDescent="0.35">
      <c r="A963">
        <v>425083822</v>
      </c>
      <c r="B963" s="1" t="s">
        <v>5017</v>
      </c>
      <c r="C963" t="s">
        <v>5018</v>
      </c>
      <c r="D963" t="s">
        <v>145</v>
      </c>
      <c r="E963" t="s">
        <v>560</v>
      </c>
      <c r="F963" s="2">
        <v>38991</v>
      </c>
      <c r="G963" s="1" t="s">
        <v>5019</v>
      </c>
      <c r="J963" t="s">
        <v>5020</v>
      </c>
      <c r="K963">
        <v>2</v>
      </c>
      <c r="L963">
        <v>12</v>
      </c>
      <c r="M963" t="s">
        <v>5021</v>
      </c>
      <c r="N963">
        <v>280312</v>
      </c>
      <c r="O963" t="s">
        <v>938</v>
      </c>
      <c r="P963">
        <v>280300</v>
      </c>
      <c r="Q963" t="s">
        <v>39</v>
      </c>
      <c r="R963">
        <v>280000</v>
      </c>
      <c r="S963" t="s">
        <v>40</v>
      </c>
      <c r="T963">
        <v>15560</v>
      </c>
      <c r="U963" t="s">
        <v>2512</v>
      </c>
      <c r="V963" t="s">
        <v>5022</v>
      </c>
      <c r="W963" s="1" t="s">
        <v>5023</v>
      </c>
      <c r="X963" t="s">
        <v>258</v>
      </c>
      <c r="Y963" t="s">
        <v>45</v>
      </c>
      <c r="Z963">
        <v>3</v>
      </c>
      <c r="AA963">
        <v>20603352</v>
      </c>
      <c r="AB963" t="s">
        <v>4278</v>
      </c>
      <c r="AC963" t="s">
        <v>60</v>
      </c>
      <c r="AD963">
        <v>13111009</v>
      </c>
      <c r="AE963" t="s">
        <v>17904</v>
      </c>
      <c r="AF963" t="str">
        <f>VLOOKUP(AD963,[1]Sheet1!$B$2:$C$49,2,FALSE)</f>
        <v>ILMU PERIKANAN</v>
      </c>
      <c r="AG963" t="b">
        <f t="shared" ref="AG963:AG1026" si="15">EXACT(UPPER(AE963),AF963)</f>
        <v>1</v>
      </c>
    </row>
    <row r="964" spans="1:33" x14ac:dyDescent="0.35">
      <c r="A964">
        <v>425690647</v>
      </c>
      <c r="B964" s="1" t="s">
        <v>5242</v>
      </c>
      <c r="C964" t="s">
        <v>5243</v>
      </c>
      <c r="D964" t="s">
        <v>32</v>
      </c>
      <c r="E964" t="s">
        <v>123</v>
      </c>
      <c r="F964" s="2">
        <v>39069</v>
      </c>
      <c r="G964" s="1" t="s">
        <v>5244</v>
      </c>
      <c r="J964" t="s">
        <v>5245</v>
      </c>
      <c r="K964">
        <v>3</v>
      </c>
      <c r="L964">
        <v>6</v>
      </c>
      <c r="M964" t="s">
        <v>915</v>
      </c>
      <c r="N964">
        <v>280112</v>
      </c>
      <c r="O964" t="s">
        <v>916</v>
      </c>
      <c r="P964">
        <v>280100</v>
      </c>
      <c r="Q964" t="s">
        <v>129</v>
      </c>
      <c r="R964">
        <v>280000</v>
      </c>
      <c r="S964" t="s">
        <v>40</v>
      </c>
      <c r="T964">
        <v>42264</v>
      </c>
      <c r="U964" t="s">
        <v>41</v>
      </c>
      <c r="V964" t="s">
        <v>5246</v>
      </c>
      <c r="W964" s="1" t="s">
        <v>5247</v>
      </c>
      <c r="X964" t="s">
        <v>258</v>
      </c>
      <c r="Y964" t="s">
        <v>153</v>
      </c>
      <c r="Z964">
        <v>3</v>
      </c>
      <c r="AA964">
        <v>20600467</v>
      </c>
      <c r="AB964" t="s">
        <v>919</v>
      </c>
      <c r="AC964" t="s">
        <v>60</v>
      </c>
      <c r="AD964">
        <v>13111009</v>
      </c>
      <c r="AE964" t="s">
        <v>17904</v>
      </c>
      <c r="AF964" t="str">
        <f>VLOOKUP(AD964,[1]Sheet1!$B$2:$C$49,2,FALSE)</f>
        <v>ILMU PERIKANAN</v>
      </c>
      <c r="AG964" t="b">
        <f t="shared" si="15"/>
        <v>1</v>
      </c>
    </row>
    <row r="965" spans="1:33" x14ac:dyDescent="0.35">
      <c r="A965">
        <v>425537933</v>
      </c>
      <c r="B965" s="1" t="s">
        <v>6292</v>
      </c>
      <c r="C965" t="s">
        <v>6293</v>
      </c>
      <c r="D965" t="s">
        <v>32</v>
      </c>
      <c r="E965" t="s">
        <v>112</v>
      </c>
      <c r="F965" s="2">
        <v>39159</v>
      </c>
      <c r="G965" s="1" t="s">
        <v>6294</v>
      </c>
      <c r="J965" t="s">
        <v>262</v>
      </c>
      <c r="K965">
        <v>2</v>
      </c>
      <c r="L965">
        <v>1</v>
      </c>
      <c r="M965" t="s">
        <v>262</v>
      </c>
      <c r="N965">
        <v>286205</v>
      </c>
      <c r="O965" t="s">
        <v>1663</v>
      </c>
      <c r="P965">
        <v>286200</v>
      </c>
      <c r="Q965" t="s">
        <v>117</v>
      </c>
      <c r="R965">
        <v>280000</v>
      </c>
      <c r="S965" t="s">
        <v>40</v>
      </c>
      <c r="T965">
        <v>42162</v>
      </c>
      <c r="U965" t="s">
        <v>41</v>
      </c>
      <c r="V965" t="s">
        <v>6295</v>
      </c>
      <c r="W965" s="1" t="s">
        <v>6296</v>
      </c>
      <c r="X965" t="s">
        <v>86</v>
      </c>
      <c r="Y965" t="s">
        <v>86</v>
      </c>
      <c r="Z965">
        <v>3</v>
      </c>
      <c r="AA965">
        <v>20605094</v>
      </c>
      <c r="AB965" t="s">
        <v>4624</v>
      </c>
      <c r="AC965" t="s">
        <v>60</v>
      </c>
      <c r="AD965">
        <v>13111009</v>
      </c>
      <c r="AE965" t="s">
        <v>17904</v>
      </c>
      <c r="AF965" t="str">
        <f>VLOOKUP(AD965,[1]Sheet1!$B$2:$C$49,2,FALSE)</f>
        <v>ILMU PERIKANAN</v>
      </c>
      <c r="AG965" t="b">
        <f t="shared" si="15"/>
        <v>1</v>
      </c>
    </row>
    <row r="966" spans="1:33" x14ac:dyDescent="0.35">
      <c r="A966">
        <v>425507598</v>
      </c>
      <c r="B966" s="1" t="s">
        <v>6712</v>
      </c>
      <c r="C966" t="s">
        <v>6713</v>
      </c>
      <c r="D966" t="s">
        <v>145</v>
      </c>
      <c r="E966" t="s">
        <v>89</v>
      </c>
      <c r="F966" s="2">
        <v>39257</v>
      </c>
      <c r="G966" s="1" t="s">
        <v>6714</v>
      </c>
      <c r="J966" t="s">
        <v>6715</v>
      </c>
      <c r="K966">
        <v>4</v>
      </c>
      <c r="L966">
        <v>5</v>
      </c>
      <c r="M966" t="s">
        <v>6256</v>
      </c>
      <c r="N966">
        <v>286102</v>
      </c>
      <c r="O966" t="s">
        <v>1559</v>
      </c>
      <c r="P966">
        <v>286100</v>
      </c>
      <c r="Q966" t="s">
        <v>650</v>
      </c>
      <c r="R966">
        <v>280000</v>
      </c>
      <c r="S966" t="s">
        <v>40</v>
      </c>
      <c r="T966">
        <v>15148</v>
      </c>
      <c r="U966" t="s">
        <v>401</v>
      </c>
      <c r="V966" t="s">
        <v>6716</v>
      </c>
      <c r="W966" s="1" t="s">
        <v>6717</v>
      </c>
      <c r="X966" t="s">
        <v>58</v>
      </c>
      <c r="Y966" t="s">
        <v>404</v>
      </c>
      <c r="Z966">
        <v>3</v>
      </c>
      <c r="AA966">
        <v>20606852</v>
      </c>
      <c r="AB966" t="s">
        <v>6167</v>
      </c>
      <c r="AC966" t="s">
        <v>60</v>
      </c>
      <c r="AD966">
        <v>13111009</v>
      </c>
      <c r="AE966" t="s">
        <v>17904</v>
      </c>
      <c r="AF966" t="str">
        <f>VLOOKUP(AD966,[1]Sheet1!$B$2:$C$49,2,FALSE)</f>
        <v>ILMU PERIKANAN</v>
      </c>
      <c r="AG966" t="b">
        <f t="shared" si="15"/>
        <v>1</v>
      </c>
    </row>
    <row r="967" spans="1:33" x14ac:dyDescent="0.35">
      <c r="A967">
        <v>425643199</v>
      </c>
      <c r="B967" s="1" t="s">
        <v>6725</v>
      </c>
      <c r="C967" t="s">
        <v>6726</v>
      </c>
      <c r="D967" t="s">
        <v>145</v>
      </c>
      <c r="E967" t="s">
        <v>123</v>
      </c>
      <c r="F967" s="2">
        <v>39237</v>
      </c>
      <c r="G967" s="1" t="s">
        <v>6727</v>
      </c>
      <c r="J967" t="s">
        <v>6728</v>
      </c>
      <c r="K967">
        <v>1</v>
      </c>
      <c r="L967">
        <v>4</v>
      </c>
      <c r="M967" t="s">
        <v>123</v>
      </c>
      <c r="N967">
        <v>280118</v>
      </c>
      <c r="O967" t="s">
        <v>575</v>
      </c>
      <c r="P967">
        <v>280100</v>
      </c>
      <c r="Q967" t="s">
        <v>129</v>
      </c>
      <c r="R967">
        <v>280000</v>
      </c>
      <c r="S967" t="s">
        <v>40</v>
      </c>
      <c r="T967">
        <v>42211</v>
      </c>
      <c r="U967" t="s">
        <v>41</v>
      </c>
      <c r="V967" t="s">
        <v>6729</v>
      </c>
      <c r="W967" s="1" t="s">
        <v>6730</v>
      </c>
      <c r="X967" t="s">
        <v>44</v>
      </c>
      <c r="Y967" t="s">
        <v>45</v>
      </c>
      <c r="Z967">
        <v>2</v>
      </c>
      <c r="AA967">
        <v>20600451</v>
      </c>
      <c r="AB967" t="s">
        <v>542</v>
      </c>
      <c r="AC967" t="s">
        <v>60</v>
      </c>
      <c r="AD967">
        <v>13111009</v>
      </c>
      <c r="AE967" t="s">
        <v>17904</v>
      </c>
      <c r="AF967" t="str">
        <f>VLOOKUP(AD967,[1]Sheet1!$B$2:$C$49,2,FALSE)</f>
        <v>ILMU PERIKANAN</v>
      </c>
      <c r="AG967" t="b">
        <f t="shared" si="15"/>
        <v>1</v>
      </c>
    </row>
    <row r="968" spans="1:33" x14ac:dyDescent="0.35">
      <c r="A968">
        <v>425548743</v>
      </c>
      <c r="B968" s="1" t="s">
        <v>7203</v>
      </c>
      <c r="C968" t="s">
        <v>1674</v>
      </c>
      <c r="D968" t="s">
        <v>32</v>
      </c>
      <c r="E968" t="s">
        <v>262</v>
      </c>
      <c r="F968" s="2">
        <v>39355</v>
      </c>
      <c r="G968" s="1" t="s">
        <v>7204</v>
      </c>
      <c r="J968" t="s">
        <v>7205</v>
      </c>
      <c r="K968">
        <v>9</v>
      </c>
      <c r="L968">
        <v>2</v>
      </c>
      <c r="M968" t="s">
        <v>7206</v>
      </c>
      <c r="N968">
        <v>280427</v>
      </c>
      <c r="O968" t="s">
        <v>2559</v>
      </c>
      <c r="P968">
        <v>280400</v>
      </c>
      <c r="Q968" t="s">
        <v>150</v>
      </c>
      <c r="R968">
        <v>280000</v>
      </c>
      <c r="S968" t="s">
        <v>40</v>
      </c>
      <c r="T968">
        <v>42193</v>
      </c>
      <c r="U968" t="s">
        <v>41</v>
      </c>
      <c r="V968" t="s">
        <v>7207</v>
      </c>
      <c r="W968" s="1" t="s">
        <v>7208</v>
      </c>
      <c r="X968" t="s">
        <v>194</v>
      </c>
      <c r="Y968" t="s">
        <v>45</v>
      </c>
      <c r="Z968">
        <v>3</v>
      </c>
      <c r="AA968">
        <v>20605095</v>
      </c>
      <c r="AB968" t="s">
        <v>1572</v>
      </c>
      <c r="AC968" t="s">
        <v>269</v>
      </c>
      <c r="AD968">
        <v>13111009</v>
      </c>
      <c r="AE968" t="s">
        <v>17904</v>
      </c>
      <c r="AF968" t="str">
        <f>VLOOKUP(AD968,[1]Sheet1!$B$2:$C$49,2,FALSE)</f>
        <v>ILMU PERIKANAN</v>
      </c>
      <c r="AG968" t="b">
        <f t="shared" si="15"/>
        <v>1</v>
      </c>
    </row>
    <row r="969" spans="1:33" x14ac:dyDescent="0.35">
      <c r="A969">
        <v>425782581</v>
      </c>
      <c r="B969" s="1" t="s">
        <v>7543</v>
      </c>
      <c r="C969" t="s">
        <v>7544</v>
      </c>
      <c r="D969" t="s">
        <v>32</v>
      </c>
      <c r="E969" t="s">
        <v>123</v>
      </c>
      <c r="F969" s="2">
        <v>39113</v>
      </c>
      <c r="G969" s="1" t="s">
        <v>7545</v>
      </c>
      <c r="H969" s="1" t="s">
        <v>7546</v>
      </c>
      <c r="I969">
        <v>4</v>
      </c>
      <c r="J969" t="s">
        <v>7547</v>
      </c>
      <c r="K969">
        <v>4</v>
      </c>
      <c r="L969">
        <v>3</v>
      </c>
      <c r="M969" t="s">
        <v>6142</v>
      </c>
      <c r="N969">
        <v>280112</v>
      </c>
      <c r="O969" t="s">
        <v>916</v>
      </c>
      <c r="P969">
        <v>280100</v>
      </c>
      <c r="Q969" t="s">
        <v>129</v>
      </c>
      <c r="R969">
        <v>280000</v>
      </c>
      <c r="S969" t="s">
        <v>40</v>
      </c>
      <c r="T969">
        <v>42264</v>
      </c>
      <c r="U969" t="s">
        <v>41</v>
      </c>
      <c r="V969" t="s">
        <v>7548</v>
      </c>
      <c r="W969" s="1" t="s">
        <v>7549</v>
      </c>
      <c r="X969" t="s">
        <v>194</v>
      </c>
      <c r="Y969" t="s">
        <v>45</v>
      </c>
      <c r="Z969">
        <v>5</v>
      </c>
      <c r="AA969">
        <v>20600467</v>
      </c>
      <c r="AB969" t="s">
        <v>919</v>
      </c>
      <c r="AC969" t="s">
        <v>60</v>
      </c>
      <c r="AD969">
        <v>13111009</v>
      </c>
      <c r="AE969" t="s">
        <v>17904</v>
      </c>
      <c r="AF969" t="str">
        <f>VLOOKUP(AD969,[1]Sheet1!$B$2:$C$49,2,FALSE)</f>
        <v>ILMU PERIKANAN</v>
      </c>
      <c r="AG969" t="b">
        <f t="shared" si="15"/>
        <v>1</v>
      </c>
    </row>
    <row r="970" spans="1:33" x14ac:dyDescent="0.35">
      <c r="A970">
        <v>425117989</v>
      </c>
      <c r="B970" s="1" t="s">
        <v>8450</v>
      </c>
      <c r="C970" t="s">
        <v>8451</v>
      </c>
      <c r="D970" t="s">
        <v>145</v>
      </c>
      <c r="E970" t="s">
        <v>89</v>
      </c>
      <c r="F970" s="2">
        <v>39289</v>
      </c>
      <c r="G970" s="1" t="s">
        <v>8452</v>
      </c>
      <c r="J970" t="s">
        <v>8453</v>
      </c>
      <c r="K970">
        <v>7</v>
      </c>
      <c r="L970">
        <v>2</v>
      </c>
      <c r="M970" t="s">
        <v>8454</v>
      </c>
      <c r="N970">
        <v>280326</v>
      </c>
      <c r="O970" t="s">
        <v>1288</v>
      </c>
      <c r="P970">
        <v>280300</v>
      </c>
      <c r="Q970" t="s">
        <v>39</v>
      </c>
      <c r="R970">
        <v>280000</v>
      </c>
      <c r="S970" t="s">
        <v>40</v>
      </c>
      <c r="T970">
        <v>15530</v>
      </c>
      <c r="U970" t="s">
        <v>41</v>
      </c>
      <c r="V970" t="s">
        <v>8455</v>
      </c>
      <c r="W970" s="1" t="s">
        <v>8456</v>
      </c>
      <c r="X970" t="s">
        <v>86</v>
      </c>
      <c r="Y970" t="s">
        <v>45</v>
      </c>
      <c r="Z970">
        <v>2</v>
      </c>
      <c r="AA970">
        <v>20603367</v>
      </c>
      <c r="AB970" t="s">
        <v>5425</v>
      </c>
      <c r="AC970" t="s">
        <v>47</v>
      </c>
      <c r="AD970">
        <v>13111009</v>
      </c>
      <c r="AE970" t="s">
        <v>17904</v>
      </c>
      <c r="AF970" t="str">
        <f>VLOOKUP(AD970,[1]Sheet1!$B$2:$C$49,2,FALSE)</f>
        <v>ILMU PERIKANAN</v>
      </c>
      <c r="AG970" t="b">
        <f t="shared" si="15"/>
        <v>1</v>
      </c>
    </row>
    <row r="971" spans="1:33" x14ac:dyDescent="0.35">
      <c r="A971">
        <v>425639462</v>
      </c>
      <c r="B971" s="1" t="s">
        <v>8492</v>
      </c>
      <c r="C971" t="s">
        <v>8493</v>
      </c>
      <c r="D971" t="s">
        <v>32</v>
      </c>
      <c r="E971" t="s">
        <v>63</v>
      </c>
      <c r="F971" s="2">
        <v>39335</v>
      </c>
      <c r="G971" s="1" t="s">
        <v>8494</v>
      </c>
      <c r="J971" t="s">
        <v>8495</v>
      </c>
      <c r="K971">
        <v>2</v>
      </c>
      <c r="L971">
        <v>3</v>
      </c>
      <c r="M971" t="s">
        <v>8496</v>
      </c>
      <c r="N971">
        <v>286103</v>
      </c>
      <c r="O971" t="s">
        <v>712</v>
      </c>
      <c r="P971">
        <v>286100</v>
      </c>
      <c r="Q971" t="s">
        <v>650</v>
      </c>
      <c r="R971">
        <v>280000</v>
      </c>
      <c r="S971" t="s">
        <v>40</v>
      </c>
      <c r="T971">
        <v>15119</v>
      </c>
      <c r="U971" t="s">
        <v>401</v>
      </c>
      <c r="V971" t="s">
        <v>8497</v>
      </c>
      <c r="W971" s="1" t="s">
        <v>8498</v>
      </c>
      <c r="X971" t="s">
        <v>383</v>
      </c>
      <c r="Y971" t="s">
        <v>404</v>
      </c>
      <c r="Z971">
        <v>2</v>
      </c>
      <c r="AA971">
        <v>20606856</v>
      </c>
      <c r="AB971" t="s">
        <v>965</v>
      </c>
      <c r="AC971" t="s">
        <v>60</v>
      </c>
      <c r="AD971">
        <v>13111009</v>
      </c>
      <c r="AE971" t="s">
        <v>17904</v>
      </c>
      <c r="AF971" t="str">
        <f>VLOOKUP(AD971,[1]Sheet1!$B$2:$C$49,2,FALSE)</f>
        <v>ILMU PERIKANAN</v>
      </c>
      <c r="AG971" t="b">
        <f t="shared" si="15"/>
        <v>1</v>
      </c>
    </row>
    <row r="972" spans="1:33" x14ac:dyDescent="0.35">
      <c r="A972">
        <v>425490162</v>
      </c>
      <c r="B972" s="1" t="s">
        <v>8628</v>
      </c>
      <c r="C972" t="s">
        <v>8629</v>
      </c>
      <c r="D972" t="s">
        <v>145</v>
      </c>
      <c r="E972" t="s">
        <v>560</v>
      </c>
      <c r="F972" s="2">
        <v>39238</v>
      </c>
      <c r="G972" s="1" t="s">
        <v>8630</v>
      </c>
      <c r="J972" t="s">
        <v>8631</v>
      </c>
      <c r="K972">
        <v>3</v>
      </c>
      <c r="L972">
        <v>4</v>
      </c>
      <c r="M972" t="s">
        <v>8632</v>
      </c>
      <c r="N972">
        <v>280336</v>
      </c>
      <c r="O972" t="s">
        <v>2520</v>
      </c>
      <c r="P972">
        <v>280300</v>
      </c>
      <c r="Q972" t="s">
        <v>39</v>
      </c>
      <c r="R972">
        <v>280000</v>
      </c>
      <c r="S972" t="s">
        <v>40</v>
      </c>
      <c r="T972">
        <v>15520</v>
      </c>
      <c r="U972" t="s">
        <v>41</v>
      </c>
      <c r="V972" t="s">
        <v>8633</v>
      </c>
      <c r="W972" s="1" t="s">
        <v>8634</v>
      </c>
      <c r="X972" t="s">
        <v>383</v>
      </c>
      <c r="Y972" t="s">
        <v>45</v>
      </c>
      <c r="Z972">
        <v>1</v>
      </c>
      <c r="AA972">
        <v>20613833</v>
      </c>
      <c r="AB972" t="s">
        <v>8635</v>
      </c>
      <c r="AC972" t="s">
        <v>47</v>
      </c>
      <c r="AD972">
        <v>13111009</v>
      </c>
      <c r="AE972" t="s">
        <v>17904</v>
      </c>
      <c r="AF972" t="str">
        <f>VLOOKUP(AD972,[1]Sheet1!$B$2:$C$49,2,FALSE)</f>
        <v>ILMU PERIKANAN</v>
      </c>
      <c r="AG972" t="b">
        <f t="shared" si="15"/>
        <v>1</v>
      </c>
    </row>
    <row r="973" spans="1:33" x14ac:dyDescent="0.35">
      <c r="A973">
        <v>425230305</v>
      </c>
      <c r="B973" s="1" t="s">
        <v>9066</v>
      </c>
      <c r="C973" t="s">
        <v>9067</v>
      </c>
      <c r="D973" t="s">
        <v>145</v>
      </c>
      <c r="E973" t="s">
        <v>262</v>
      </c>
      <c r="F973" s="2">
        <v>39270</v>
      </c>
      <c r="G973" s="1" t="s">
        <v>9068</v>
      </c>
      <c r="J973" t="s">
        <v>9069</v>
      </c>
      <c r="K973">
        <v>2</v>
      </c>
      <c r="L973">
        <v>1</v>
      </c>
      <c r="M973" t="s">
        <v>379</v>
      </c>
      <c r="N973">
        <v>280401</v>
      </c>
      <c r="O973" t="s">
        <v>380</v>
      </c>
      <c r="P973">
        <v>280400</v>
      </c>
      <c r="Q973" t="s">
        <v>150</v>
      </c>
      <c r="R973">
        <v>280000</v>
      </c>
      <c r="S973" t="s">
        <v>40</v>
      </c>
      <c r="T973">
        <v>42167</v>
      </c>
      <c r="U973" t="s">
        <v>41</v>
      </c>
      <c r="V973" t="s">
        <v>9070</v>
      </c>
      <c r="W973" s="1" t="s">
        <v>9071</v>
      </c>
      <c r="X973" t="s">
        <v>383</v>
      </c>
      <c r="Y973" t="s">
        <v>45</v>
      </c>
      <c r="Z973">
        <v>2</v>
      </c>
      <c r="AA973">
        <v>20605353</v>
      </c>
      <c r="AB973" t="s">
        <v>2538</v>
      </c>
      <c r="AC973" t="s">
        <v>269</v>
      </c>
      <c r="AD973">
        <v>13111009</v>
      </c>
      <c r="AE973" t="s">
        <v>17904</v>
      </c>
      <c r="AF973" t="str">
        <f>VLOOKUP(AD973,[1]Sheet1!$B$2:$C$49,2,FALSE)</f>
        <v>ILMU PERIKANAN</v>
      </c>
      <c r="AG973" t="b">
        <f t="shared" si="15"/>
        <v>1</v>
      </c>
    </row>
    <row r="974" spans="1:33" x14ac:dyDescent="0.35">
      <c r="A974">
        <v>425177148</v>
      </c>
      <c r="B974" s="1" t="s">
        <v>9133</v>
      </c>
      <c r="C974" t="s">
        <v>9134</v>
      </c>
      <c r="D974" t="s">
        <v>32</v>
      </c>
      <c r="E974" t="s">
        <v>208</v>
      </c>
      <c r="F974" s="2">
        <v>39300</v>
      </c>
      <c r="G974" s="1" t="s">
        <v>9135</v>
      </c>
      <c r="J974" t="s">
        <v>9136</v>
      </c>
      <c r="K974">
        <v>4</v>
      </c>
      <c r="L974">
        <v>1</v>
      </c>
      <c r="M974" t="s">
        <v>2448</v>
      </c>
      <c r="N974">
        <v>280218</v>
      </c>
      <c r="O974" t="s">
        <v>1712</v>
      </c>
      <c r="P974">
        <v>280200</v>
      </c>
      <c r="Q974" t="s">
        <v>106</v>
      </c>
      <c r="R974">
        <v>280000</v>
      </c>
      <c r="S974" t="s">
        <v>40</v>
      </c>
      <c r="T974">
        <v>42319</v>
      </c>
      <c r="U974" t="s">
        <v>41</v>
      </c>
      <c r="V974" t="s">
        <v>9137</v>
      </c>
      <c r="W974" s="1" t="s">
        <v>9138</v>
      </c>
      <c r="X974" t="s">
        <v>533</v>
      </c>
      <c r="Y974" t="s">
        <v>153</v>
      </c>
      <c r="Z974">
        <v>2</v>
      </c>
      <c r="AA974">
        <v>20601850</v>
      </c>
      <c r="AB974" t="s">
        <v>4135</v>
      </c>
      <c r="AC974" t="s">
        <v>9139</v>
      </c>
      <c r="AD974">
        <v>13111009</v>
      </c>
      <c r="AE974" t="s">
        <v>17904</v>
      </c>
      <c r="AF974" t="str">
        <f>VLOOKUP(AD974,[1]Sheet1!$B$2:$C$49,2,FALSE)</f>
        <v>ILMU PERIKANAN</v>
      </c>
      <c r="AG974" t="b">
        <f t="shared" si="15"/>
        <v>1</v>
      </c>
    </row>
    <row r="975" spans="1:33" x14ac:dyDescent="0.35">
      <c r="A975">
        <v>425519094</v>
      </c>
      <c r="B975" s="1" t="s">
        <v>9274</v>
      </c>
      <c r="C975" t="s">
        <v>9275</v>
      </c>
      <c r="D975" t="s">
        <v>145</v>
      </c>
      <c r="E975" t="s">
        <v>112</v>
      </c>
      <c r="F975" s="2">
        <v>39115</v>
      </c>
      <c r="G975" s="1" t="s">
        <v>9276</v>
      </c>
      <c r="J975" t="s">
        <v>9277</v>
      </c>
      <c r="K975">
        <v>4</v>
      </c>
      <c r="L975">
        <v>3</v>
      </c>
      <c r="M975" t="s">
        <v>9278</v>
      </c>
      <c r="N975">
        <v>280401</v>
      </c>
      <c r="O975" t="s">
        <v>380</v>
      </c>
      <c r="P975">
        <v>280400</v>
      </c>
      <c r="Q975" t="s">
        <v>150</v>
      </c>
      <c r="R975">
        <v>280000</v>
      </c>
      <c r="S975" t="s">
        <v>40</v>
      </c>
      <c r="T975">
        <v>42167</v>
      </c>
      <c r="U975" t="s">
        <v>41</v>
      </c>
      <c r="V975" t="s">
        <v>9279</v>
      </c>
      <c r="W975" s="1" t="s">
        <v>9280</v>
      </c>
      <c r="X975" t="s">
        <v>45</v>
      </c>
      <c r="Y975" t="s">
        <v>45</v>
      </c>
      <c r="Z975">
        <v>1</v>
      </c>
      <c r="AA975">
        <v>20605090</v>
      </c>
      <c r="AB975" t="s">
        <v>384</v>
      </c>
      <c r="AC975" t="s">
        <v>269</v>
      </c>
      <c r="AD975">
        <v>13111009</v>
      </c>
      <c r="AE975" t="s">
        <v>17904</v>
      </c>
      <c r="AF975" t="str">
        <f>VLOOKUP(AD975,[1]Sheet1!$B$2:$C$49,2,FALSE)</f>
        <v>ILMU PERIKANAN</v>
      </c>
      <c r="AG975" t="b">
        <f t="shared" si="15"/>
        <v>1</v>
      </c>
    </row>
    <row r="976" spans="1:33" x14ac:dyDescent="0.35">
      <c r="A976">
        <v>425336134</v>
      </c>
      <c r="B976" s="1" t="s">
        <v>9446</v>
      </c>
      <c r="C976" t="s">
        <v>9447</v>
      </c>
      <c r="D976" t="s">
        <v>32</v>
      </c>
      <c r="E976" t="s">
        <v>1317</v>
      </c>
      <c r="F976" s="2">
        <v>39489</v>
      </c>
      <c r="G976" s="1" t="s">
        <v>9448</v>
      </c>
      <c r="H976" s="1" t="s">
        <v>9449</v>
      </c>
      <c r="I976">
        <v>2</v>
      </c>
      <c r="J976" t="s">
        <v>9450</v>
      </c>
      <c r="K976">
        <v>2</v>
      </c>
      <c r="L976">
        <v>6</v>
      </c>
      <c r="M976" t="s">
        <v>9451</v>
      </c>
      <c r="N976" s="1" t="s">
        <v>4158</v>
      </c>
      <c r="O976" t="s">
        <v>4159</v>
      </c>
      <c r="P976" s="1" t="s">
        <v>927</v>
      </c>
      <c r="Q976" t="s">
        <v>928</v>
      </c>
      <c r="R976" s="1" t="s">
        <v>358</v>
      </c>
      <c r="S976" t="s">
        <v>359</v>
      </c>
      <c r="T976">
        <v>16630</v>
      </c>
      <c r="U976" t="s">
        <v>41</v>
      </c>
      <c r="V976" t="s">
        <v>9452</v>
      </c>
      <c r="W976" s="1" t="s">
        <v>9453</v>
      </c>
      <c r="X976" t="s">
        <v>258</v>
      </c>
      <c r="Y976" t="s">
        <v>45</v>
      </c>
      <c r="Z976">
        <v>2</v>
      </c>
      <c r="AA976">
        <v>20200676</v>
      </c>
      <c r="AB976" t="s">
        <v>9454</v>
      </c>
      <c r="AC976" t="s">
        <v>60</v>
      </c>
      <c r="AD976">
        <v>13111009</v>
      </c>
      <c r="AE976" t="s">
        <v>17904</v>
      </c>
      <c r="AF976" t="str">
        <f>VLOOKUP(AD976,[1]Sheet1!$B$2:$C$49,2,FALSE)</f>
        <v>ILMU PERIKANAN</v>
      </c>
      <c r="AG976" t="b">
        <f t="shared" si="15"/>
        <v>1</v>
      </c>
    </row>
    <row r="977" spans="1:33" x14ac:dyDescent="0.35">
      <c r="A977">
        <v>425220386</v>
      </c>
      <c r="B977" s="1" t="s">
        <v>9694</v>
      </c>
      <c r="C977" t="s">
        <v>9695</v>
      </c>
      <c r="D977" t="s">
        <v>32</v>
      </c>
      <c r="E977" t="s">
        <v>100</v>
      </c>
      <c r="F977" s="2">
        <v>39123</v>
      </c>
      <c r="G977" s="1" t="s">
        <v>9696</v>
      </c>
      <c r="J977" t="s">
        <v>9697</v>
      </c>
      <c r="K977">
        <v>3</v>
      </c>
      <c r="L977">
        <v>5</v>
      </c>
      <c r="M977" t="s">
        <v>9698</v>
      </c>
      <c r="N977">
        <v>280210</v>
      </c>
      <c r="O977" t="s">
        <v>105</v>
      </c>
      <c r="P977">
        <v>280200</v>
      </c>
      <c r="Q977" t="s">
        <v>106</v>
      </c>
      <c r="R977">
        <v>280000</v>
      </c>
      <c r="S977" t="s">
        <v>40</v>
      </c>
      <c r="T977">
        <v>42362</v>
      </c>
      <c r="U977" t="s">
        <v>41</v>
      </c>
      <c r="V977" t="s">
        <v>9699</v>
      </c>
      <c r="W977" s="1" t="s">
        <v>9700</v>
      </c>
      <c r="X977" t="s">
        <v>86</v>
      </c>
      <c r="Y977" t="s">
        <v>45</v>
      </c>
      <c r="Z977">
        <v>3</v>
      </c>
      <c r="AA977">
        <v>20601877</v>
      </c>
      <c r="AB977" t="s">
        <v>5129</v>
      </c>
      <c r="AC977" t="s">
        <v>60</v>
      </c>
      <c r="AD977">
        <v>13111009</v>
      </c>
      <c r="AE977" t="s">
        <v>17904</v>
      </c>
      <c r="AF977" t="str">
        <f>VLOOKUP(AD977,[1]Sheet1!$B$2:$C$49,2,FALSE)</f>
        <v>ILMU PERIKANAN</v>
      </c>
      <c r="AG977" t="b">
        <f t="shared" si="15"/>
        <v>1</v>
      </c>
    </row>
    <row r="978" spans="1:33" x14ac:dyDescent="0.35">
      <c r="A978">
        <v>425378648</v>
      </c>
      <c r="B978" s="1" t="s">
        <v>10040</v>
      </c>
      <c r="C978" t="s">
        <v>10041</v>
      </c>
      <c r="D978" t="s">
        <v>32</v>
      </c>
      <c r="E978" t="s">
        <v>365</v>
      </c>
      <c r="F978" s="2">
        <v>39258</v>
      </c>
      <c r="G978" s="1" t="s">
        <v>10042</v>
      </c>
      <c r="H978" s="1" t="s">
        <v>10043</v>
      </c>
      <c r="I978">
        <v>2</v>
      </c>
      <c r="J978" t="s">
        <v>10044</v>
      </c>
      <c r="K978">
        <v>2</v>
      </c>
      <c r="L978">
        <v>4</v>
      </c>
      <c r="M978" t="s">
        <v>3757</v>
      </c>
      <c r="N978">
        <v>280114</v>
      </c>
      <c r="O978" t="s">
        <v>161</v>
      </c>
      <c r="P978">
        <v>280100</v>
      </c>
      <c r="Q978" t="s">
        <v>129</v>
      </c>
      <c r="R978">
        <v>280000</v>
      </c>
      <c r="S978" t="s">
        <v>40</v>
      </c>
      <c r="T978">
        <v>42262</v>
      </c>
      <c r="U978" t="s">
        <v>41</v>
      </c>
      <c r="V978" t="s">
        <v>10045</v>
      </c>
      <c r="W978" s="1" t="s">
        <v>10046</v>
      </c>
      <c r="X978" t="s">
        <v>44</v>
      </c>
      <c r="Y978" t="s">
        <v>45</v>
      </c>
      <c r="Z978">
        <v>5</v>
      </c>
      <c r="AA978">
        <v>20600466</v>
      </c>
      <c r="AB978" t="s">
        <v>164</v>
      </c>
      <c r="AC978" t="s">
        <v>60</v>
      </c>
      <c r="AD978">
        <v>13111009</v>
      </c>
      <c r="AE978" t="s">
        <v>17904</v>
      </c>
      <c r="AF978" t="str">
        <f>VLOOKUP(AD978,[1]Sheet1!$B$2:$C$49,2,FALSE)</f>
        <v>ILMU PERIKANAN</v>
      </c>
      <c r="AG978" t="b">
        <f t="shared" si="15"/>
        <v>1</v>
      </c>
    </row>
    <row r="979" spans="1:33" x14ac:dyDescent="0.35">
      <c r="A979">
        <v>425784653</v>
      </c>
      <c r="B979" s="1" t="s">
        <v>10216</v>
      </c>
      <c r="C979" t="s">
        <v>10217</v>
      </c>
      <c r="D979" t="s">
        <v>145</v>
      </c>
      <c r="E979" t="s">
        <v>262</v>
      </c>
      <c r="F979" s="2">
        <v>39272</v>
      </c>
      <c r="G979" s="1" t="s">
        <v>10218</v>
      </c>
      <c r="H979" s="1" t="s">
        <v>10219</v>
      </c>
      <c r="I979">
        <v>2</v>
      </c>
      <c r="J979" t="s">
        <v>10220</v>
      </c>
      <c r="K979">
        <v>5</v>
      </c>
      <c r="L979">
        <v>15</v>
      </c>
      <c r="M979" t="s">
        <v>379</v>
      </c>
      <c r="N979">
        <v>280401</v>
      </c>
      <c r="O979" t="s">
        <v>380</v>
      </c>
      <c r="P979">
        <v>280400</v>
      </c>
      <c r="Q979" t="s">
        <v>150</v>
      </c>
      <c r="R979">
        <v>280000</v>
      </c>
      <c r="S979" t="s">
        <v>40</v>
      </c>
      <c r="T979">
        <v>42167</v>
      </c>
      <c r="U979" t="s">
        <v>41</v>
      </c>
      <c r="V979" t="s">
        <v>10221</v>
      </c>
      <c r="W979" s="1" t="s">
        <v>10222</v>
      </c>
      <c r="X979" t="s">
        <v>86</v>
      </c>
      <c r="Y979" t="s">
        <v>45</v>
      </c>
      <c r="Z979">
        <v>2</v>
      </c>
      <c r="AA979">
        <v>20605090</v>
      </c>
      <c r="AB979" t="s">
        <v>384</v>
      </c>
      <c r="AC979" t="s">
        <v>47</v>
      </c>
      <c r="AD979">
        <v>13111009</v>
      </c>
      <c r="AE979" t="s">
        <v>17904</v>
      </c>
      <c r="AF979" t="str">
        <f>VLOOKUP(AD979,[1]Sheet1!$B$2:$C$49,2,FALSE)</f>
        <v>ILMU PERIKANAN</v>
      </c>
      <c r="AG979" t="b">
        <f t="shared" si="15"/>
        <v>1</v>
      </c>
    </row>
    <row r="980" spans="1:33" x14ac:dyDescent="0.35">
      <c r="A980">
        <v>425368849</v>
      </c>
      <c r="B980" s="1" t="s">
        <v>10741</v>
      </c>
      <c r="C980" t="s">
        <v>10742</v>
      </c>
      <c r="D980" t="s">
        <v>32</v>
      </c>
      <c r="E980" t="s">
        <v>1191</v>
      </c>
      <c r="F980" s="2">
        <v>39126</v>
      </c>
      <c r="G980" s="1" t="s">
        <v>10743</v>
      </c>
      <c r="J980" t="s">
        <v>10744</v>
      </c>
      <c r="K980">
        <v>5</v>
      </c>
      <c r="L980">
        <v>7</v>
      </c>
      <c r="M980" t="s">
        <v>10745</v>
      </c>
      <c r="N980" s="1" t="s">
        <v>3765</v>
      </c>
      <c r="O980" t="s">
        <v>3766</v>
      </c>
      <c r="P980" s="1" t="s">
        <v>469</v>
      </c>
      <c r="Q980" t="s">
        <v>470</v>
      </c>
      <c r="R980" s="1" t="s">
        <v>72</v>
      </c>
      <c r="S980" t="s">
        <v>73</v>
      </c>
      <c r="T980">
        <v>11260</v>
      </c>
      <c r="U980" t="s">
        <v>41</v>
      </c>
      <c r="V980" t="s">
        <v>10746</v>
      </c>
      <c r="W980" s="1" t="s">
        <v>10747</v>
      </c>
      <c r="X980" t="s">
        <v>404</v>
      </c>
      <c r="Y980" t="s">
        <v>194</v>
      </c>
      <c r="Z980">
        <v>3</v>
      </c>
      <c r="AA980">
        <v>20613474</v>
      </c>
      <c r="AB980" t="s">
        <v>679</v>
      </c>
      <c r="AC980" t="s">
        <v>269</v>
      </c>
      <c r="AD980">
        <v>13111009</v>
      </c>
      <c r="AE980" t="s">
        <v>17904</v>
      </c>
      <c r="AF980" t="str">
        <f>VLOOKUP(AD980,[1]Sheet1!$B$2:$C$49,2,FALSE)</f>
        <v>ILMU PERIKANAN</v>
      </c>
      <c r="AG980" t="b">
        <f t="shared" si="15"/>
        <v>1</v>
      </c>
    </row>
    <row r="981" spans="1:33" x14ac:dyDescent="0.35">
      <c r="A981">
        <v>425781710</v>
      </c>
      <c r="B981" s="1" t="s">
        <v>10920</v>
      </c>
      <c r="C981" t="s">
        <v>10921</v>
      </c>
      <c r="D981" t="s">
        <v>145</v>
      </c>
      <c r="E981" t="s">
        <v>262</v>
      </c>
      <c r="F981" s="2">
        <v>39443</v>
      </c>
      <c r="G981" s="1" t="s">
        <v>10922</v>
      </c>
      <c r="J981" t="s">
        <v>10923</v>
      </c>
      <c r="K981">
        <v>4</v>
      </c>
      <c r="L981">
        <v>10</v>
      </c>
      <c r="M981" t="s">
        <v>972</v>
      </c>
      <c r="N981">
        <v>286207</v>
      </c>
      <c r="O981" t="s">
        <v>116</v>
      </c>
      <c r="P981">
        <v>286200</v>
      </c>
      <c r="Q981" t="s">
        <v>117</v>
      </c>
      <c r="R981">
        <v>280000</v>
      </c>
      <c r="S981" t="s">
        <v>40</v>
      </c>
      <c r="T981">
        <v>42151</v>
      </c>
      <c r="U981" t="s">
        <v>41</v>
      </c>
      <c r="V981" t="s">
        <v>10924</v>
      </c>
      <c r="W981" s="1" t="s">
        <v>10925</v>
      </c>
      <c r="X981" t="s">
        <v>404</v>
      </c>
      <c r="Y981" t="s">
        <v>44</v>
      </c>
      <c r="Z981">
        <v>2</v>
      </c>
      <c r="AA981">
        <v>20605106</v>
      </c>
      <c r="AB981" t="s">
        <v>663</v>
      </c>
      <c r="AC981" t="s">
        <v>269</v>
      </c>
      <c r="AD981">
        <v>13111009</v>
      </c>
      <c r="AE981" t="s">
        <v>17904</v>
      </c>
      <c r="AF981" t="str">
        <f>VLOOKUP(AD981,[1]Sheet1!$B$2:$C$49,2,FALSE)</f>
        <v>ILMU PERIKANAN</v>
      </c>
      <c r="AG981" t="b">
        <f t="shared" si="15"/>
        <v>1</v>
      </c>
    </row>
    <row r="982" spans="1:33" x14ac:dyDescent="0.35">
      <c r="A982">
        <v>425311277</v>
      </c>
      <c r="B982" s="1" t="s">
        <v>11008</v>
      </c>
      <c r="C982" t="s">
        <v>11009</v>
      </c>
      <c r="D982" t="s">
        <v>145</v>
      </c>
      <c r="E982" t="s">
        <v>365</v>
      </c>
      <c r="F982" s="2">
        <v>39278</v>
      </c>
      <c r="G982" s="1" t="s">
        <v>11010</v>
      </c>
      <c r="H982" s="1" t="s">
        <v>11011</v>
      </c>
      <c r="I982">
        <v>2</v>
      </c>
      <c r="J982" t="s">
        <v>11012</v>
      </c>
      <c r="K982">
        <v>3</v>
      </c>
      <c r="L982">
        <v>1</v>
      </c>
      <c r="M982" t="s">
        <v>11013</v>
      </c>
      <c r="N982">
        <v>280104</v>
      </c>
      <c r="O982" t="s">
        <v>370</v>
      </c>
      <c r="P982">
        <v>280100</v>
      </c>
      <c r="Q982" t="s">
        <v>129</v>
      </c>
      <c r="R982">
        <v>280000</v>
      </c>
      <c r="S982" t="s">
        <v>40</v>
      </c>
      <c r="T982">
        <v>42286</v>
      </c>
      <c r="U982" t="s">
        <v>41</v>
      </c>
      <c r="V982" t="s">
        <v>11014</v>
      </c>
      <c r="W982" s="1" t="s">
        <v>11015</v>
      </c>
      <c r="X982" t="s">
        <v>194</v>
      </c>
      <c r="Y982" t="s">
        <v>45</v>
      </c>
      <c r="Z982">
        <v>1</v>
      </c>
      <c r="AA982">
        <v>69985873</v>
      </c>
      <c r="AB982" t="s">
        <v>373</v>
      </c>
      <c r="AC982" t="s">
        <v>60</v>
      </c>
      <c r="AD982">
        <v>13111009</v>
      </c>
      <c r="AE982" t="s">
        <v>17904</v>
      </c>
      <c r="AF982" t="str">
        <f>VLOOKUP(AD982,[1]Sheet1!$B$2:$C$49,2,FALSE)</f>
        <v>ILMU PERIKANAN</v>
      </c>
      <c r="AG982" t="b">
        <f t="shared" si="15"/>
        <v>1</v>
      </c>
    </row>
    <row r="983" spans="1:33" x14ac:dyDescent="0.35">
      <c r="A983">
        <v>425013108</v>
      </c>
      <c r="B983" s="1" t="s">
        <v>11403</v>
      </c>
      <c r="C983" t="s">
        <v>11404</v>
      </c>
      <c r="D983" t="s">
        <v>145</v>
      </c>
      <c r="E983" t="s">
        <v>100</v>
      </c>
      <c r="F983" s="2">
        <v>39205</v>
      </c>
      <c r="G983" s="1" t="s">
        <v>11405</v>
      </c>
      <c r="H983" s="1" t="s">
        <v>11406</v>
      </c>
      <c r="I983">
        <v>2</v>
      </c>
      <c r="J983" t="s">
        <v>11407</v>
      </c>
      <c r="K983">
        <v>11</v>
      </c>
      <c r="L983">
        <v>4</v>
      </c>
      <c r="M983" t="s">
        <v>1166</v>
      </c>
      <c r="N983">
        <v>280209</v>
      </c>
      <c r="O983" t="s">
        <v>11121</v>
      </c>
      <c r="P983">
        <v>280200</v>
      </c>
      <c r="Q983" t="s">
        <v>106</v>
      </c>
      <c r="R983">
        <v>280000</v>
      </c>
      <c r="S983" t="s">
        <v>40</v>
      </c>
      <c r="T983">
        <v>42363</v>
      </c>
      <c r="U983" t="s">
        <v>41</v>
      </c>
      <c r="V983" t="s">
        <v>11408</v>
      </c>
      <c r="W983" s="1" t="s">
        <v>11409</v>
      </c>
      <c r="X983" t="s">
        <v>86</v>
      </c>
      <c r="Y983" t="s">
        <v>45</v>
      </c>
      <c r="Z983">
        <v>1</v>
      </c>
      <c r="AA983">
        <v>20607981</v>
      </c>
      <c r="AB983" t="s">
        <v>11124</v>
      </c>
      <c r="AC983" t="s">
        <v>60</v>
      </c>
      <c r="AD983">
        <v>13111009</v>
      </c>
      <c r="AE983" t="s">
        <v>17904</v>
      </c>
      <c r="AF983" t="str">
        <f>VLOOKUP(AD983,[1]Sheet1!$B$2:$C$49,2,FALSE)</f>
        <v>ILMU PERIKANAN</v>
      </c>
      <c r="AG983" t="b">
        <f t="shared" si="15"/>
        <v>1</v>
      </c>
    </row>
    <row r="984" spans="1:33" x14ac:dyDescent="0.35">
      <c r="A984">
        <v>425192722</v>
      </c>
      <c r="B984" s="1" t="s">
        <v>12292</v>
      </c>
      <c r="C984" t="s">
        <v>12293</v>
      </c>
      <c r="D984" t="s">
        <v>32</v>
      </c>
      <c r="E984" t="s">
        <v>123</v>
      </c>
      <c r="F984" s="2">
        <v>39404</v>
      </c>
      <c r="G984" s="1" t="s">
        <v>12294</v>
      </c>
      <c r="H984" s="1" t="s">
        <v>12295</v>
      </c>
      <c r="I984">
        <v>3</v>
      </c>
      <c r="J984" t="s">
        <v>12296</v>
      </c>
      <c r="K984">
        <v>2</v>
      </c>
      <c r="L984">
        <v>1</v>
      </c>
      <c r="M984" t="s">
        <v>12297</v>
      </c>
      <c r="N984">
        <v>280139</v>
      </c>
      <c r="O984" t="s">
        <v>450</v>
      </c>
      <c r="P984">
        <v>280100</v>
      </c>
      <c r="Q984" t="s">
        <v>129</v>
      </c>
      <c r="R984">
        <v>280000</v>
      </c>
      <c r="S984" t="s">
        <v>40</v>
      </c>
      <c r="T984">
        <v>42216</v>
      </c>
      <c r="U984" t="s">
        <v>41</v>
      </c>
      <c r="V984" t="s">
        <v>12298</v>
      </c>
      <c r="W984" s="1" t="s">
        <v>12299</v>
      </c>
      <c r="X984" t="s">
        <v>153</v>
      </c>
      <c r="Y984" t="s">
        <v>45</v>
      </c>
      <c r="Z984">
        <v>4</v>
      </c>
      <c r="AA984">
        <v>20600464</v>
      </c>
      <c r="AB984" t="s">
        <v>578</v>
      </c>
      <c r="AC984" t="s">
        <v>60</v>
      </c>
      <c r="AD984">
        <v>13111009</v>
      </c>
      <c r="AE984" t="s">
        <v>17904</v>
      </c>
      <c r="AF984" t="str">
        <f>VLOOKUP(AD984,[1]Sheet1!$B$2:$C$49,2,FALSE)</f>
        <v>ILMU PERIKANAN</v>
      </c>
      <c r="AG984" t="b">
        <f t="shared" si="15"/>
        <v>1</v>
      </c>
    </row>
    <row r="985" spans="1:33" x14ac:dyDescent="0.35">
      <c r="A985">
        <v>425445100</v>
      </c>
      <c r="B985" s="1" t="s">
        <v>12340</v>
      </c>
      <c r="C985" t="s">
        <v>12341</v>
      </c>
      <c r="D985" t="s">
        <v>32</v>
      </c>
      <c r="E985" t="s">
        <v>208</v>
      </c>
      <c r="F985" s="2">
        <v>39292</v>
      </c>
      <c r="G985" s="1" t="s">
        <v>12342</v>
      </c>
      <c r="J985" t="s">
        <v>12343</v>
      </c>
      <c r="K985">
        <v>1</v>
      </c>
      <c r="L985">
        <v>1</v>
      </c>
      <c r="M985" t="s">
        <v>12344</v>
      </c>
      <c r="N985">
        <v>280217</v>
      </c>
      <c r="O985" t="s">
        <v>2823</v>
      </c>
      <c r="P985">
        <v>280200</v>
      </c>
      <c r="Q985" t="s">
        <v>106</v>
      </c>
      <c r="R985">
        <v>280000</v>
      </c>
      <c r="S985" t="s">
        <v>40</v>
      </c>
      <c r="T985">
        <v>42357</v>
      </c>
      <c r="U985" t="s">
        <v>41</v>
      </c>
      <c r="V985" t="s">
        <v>12345</v>
      </c>
      <c r="W985" s="1" t="s">
        <v>12346</v>
      </c>
      <c r="X985" t="s">
        <v>86</v>
      </c>
      <c r="Y985" t="s">
        <v>45</v>
      </c>
      <c r="Z985">
        <v>3</v>
      </c>
      <c r="AA985">
        <v>20623353</v>
      </c>
      <c r="AB985" t="s">
        <v>4952</v>
      </c>
      <c r="AC985" t="s">
        <v>97</v>
      </c>
      <c r="AD985">
        <v>13111009</v>
      </c>
      <c r="AE985" t="s">
        <v>17904</v>
      </c>
      <c r="AF985" t="str">
        <f>VLOOKUP(AD985,[1]Sheet1!$B$2:$C$49,2,FALSE)</f>
        <v>ILMU PERIKANAN</v>
      </c>
      <c r="AG985" t="b">
        <f t="shared" si="15"/>
        <v>1</v>
      </c>
    </row>
    <row r="986" spans="1:33" x14ac:dyDescent="0.35">
      <c r="A986">
        <v>425772340</v>
      </c>
      <c r="B986" s="1" t="s">
        <v>12367</v>
      </c>
      <c r="C986" t="s">
        <v>12368</v>
      </c>
      <c r="D986" t="s">
        <v>145</v>
      </c>
      <c r="E986" t="s">
        <v>208</v>
      </c>
      <c r="F986" s="2">
        <v>39161</v>
      </c>
      <c r="G986" s="1" t="s">
        <v>12369</v>
      </c>
      <c r="J986" t="s">
        <v>12370</v>
      </c>
      <c r="K986">
        <v>6</v>
      </c>
      <c r="L986">
        <v>4</v>
      </c>
      <c r="M986" t="s">
        <v>12371</v>
      </c>
      <c r="N986">
        <v>280201</v>
      </c>
      <c r="O986" t="s">
        <v>1787</v>
      </c>
      <c r="P986">
        <v>280200</v>
      </c>
      <c r="Q986" t="s">
        <v>106</v>
      </c>
      <c r="R986">
        <v>280000</v>
      </c>
      <c r="S986" t="s">
        <v>40</v>
      </c>
      <c r="T986">
        <v>42391</v>
      </c>
      <c r="U986" t="s">
        <v>41</v>
      </c>
      <c r="V986" t="s">
        <v>12372</v>
      </c>
      <c r="W986" s="1" t="s">
        <v>12373</v>
      </c>
      <c r="X986" t="s">
        <v>153</v>
      </c>
      <c r="Y986" t="s">
        <v>45</v>
      </c>
      <c r="Z986">
        <v>4</v>
      </c>
      <c r="AA986">
        <v>20601875</v>
      </c>
      <c r="AB986" t="s">
        <v>1790</v>
      </c>
      <c r="AC986" t="s">
        <v>60</v>
      </c>
      <c r="AD986">
        <v>13111009</v>
      </c>
      <c r="AE986" t="s">
        <v>17904</v>
      </c>
      <c r="AF986" t="str">
        <f>VLOOKUP(AD986,[1]Sheet1!$B$2:$C$49,2,FALSE)</f>
        <v>ILMU PERIKANAN</v>
      </c>
      <c r="AG986" t="b">
        <f t="shared" si="15"/>
        <v>1</v>
      </c>
    </row>
    <row r="987" spans="1:33" x14ac:dyDescent="0.35">
      <c r="A987">
        <v>425308007</v>
      </c>
      <c r="B987" s="1" t="s">
        <v>12673</v>
      </c>
      <c r="C987" t="s">
        <v>12674</v>
      </c>
      <c r="D987" t="s">
        <v>145</v>
      </c>
      <c r="E987" t="s">
        <v>560</v>
      </c>
      <c r="F987" s="2">
        <v>39093</v>
      </c>
      <c r="G987" s="1" t="s">
        <v>12675</v>
      </c>
      <c r="J987" t="s">
        <v>12676</v>
      </c>
      <c r="K987">
        <v>1</v>
      </c>
      <c r="L987">
        <v>4</v>
      </c>
      <c r="M987" t="s">
        <v>12677</v>
      </c>
      <c r="N987">
        <v>280302</v>
      </c>
      <c r="O987" t="s">
        <v>496</v>
      </c>
      <c r="P987">
        <v>280300</v>
      </c>
      <c r="Q987" t="s">
        <v>39</v>
      </c>
      <c r="R987">
        <v>280000</v>
      </c>
      <c r="S987" t="s">
        <v>40</v>
      </c>
      <c r="T987">
        <v>15720</v>
      </c>
      <c r="U987" t="s">
        <v>41</v>
      </c>
      <c r="V987" t="s">
        <v>12678</v>
      </c>
      <c r="W987" s="1" t="s">
        <v>12679</v>
      </c>
      <c r="X987" t="s">
        <v>153</v>
      </c>
      <c r="Y987" t="s">
        <v>153</v>
      </c>
      <c r="Z987">
        <v>2</v>
      </c>
      <c r="AA987">
        <v>20614413</v>
      </c>
      <c r="AB987" t="s">
        <v>5549</v>
      </c>
      <c r="AC987" t="s">
        <v>269</v>
      </c>
      <c r="AD987">
        <v>13111009</v>
      </c>
      <c r="AE987" t="s">
        <v>17904</v>
      </c>
      <c r="AF987" t="str">
        <f>VLOOKUP(AD987,[1]Sheet1!$B$2:$C$49,2,FALSE)</f>
        <v>ILMU PERIKANAN</v>
      </c>
      <c r="AG987" t="b">
        <f t="shared" si="15"/>
        <v>1</v>
      </c>
    </row>
    <row r="988" spans="1:33" x14ac:dyDescent="0.35">
      <c r="A988">
        <v>425340214</v>
      </c>
      <c r="B988" s="1" t="s">
        <v>12901</v>
      </c>
      <c r="C988" t="s">
        <v>12902</v>
      </c>
      <c r="D988" t="s">
        <v>32</v>
      </c>
      <c r="E988" t="s">
        <v>262</v>
      </c>
      <c r="F988" s="2">
        <v>39187</v>
      </c>
      <c r="G988" s="1" t="s">
        <v>12903</v>
      </c>
      <c r="J988" t="s">
        <v>4190</v>
      </c>
      <c r="K988">
        <v>6</v>
      </c>
      <c r="L988">
        <v>2</v>
      </c>
      <c r="M988" t="s">
        <v>2018</v>
      </c>
      <c r="N988">
        <v>280404</v>
      </c>
      <c r="O988" t="s">
        <v>1015</v>
      </c>
      <c r="P988">
        <v>280400</v>
      </c>
      <c r="Q988" t="s">
        <v>150</v>
      </c>
      <c r="R988">
        <v>280000</v>
      </c>
      <c r="S988" t="s">
        <v>40</v>
      </c>
      <c r="T988">
        <v>42163</v>
      </c>
      <c r="U988" t="s">
        <v>41</v>
      </c>
      <c r="V988" t="s">
        <v>12904</v>
      </c>
      <c r="W988" s="1" t="s">
        <v>12905</v>
      </c>
      <c r="X988" t="s">
        <v>86</v>
      </c>
      <c r="Y988" t="s">
        <v>45</v>
      </c>
      <c r="Z988">
        <v>2</v>
      </c>
      <c r="AA988">
        <v>20615093</v>
      </c>
      <c r="AB988" t="s">
        <v>246</v>
      </c>
      <c r="AC988" t="s">
        <v>568</v>
      </c>
      <c r="AD988">
        <v>13111009</v>
      </c>
      <c r="AE988" t="s">
        <v>17904</v>
      </c>
      <c r="AF988" t="str">
        <f>VLOOKUP(AD988,[1]Sheet1!$B$2:$C$49,2,FALSE)</f>
        <v>ILMU PERIKANAN</v>
      </c>
      <c r="AG988" t="b">
        <f t="shared" si="15"/>
        <v>1</v>
      </c>
    </row>
    <row r="989" spans="1:33" x14ac:dyDescent="0.35">
      <c r="A989">
        <v>425527741</v>
      </c>
      <c r="B989" s="1" t="s">
        <v>13459</v>
      </c>
      <c r="C989" t="s">
        <v>13460</v>
      </c>
      <c r="D989" t="s">
        <v>32</v>
      </c>
      <c r="E989" t="s">
        <v>365</v>
      </c>
      <c r="F989" s="2">
        <v>39253</v>
      </c>
      <c r="G989" s="1" t="s">
        <v>13461</v>
      </c>
      <c r="J989" t="s">
        <v>13462</v>
      </c>
      <c r="K989">
        <v>21</v>
      </c>
      <c r="L989">
        <v>4</v>
      </c>
      <c r="M989" t="s">
        <v>13463</v>
      </c>
      <c r="N989">
        <v>280109</v>
      </c>
      <c r="O989" t="s">
        <v>1653</v>
      </c>
      <c r="P989">
        <v>280100</v>
      </c>
      <c r="Q989" t="s">
        <v>129</v>
      </c>
      <c r="R989">
        <v>280000</v>
      </c>
      <c r="S989" t="s">
        <v>40</v>
      </c>
      <c r="T989">
        <v>42274</v>
      </c>
      <c r="U989" t="s">
        <v>41</v>
      </c>
      <c r="V989" t="s">
        <v>13464</v>
      </c>
      <c r="W989" s="1" t="s">
        <v>13465</v>
      </c>
      <c r="X989" t="s">
        <v>58</v>
      </c>
      <c r="Y989" t="s">
        <v>45</v>
      </c>
      <c r="Z989">
        <v>2</v>
      </c>
      <c r="AA989">
        <v>20600570</v>
      </c>
      <c r="AB989" t="s">
        <v>1656</v>
      </c>
      <c r="AC989" t="s">
        <v>3013</v>
      </c>
      <c r="AD989">
        <v>13111009</v>
      </c>
      <c r="AE989" t="s">
        <v>17904</v>
      </c>
      <c r="AF989" t="str">
        <f>VLOOKUP(AD989,[1]Sheet1!$B$2:$C$49,2,FALSE)</f>
        <v>ILMU PERIKANAN</v>
      </c>
      <c r="AG989" t="b">
        <f t="shared" si="15"/>
        <v>1</v>
      </c>
    </row>
    <row r="990" spans="1:33" x14ac:dyDescent="0.35">
      <c r="A990">
        <v>425103146</v>
      </c>
      <c r="B990" s="1" t="s">
        <v>13473</v>
      </c>
      <c r="C990" t="s">
        <v>13474</v>
      </c>
      <c r="D990" t="s">
        <v>32</v>
      </c>
      <c r="E990" t="s">
        <v>779</v>
      </c>
      <c r="F990" s="2">
        <v>39296</v>
      </c>
      <c r="G990" s="1" t="s">
        <v>13475</v>
      </c>
      <c r="J990" t="s">
        <v>13476</v>
      </c>
      <c r="K990">
        <v>2</v>
      </c>
      <c r="L990">
        <v>7</v>
      </c>
      <c r="M990" t="s">
        <v>13477</v>
      </c>
      <c r="N990" s="1" t="s">
        <v>13478</v>
      </c>
      <c r="O990" t="s">
        <v>13479</v>
      </c>
      <c r="P990" s="1" t="s">
        <v>13480</v>
      </c>
      <c r="Q990" t="s">
        <v>13481</v>
      </c>
      <c r="R990" s="1" t="s">
        <v>358</v>
      </c>
      <c r="S990" t="s">
        <v>359</v>
      </c>
      <c r="T990">
        <v>45588</v>
      </c>
      <c r="U990" t="s">
        <v>41</v>
      </c>
      <c r="V990" t="s">
        <v>13482</v>
      </c>
      <c r="W990" s="1" t="s">
        <v>13483</v>
      </c>
      <c r="X990" t="s">
        <v>383</v>
      </c>
      <c r="Y990" t="s">
        <v>86</v>
      </c>
      <c r="Z990">
        <v>3</v>
      </c>
      <c r="AA990">
        <v>20212954</v>
      </c>
      <c r="AB990" t="s">
        <v>13484</v>
      </c>
      <c r="AC990" t="s">
        <v>60</v>
      </c>
      <c r="AD990">
        <v>13111009</v>
      </c>
      <c r="AE990" t="s">
        <v>17904</v>
      </c>
      <c r="AF990" t="str">
        <f>VLOOKUP(AD990,[1]Sheet1!$B$2:$C$49,2,FALSE)</f>
        <v>ILMU PERIKANAN</v>
      </c>
      <c r="AG990" t="b">
        <f t="shared" si="15"/>
        <v>1</v>
      </c>
    </row>
    <row r="991" spans="1:33" x14ac:dyDescent="0.35">
      <c r="A991">
        <v>425519121</v>
      </c>
      <c r="B991" s="1" t="s">
        <v>13815</v>
      </c>
      <c r="C991" t="s">
        <v>13816</v>
      </c>
      <c r="D991" t="s">
        <v>145</v>
      </c>
      <c r="E991" t="s">
        <v>208</v>
      </c>
      <c r="F991" s="2">
        <v>39342</v>
      </c>
      <c r="G991" s="1" t="s">
        <v>13817</v>
      </c>
      <c r="J991" t="s">
        <v>13818</v>
      </c>
      <c r="K991">
        <v>4</v>
      </c>
      <c r="L991">
        <v>3</v>
      </c>
      <c r="M991" t="s">
        <v>9278</v>
      </c>
      <c r="N991">
        <v>280401</v>
      </c>
      <c r="O991" t="s">
        <v>380</v>
      </c>
      <c r="P991">
        <v>280400</v>
      </c>
      <c r="Q991" t="s">
        <v>150</v>
      </c>
      <c r="R991">
        <v>280000</v>
      </c>
      <c r="S991" t="s">
        <v>40</v>
      </c>
      <c r="T991">
        <v>42167</v>
      </c>
      <c r="U991" t="s">
        <v>41</v>
      </c>
      <c r="V991" t="s">
        <v>13819</v>
      </c>
      <c r="W991" s="1" t="s">
        <v>13820</v>
      </c>
      <c r="X991" t="s">
        <v>533</v>
      </c>
      <c r="Y991" t="s">
        <v>45</v>
      </c>
      <c r="Z991">
        <v>2</v>
      </c>
      <c r="AA991">
        <v>20605090</v>
      </c>
      <c r="AB991" t="s">
        <v>384</v>
      </c>
      <c r="AC991" t="s">
        <v>269</v>
      </c>
      <c r="AD991">
        <v>13111009</v>
      </c>
      <c r="AE991" t="s">
        <v>17904</v>
      </c>
      <c r="AF991" t="str">
        <f>VLOOKUP(AD991,[1]Sheet1!$B$2:$C$49,2,FALSE)</f>
        <v>ILMU PERIKANAN</v>
      </c>
      <c r="AG991" t="b">
        <f t="shared" si="15"/>
        <v>1</v>
      </c>
    </row>
    <row r="992" spans="1:33" x14ac:dyDescent="0.35">
      <c r="A992">
        <v>425238626</v>
      </c>
      <c r="B992" s="1" t="s">
        <v>13904</v>
      </c>
      <c r="C992" t="s">
        <v>13905</v>
      </c>
      <c r="D992" t="s">
        <v>145</v>
      </c>
      <c r="E992" t="s">
        <v>262</v>
      </c>
      <c r="F992" s="2">
        <v>39207</v>
      </c>
      <c r="G992" s="1" t="s">
        <v>13906</v>
      </c>
      <c r="H992" s="1" t="s">
        <v>13907</v>
      </c>
      <c r="I992">
        <v>1</v>
      </c>
      <c r="J992" t="s">
        <v>13908</v>
      </c>
      <c r="K992">
        <v>21</v>
      </c>
      <c r="L992">
        <v>4</v>
      </c>
      <c r="M992" t="s">
        <v>3446</v>
      </c>
      <c r="N992">
        <v>280428</v>
      </c>
      <c r="O992" t="s">
        <v>276</v>
      </c>
      <c r="P992">
        <v>280400</v>
      </c>
      <c r="Q992" t="s">
        <v>150</v>
      </c>
      <c r="R992">
        <v>280000</v>
      </c>
      <c r="S992" t="s">
        <v>40</v>
      </c>
      <c r="T992">
        <v>42174</v>
      </c>
      <c r="U992" t="s">
        <v>41</v>
      </c>
      <c r="V992" t="s">
        <v>13909</v>
      </c>
      <c r="W992" s="1" t="s">
        <v>13910</v>
      </c>
      <c r="X992" t="s">
        <v>86</v>
      </c>
      <c r="Y992" t="s">
        <v>45</v>
      </c>
      <c r="Z992">
        <v>3</v>
      </c>
      <c r="AA992">
        <v>20623420</v>
      </c>
      <c r="AB992" t="s">
        <v>13911</v>
      </c>
      <c r="AC992" t="s">
        <v>13912</v>
      </c>
      <c r="AD992">
        <v>13111009</v>
      </c>
      <c r="AE992" t="s">
        <v>17904</v>
      </c>
      <c r="AF992" t="str">
        <f>VLOOKUP(AD992,[1]Sheet1!$B$2:$C$49,2,FALSE)</f>
        <v>ILMU PERIKANAN</v>
      </c>
      <c r="AG992" t="b">
        <f t="shared" si="15"/>
        <v>1</v>
      </c>
    </row>
    <row r="993" spans="1:33" x14ac:dyDescent="0.35">
      <c r="A993">
        <v>425788824</v>
      </c>
      <c r="B993" s="1" t="s">
        <v>14187</v>
      </c>
      <c r="C993" t="s">
        <v>14188</v>
      </c>
      <c r="D993" t="s">
        <v>32</v>
      </c>
      <c r="E993" t="s">
        <v>262</v>
      </c>
      <c r="F993" s="2">
        <v>39480</v>
      </c>
      <c r="G993" s="1" t="s">
        <v>14189</v>
      </c>
      <c r="J993" t="s">
        <v>14190</v>
      </c>
      <c r="K993">
        <v>6</v>
      </c>
      <c r="L993">
        <v>2</v>
      </c>
      <c r="M993" t="s">
        <v>14191</v>
      </c>
      <c r="N993">
        <v>280406</v>
      </c>
      <c r="O993" t="s">
        <v>736</v>
      </c>
      <c r="P993">
        <v>280400</v>
      </c>
      <c r="Q993" t="s">
        <v>150</v>
      </c>
      <c r="R993">
        <v>280000</v>
      </c>
      <c r="S993" t="s">
        <v>40</v>
      </c>
      <c r="T993">
        <v>42172</v>
      </c>
      <c r="U993" t="s">
        <v>41</v>
      </c>
      <c r="V993" t="s">
        <v>14192</v>
      </c>
      <c r="W993" s="1" t="s">
        <v>14193</v>
      </c>
      <c r="X993" t="s">
        <v>258</v>
      </c>
      <c r="Y993" t="s">
        <v>45</v>
      </c>
      <c r="Z993">
        <v>1</v>
      </c>
      <c r="AA993">
        <v>20600470</v>
      </c>
      <c r="AB993" t="s">
        <v>14194</v>
      </c>
      <c r="AC993" t="s">
        <v>60</v>
      </c>
      <c r="AD993">
        <v>13111009</v>
      </c>
      <c r="AE993" t="s">
        <v>17904</v>
      </c>
      <c r="AF993" t="str">
        <f>VLOOKUP(AD993,[1]Sheet1!$B$2:$C$49,2,FALSE)</f>
        <v>ILMU PERIKANAN</v>
      </c>
      <c r="AG993" t="b">
        <f t="shared" si="15"/>
        <v>1</v>
      </c>
    </row>
    <row r="994" spans="1:33" x14ac:dyDescent="0.35">
      <c r="A994">
        <v>425221857</v>
      </c>
      <c r="B994" s="1" t="s">
        <v>15140</v>
      </c>
      <c r="C994" t="s">
        <v>15141</v>
      </c>
      <c r="D994" t="s">
        <v>145</v>
      </c>
      <c r="E994" t="s">
        <v>7234</v>
      </c>
      <c r="F994" s="2">
        <v>39151</v>
      </c>
      <c r="G994" s="1" t="s">
        <v>15142</v>
      </c>
      <c r="J994" t="s">
        <v>15143</v>
      </c>
      <c r="K994">
        <v>49</v>
      </c>
      <c r="L994">
        <v>5</v>
      </c>
      <c r="M994" t="s">
        <v>15144</v>
      </c>
      <c r="N994">
        <v>280303</v>
      </c>
      <c r="O994" t="s">
        <v>1643</v>
      </c>
      <c r="P994">
        <v>280300</v>
      </c>
      <c r="Q994" t="s">
        <v>39</v>
      </c>
      <c r="R994">
        <v>280000</v>
      </c>
      <c r="S994" t="s">
        <v>40</v>
      </c>
      <c r="T994">
        <v>15710</v>
      </c>
      <c r="U994" t="s">
        <v>2512</v>
      </c>
      <c r="V994" t="s">
        <v>15145</v>
      </c>
      <c r="W994" s="1" t="s">
        <v>15146</v>
      </c>
      <c r="X994" t="s">
        <v>45</v>
      </c>
      <c r="Y994" t="s">
        <v>44</v>
      </c>
      <c r="Z994">
        <v>1</v>
      </c>
      <c r="AA994">
        <v>20616138</v>
      </c>
      <c r="AB994" t="s">
        <v>15147</v>
      </c>
      <c r="AC994" t="s">
        <v>60</v>
      </c>
      <c r="AD994">
        <v>13111009</v>
      </c>
      <c r="AE994" t="s">
        <v>17904</v>
      </c>
      <c r="AF994" t="str">
        <f>VLOOKUP(AD994,[1]Sheet1!$B$2:$C$49,2,FALSE)</f>
        <v>ILMU PERIKANAN</v>
      </c>
      <c r="AG994" t="b">
        <f t="shared" si="15"/>
        <v>1</v>
      </c>
    </row>
    <row r="995" spans="1:33" x14ac:dyDescent="0.35">
      <c r="A995">
        <v>425537958</v>
      </c>
      <c r="B995" s="1" t="s">
        <v>15335</v>
      </c>
      <c r="C995" t="s">
        <v>15336</v>
      </c>
      <c r="D995" t="s">
        <v>32</v>
      </c>
      <c r="E995" t="s">
        <v>89</v>
      </c>
      <c r="F995" s="2">
        <v>39094</v>
      </c>
      <c r="G995" s="1" t="s">
        <v>15337</v>
      </c>
      <c r="J995" t="s">
        <v>15338</v>
      </c>
      <c r="K995">
        <v>8</v>
      </c>
      <c r="L995">
        <v>5</v>
      </c>
      <c r="M995" t="s">
        <v>15339</v>
      </c>
      <c r="N995">
        <v>280335</v>
      </c>
      <c r="O995" t="s">
        <v>2746</v>
      </c>
      <c r="P995">
        <v>280300</v>
      </c>
      <c r="Q995" t="s">
        <v>39</v>
      </c>
      <c r="R995">
        <v>280000</v>
      </c>
      <c r="S995" t="s">
        <v>40</v>
      </c>
      <c r="T995">
        <v>15560</v>
      </c>
      <c r="U995" t="s">
        <v>41</v>
      </c>
      <c r="V995" t="s">
        <v>15340</v>
      </c>
      <c r="W995" s="1" t="s">
        <v>15341</v>
      </c>
      <c r="X995" t="s">
        <v>58</v>
      </c>
      <c r="Y995" t="s">
        <v>45</v>
      </c>
      <c r="Z995">
        <v>2</v>
      </c>
      <c r="AA995">
        <v>20613470</v>
      </c>
      <c r="AB995" t="s">
        <v>2309</v>
      </c>
      <c r="AC995" t="s">
        <v>47</v>
      </c>
      <c r="AD995">
        <v>13111009</v>
      </c>
      <c r="AE995" t="s">
        <v>17904</v>
      </c>
      <c r="AF995" t="str">
        <f>VLOOKUP(AD995,[1]Sheet1!$B$2:$C$49,2,FALSE)</f>
        <v>ILMU PERIKANAN</v>
      </c>
      <c r="AG995" t="b">
        <f t="shared" si="15"/>
        <v>1</v>
      </c>
    </row>
    <row r="996" spans="1:33" x14ac:dyDescent="0.35">
      <c r="A996">
        <v>425572120</v>
      </c>
      <c r="B996" s="1" t="s">
        <v>15472</v>
      </c>
      <c r="C996" t="s">
        <v>15473</v>
      </c>
      <c r="D996" t="s">
        <v>32</v>
      </c>
      <c r="E996" t="s">
        <v>262</v>
      </c>
      <c r="F996" s="2">
        <v>39332</v>
      </c>
      <c r="G996" s="1" t="s">
        <v>15474</v>
      </c>
      <c r="J996" t="s">
        <v>15475</v>
      </c>
      <c r="K996">
        <v>2</v>
      </c>
      <c r="L996">
        <v>2</v>
      </c>
      <c r="M996" t="s">
        <v>7155</v>
      </c>
      <c r="N996">
        <v>286201</v>
      </c>
      <c r="O996" t="s">
        <v>817</v>
      </c>
      <c r="P996">
        <v>286200</v>
      </c>
      <c r="Q996" t="s">
        <v>117</v>
      </c>
      <c r="R996">
        <v>280000</v>
      </c>
      <c r="S996" t="s">
        <v>40</v>
      </c>
      <c r="T996">
        <v>42128</v>
      </c>
      <c r="U996" t="s">
        <v>41</v>
      </c>
      <c r="V996" t="s">
        <v>15476</v>
      </c>
      <c r="W996" s="1" t="s">
        <v>15477</v>
      </c>
      <c r="X996" t="s">
        <v>86</v>
      </c>
      <c r="Y996" t="s">
        <v>533</v>
      </c>
      <c r="Z996">
        <v>2</v>
      </c>
      <c r="AA996">
        <v>20605058</v>
      </c>
      <c r="AB996" t="s">
        <v>1274</v>
      </c>
      <c r="AC996" t="s">
        <v>568</v>
      </c>
      <c r="AD996">
        <v>13111009</v>
      </c>
      <c r="AE996" t="s">
        <v>17904</v>
      </c>
      <c r="AF996" t="str">
        <f>VLOOKUP(AD996,[1]Sheet1!$B$2:$C$49,2,FALSE)</f>
        <v>ILMU PERIKANAN</v>
      </c>
      <c r="AG996" t="b">
        <f t="shared" si="15"/>
        <v>1</v>
      </c>
    </row>
    <row r="997" spans="1:33" x14ac:dyDescent="0.35">
      <c r="A997">
        <v>425562389</v>
      </c>
      <c r="B997" s="1" t="s">
        <v>15498</v>
      </c>
      <c r="C997" t="s">
        <v>15499</v>
      </c>
      <c r="D997" t="s">
        <v>32</v>
      </c>
      <c r="E997" t="s">
        <v>89</v>
      </c>
      <c r="F997" s="2">
        <v>39388</v>
      </c>
      <c r="G997" s="1" t="s">
        <v>15500</v>
      </c>
      <c r="J997" t="s">
        <v>15501</v>
      </c>
      <c r="K997">
        <v>32</v>
      </c>
      <c r="L997">
        <v>6</v>
      </c>
      <c r="M997" t="s">
        <v>15502</v>
      </c>
      <c r="N997">
        <v>280326</v>
      </c>
      <c r="O997" t="s">
        <v>1288</v>
      </c>
      <c r="P997">
        <v>280300</v>
      </c>
      <c r="Q997" t="s">
        <v>39</v>
      </c>
      <c r="R997">
        <v>280000</v>
      </c>
      <c r="S997" t="s">
        <v>40</v>
      </c>
      <c r="T997">
        <v>15530</v>
      </c>
      <c r="U997" t="s">
        <v>41</v>
      </c>
      <c r="V997" t="s">
        <v>15503</v>
      </c>
      <c r="W997" s="1" t="s">
        <v>15504</v>
      </c>
      <c r="X997" t="s">
        <v>44</v>
      </c>
      <c r="Y997" t="s">
        <v>45</v>
      </c>
      <c r="Z997">
        <v>1</v>
      </c>
      <c r="AA997">
        <v>20603251</v>
      </c>
      <c r="AB997" t="s">
        <v>1204</v>
      </c>
      <c r="AC997" t="s">
        <v>269</v>
      </c>
      <c r="AD997">
        <v>13111009</v>
      </c>
      <c r="AE997" t="s">
        <v>17904</v>
      </c>
      <c r="AF997" t="str">
        <f>VLOOKUP(AD997,[1]Sheet1!$B$2:$C$49,2,FALSE)</f>
        <v>ILMU PERIKANAN</v>
      </c>
      <c r="AG997" t="b">
        <f t="shared" si="15"/>
        <v>1</v>
      </c>
    </row>
    <row r="998" spans="1:33" x14ac:dyDescent="0.35">
      <c r="A998">
        <v>425091888</v>
      </c>
      <c r="B998" s="1" t="s">
        <v>15663</v>
      </c>
      <c r="C998" t="s">
        <v>15664</v>
      </c>
      <c r="D998" t="s">
        <v>145</v>
      </c>
      <c r="E998" t="s">
        <v>100</v>
      </c>
      <c r="F998" s="2">
        <v>39095</v>
      </c>
      <c r="G998" s="1" t="s">
        <v>15665</v>
      </c>
      <c r="H998" s="1" t="s">
        <v>15666</v>
      </c>
      <c r="I998">
        <v>1</v>
      </c>
      <c r="J998" t="s">
        <v>8677</v>
      </c>
      <c r="K998">
        <v>1</v>
      </c>
      <c r="L998">
        <v>2</v>
      </c>
      <c r="M998" t="s">
        <v>995</v>
      </c>
      <c r="N998">
        <v>280211</v>
      </c>
      <c r="O998" t="s">
        <v>996</v>
      </c>
      <c r="P998">
        <v>280200</v>
      </c>
      <c r="Q998" t="s">
        <v>106</v>
      </c>
      <c r="R998">
        <v>280000</v>
      </c>
      <c r="S998" t="s">
        <v>40</v>
      </c>
      <c r="T998">
        <v>42364</v>
      </c>
      <c r="U998" t="s">
        <v>41</v>
      </c>
      <c r="V998" t="s">
        <v>15667</v>
      </c>
      <c r="W998" s="1" t="s">
        <v>15668</v>
      </c>
      <c r="X998" t="s">
        <v>194</v>
      </c>
      <c r="Y998" t="s">
        <v>86</v>
      </c>
      <c r="Z998">
        <v>3</v>
      </c>
      <c r="AA998">
        <v>20607862</v>
      </c>
      <c r="AB998" t="s">
        <v>999</v>
      </c>
      <c r="AC998" t="s">
        <v>60</v>
      </c>
      <c r="AD998">
        <v>13111009</v>
      </c>
      <c r="AE998" t="s">
        <v>17904</v>
      </c>
      <c r="AF998" t="str">
        <f>VLOOKUP(AD998,[1]Sheet1!$B$2:$C$49,2,FALSE)</f>
        <v>ILMU PERIKANAN</v>
      </c>
      <c r="AG998" t="b">
        <f t="shared" si="15"/>
        <v>1</v>
      </c>
    </row>
    <row r="999" spans="1:33" x14ac:dyDescent="0.35">
      <c r="A999">
        <v>425630877</v>
      </c>
      <c r="B999" s="1" t="s">
        <v>16309</v>
      </c>
      <c r="C999" t="s">
        <v>16310</v>
      </c>
      <c r="D999" t="s">
        <v>32</v>
      </c>
      <c r="E999" t="s">
        <v>123</v>
      </c>
      <c r="F999" s="2">
        <v>39126</v>
      </c>
      <c r="G999" s="1" t="s">
        <v>16311</v>
      </c>
      <c r="J999" t="s">
        <v>16312</v>
      </c>
      <c r="K999">
        <v>3</v>
      </c>
      <c r="L999">
        <v>7</v>
      </c>
      <c r="M999" t="s">
        <v>5377</v>
      </c>
      <c r="N999">
        <v>280121</v>
      </c>
      <c r="O999" t="s">
        <v>222</v>
      </c>
      <c r="P999">
        <v>280100</v>
      </c>
      <c r="Q999" t="s">
        <v>129</v>
      </c>
      <c r="R999">
        <v>280000</v>
      </c>
      <c r="S999" t="s">
        <v>40</v>
      </c>
      <c r="T999">
        <v>42251</v>
      </c>
      <c r="U999" t="s">
        <v>41</v>
      </c>
      <c r="V999" t="s">
        <v>16313</v>
      </c>
      <c r="W999" s="1" t="s">
        <v>16314</v>
      </c>
      <c r="X999" t="s">
        <v>404</v>
      </c>
      <c r="Y999" t="s">
        <v>45</v>
      </c>
      <c r="Z999">
        <v>1</v>
      </c>
      <c r="AA999">
        <v>20600451</v>
      </c>
      <c r="AB999" t="s">
        <v>542</v>
      </c>
      <c r="AC999" t="s">
        <v>60</v>
      </c>
      <c r="AD999">
        <v>13111009</v>
      </c>
      <c r="AE999" t="s">
        <v>17904</v>
      </c>
      <c r="AF999" t="str">
        <f>VLOOKUP(AD999,[1]Sheet1!$B$2:$C$49,2,FALSE)</f>
        <v>ILMU PERIKANAN</v>
      </c>
      <c r="AG999" t="b">
        <f t="shared" si="15"/>
        <v>1</v>
      </c>
    </row>
    <row r="1000" spans="1:33" x14ac:dyDescent="0.35">
      <c r="A1000">
        <v>425353033</v>
      </c>
      <c r="B1000" s="1" t="s">
        <v>16751</v>
      </c>
      <c r="C1000" t="s">
        <v>16752</v>
      </c>
      <c r="D1000" t="s">
        <v>145</v>
      </c>
      <c r="E1000" t="s">
        <v>123</v>
      </c>
      <c r="F1000" s="2">
        <v>39455</v>
      </c>
      <c r="G1000" s="1" t="s">
        <v>16753</v>
      </c>
      <c r="H1000" s="1" t="s">
        <v>16754</v>
      </c>
      <c r="I1000">
        <v>4</v>
      </c>
      <c r="J1000" t="s">
        <v>10652</v>
      </c>
      <c r="K1000">
        <v>3</v>
      </c>
      <c r="L1000">
        <v>6</v>
      </c>
      <c r="M1000" t="s">
        <v>2488</v>
      </c>
      <c r="N1000">
        <v>280118</v>
      </c>
      <c r="O1000" t="s">
        <v>575</v>
      </c>
      <c r="P1000">
        <v>280100</v>
      </c>
      <c r="Q1000" t="s">
        <v>129</v>
      </c>
      <c r="R1000">
        <v>280000</v>
      </c>
      <c r="S1000" t="s">
        <v>40</v>
      </c>
      <c r="T1000">
        <v>42218</v>
      </c>
      <c r="U1000" t="s">
        <v>41</v>
      </c>
      <c r="V1000" t="s">
        <v>16755</v>
      </c>
      <c r="W1000" s="1" t="s">
        <v>16756</v>
      </c>
      <c r="X1000" t="s">
        <v>533</v>
      </c>
      <c r="Y1000" t="s">
        <v>45</v>
      </c>
      <c r="Z1000">
        <v>2</v>
      </c>
      <c r="AA1000">
        <v>20600464</v>
      </c>
      <c r="AB1000" t="s">
        <v>578</v>
      </c>
      <c r="AC1000" t="s">
        <v>60</v>
      </c>
      <c r="AD1000">
        <v>13111009</v>
      </c>
      <c r="AE1000" t="s">
        <v>17904</v>
      </c>
      <c r="AF1000" t="str">
        <f>VLOOKUP(AD1000,[1]Sheet1!$B$2:$C$49,2,FALSE)</f>
        <v>ILMU PERIKANAN</v>
      </c>
      <c r="AG1000" t="b">
        <f t="shared" si="15"/>
        <v>1</v>
      </c>
    </row>
    <row r="1001" spans="1:33" x14ac:dyDescent="0.35">
      <c r="A1001">
        <v>425782276</v>
      </c>
      <c r="B1001" s="1" t="s">
        <v>16799</v>
      </c>
      <c r="C1001" t="s">
        <v>16800</v>
      </c>
      <c r="D1001" t="s">
        <v>32</v>
      </c>
      <c r="E1001" t="s">
        <v>365</v>
      </c>
      <c r="F1001" s="2">
        <v>39546</v>
      </c>
      <c r="G1001" s="1" t="s">
        <v>16801</v>
      </c>
      <c r="H1001" s="1" t="s">
        <v>16802</v>
      </c>
      <c r="I1001">
        <v>1</v>
      </c>
      <c r="J1001" t="s">
        <v>16803</v>
      </c>
      <c r="K1001">
        <v>3</v>
      </c>
      <c r="L1001">
        <v>5</v>
      </c>
      <c r="M1001" t="s">
        <v>16804</v>
      </c>
      <c r="N1001">
        <v>280119</v>
      </c>
      <c r="O1001" t="s">
        <v>2027</v>
      </c>
      <c r="P1001">
        <v>280100</v>
      </c>
      <c r="Q1001" t="s">
        <v>129</v>
      </c>
      <c r="R1001">
        <v>280000</v>
      </c>
      <c r="S1001" t="s">
        <v>40</v>
      </c>
      <c r="T1001">
        <v>42251</v>
      </c>
      <c r="U1001" t="s">
        <v>41</v>
      </c>
      <c r="V1001" t="s">
        <v>16805</v>
      </c>
      <c r="W1001" s="1" t="s">
        <v>16806</v>
      </c>
      <c r="X1001" t="s">
        <v>86</v>
      </c>
      <c r="Y1001" t="s">
        <v>45</v>
      </c>
      <c r="Z1001">
        <v>3</v>
      </c>
      <c r="AA1001">
        <v>20605097</v>
      </c>
      <c r="AB1001" t="s">
        <v>235</v>
      </c>
      <c r="AC1001" t="s">
        <v>47</v>
      </c>
      <c r="AD1001">
        <v>13111009</v>
      </c>
      <c r="AE1001" t="s">
        <v>17904</v>
      </c>
      <c r="AF1001" t="str">
        <f>VLOOKUP(AD1001,[1]Sheet1!$B$2:$C$49,2,FALSE)</f>
        <v>ILMU PERIKANAN</v>
      </c>
      <c r="AG1001" t="b">
        <f t="shared" si="15"/>
        <v>1</v>
      </c>
    </row>
    <row r="1002" spans="1:33" x14ac:dyDescent="0.35">
      <c r="A1002">
        <v>425292855</v>
      </c>
      <c r="B1002" s="1" t="s">
        <v>17145</v>
      </c>
      <c r="C1002" t="s">
        <v>17146</v>
      </c>
      <c r="D1002" t="s">
        <v>32</v>
      </c>
      <c r="E1002" t="s">
        <v>365</v>
      </c>
      <c r="F1002" s="2">
        <v>39677</v>
      </c>
      <c r="G1002" s="1" t="s">
        <v>17147</v>
      </c>
      <c r="H1002" s="1" t="s">
        <v>17148</v>
      </c>
      <c r="I1002">
        <v>4</v>
      </c>
      <c r="J1002" t="s">
        <v>439</v>
      </c>
      <c r="K1002">
        <v>1</v>
      </c>
      <c r="L1002">
        <v>5</v>
      </c>
      <c r="M1002" t="s">
        <v>440</v>
      </c>
      <c r="N1002">
        <v>280101</v>
      </c>
      <c r="O1002" t="s">
        <v>441</v>
      </c>
      <c r="P1002">
        <v>280100</v>
      </c>
      <c r="Q1002" t="s">
        <v>129</v>
      </c>
      <c r="R1002">
        <v>280000</v>
      </c>
      <c r="S1002" t="s">
        <v>40</v>
      </c>
      <c r="T1002">
        <v>42283</v>
      </c>
      <c r="U1002" t="s">
        <v>41</v>
      </c>
      <c r="V1002" t="s">
        <v>17149</v>
      </c>
      <c r="W1002" s="1" t="s">
        <v>17150</v>
      </c>
      <c r="X1002" t="s">
        <v>194</v>
      </c>
      <c r="Y1002" t="s">
        <v>45</v>
      </c>
      <c r="Z1002">
        <v>2</v>
      </c>
      <c r="AA1002">
        <v>20600459</v>
      </c>
      <c r="AB1002" t="s">
        <v>444</v>
      </c>
      <c r="AC1002" t="s">
        <v>60</v>
      </c>
      <c r="AD1002">
        <v>13111009</v>
      </c>
      <c r="AE1002" t="s">
        <v>17904</v>
      </c>
      <c r="AF1002" t="str">
        <f>VLOOKUP(AD1002,[1]Sheet1!$B$2:$C$49,2,FALSE)</f>
        <v>ILMU PERIKANAN</v>
      </c>
      <c r="AG1002" t="b">
        <f t="shared" si="15"/>
        <v>1</v>
      </c>
    </row>
    <row r="1003" spans="1:33" x14ac:dyDescent="0.35">
      <c r="A1003">
        <v>425687425</v>
      </c>
      <c r="B1003" s="1" t="s">
        <v>17332</v>
      </c>
      <c r="C1003" t="s">
        <v>17333</v>
      </c>
      <c r="D1003" t="s">
        <v>145</v>
      </c>
      <c r="E1003" t="s">
        <v>262</v>
      </c>
      <c r="F1003" s="2">
        <v>39222</v>
      </c>
      <c r="G1003" s="1" t="s">
        <v>17334</v>
      </c>
      <c r="J1003" t="s">
        <v>17335</v>
      </c>
      <c r="K1003">
        <v>1</v>
      </c>
      <c r="L1003">
        <v>6</v>
      </c>
      <c r="M1003" t="s">
        <v>858</v>
      </c>
      <c r="N1003">
        <v>280422</v>
      </c>
      <c r="O1003" t="s">
        <v>859</v>
      </c>
      <c r="P1003">
        <v>280400</v>
      </c>
      <c r="Q1003" t="s">
        <v>150</v>
      </c>
      <c r="R1003">
        <v>280000</v>
      </c>
      <c r="S1003" t="s">
        <v>40</v>
      </c>
      <c r="T1003">
        <v>42161</v>
      </c>
      <c r="U1003" t="s">
        <v>41</v>
      </c>
      <c r="V1003" t="s">
        <v>17336</v>
      </c>
      <c r="W1003" s="1" t="s">
        <v>17337</v>
      </c>
      <c r="X1003" t="s">
        <v>533</v>
      </c>
      <c r="Y1003" t="s">
        <v>45</v>
      </c>
      <c r="Z1003">
        <v>2</v>
      </c>
      <c r="AA1003">
        <v>20605096</v>
      </c>
      <c r="AB1003" t="s">
        <v>862</v>
      </c>
      <c r="AC1003" t="s">
        <v>47</v>
      </c>
      <c r="AD1003">
        <v>13111009</v>
      </c>
      <c r="AE1003" t="s">
        <v>17904</v>
      </c>
      <c r="AF1003" t="str">
        <f>VLOOKUP(AD1003,[1]Sheet1!$B$2:$C$49,2,FALSE)</f>
        <v>ILMU PERIKANAN</v>
      </c>
      <c r="AG1003" t="b">
        <f t="shared" si="15"/>
        <v>1</v>
      </c>
    </row>
    <row r="1004" spans="1:33" x14ac:dyDescent="0.35">
      <c r="A1004">
        <v>425347709</v>
      </c>
      <c r="B1004" s="1" t="s">
        <v>17359</v>
      </c>
      <c r="C1004" t="s">
        <v>17360</v>
      </c>
      <c r="D1004" t="s">
        <v>32</v>
      </c>
      <c r="E1004" t="s">
        <v>1317</v>
      </c>
      <c r="F1004" s="2">
        <v>39254</v>
      </c>
      <c r="G1004" s="1" t="s">
        <v>17361</v>
      </c>
      <c r="H1004" s="1" t="s">
        <v>17362</v>
      </c>
      <c r="I1004">
        <v>2</v>
      </c>
      <c r="J1004" t="s">
        <v>17363</v>
      </c>
      <c r="K1004">
        <v>4</v>
      </c>
      <c r="L1004">
        <v>4</v>
      </c>
      <c r="M1004" t="s">
        <v>17364</v>
      </c>
      <c r="N1004" s="1" t="s">
        <v>5006</v>
      </c>
      <c r="O1004" t="s">
        <v>5007</v>
      </c>
      <c r="P1004" s="1" t="s">
        <v>927</v>
      </c>
      <c r="Q1004" t="s">
        <v>928</v>
      </c>
      <c r="R1004" s="1" t="s">
        <v>358</v>
      </c>
      <c r="S1004" t="s">
        <v>359</v>
      </c>
      <c r="T1004">
        <v>16360</v>
      </c>
      <c r="U1004" t="s">
        <v>41</v>
      </c>
      <c r="V1004" t="s">
        <v>17365</v>
      </c>
      <c r="W1004" s="1" t="s">
        <v>17366</v>
      </c>
      <c r="X1004" t="s">
        <v>533</v>
      </c>
      <c r="Y1004" t="s">
        <v>533</v>
      </c>
      <c r="Z1004">
        <v>3</v>
      </c>
      <c r="AA1004">
        <v>20255780</v>
      </c>
      <c r="AB1004" t="s">
        <v>17367</v>
      </c>
      <c r="AC1004" t="s">
        <v>185</v>
      </c>
      <c r="AD1004">
        <v>13111009</v>
      </c>
      <c r="AE1004" t="s">
        <v>17904</v>
      </c>
      <c r="AF1004" t="str">
        <f>VLOOKUP(AD1004,[1]Sheet1!$B$2:$C$49,2,FALSE)</f>
        <v>ILMU PERIKANAN</v>
      </c>
      <c r="AG1004" t="b">
        <f t="shared" si="15"/>
        <v>1</v>
      </c>
    </row>
    <row r="1005" spans="1:33" x14ac:dyDescent="0.35">
      <c r="A1005">
        <v>425357421</v>
      </c>
      <c r="B1005">
        <v>3079328627</v>
      </c>
      <c r="C1005" t="s">
        <v>17800</v>
      </c>
      <c r="D1005" t="s">
        <v>32</v>
      </c>
      <c r="E1005" t="s">
        <v>560</v>
      </c>
      <c r="F1005" s="2">
        <v>39337</v>
      </c>
      <c r="G1005" s="1" t="s">
        <v>17801</v>
      </c>
      <c r="J1005" t="s">
        <v>17802</v>
      </c>
      <c r="K1005">
        <v>1</v>
      </c>
      <c r="L1005">
        <v>9</v>
      </c>
      <c r="M1005" t="s">
        <v>17803</v>
      </c>
      <c r="N1005">
        <v>286303</v>
      </c>
      <c r="O1005" t="s">
        <v>399</v>
      </c>
      <c r="P1005">
        <v>286300</v>
      </c>
      <c r="Q1005" t="s">
        <v>400</v>
      </c>
      <c r="R1005">
        <v>280000</v>
      </c>
      <c r="S1005" t="s">
        <v>40</v>
      </c>
      <c r="T1005">
        <v>15416</v>
      </c>
      <c r="U1005" t="s">
        <v>41</v>
      </c>
      <c r="V1005" t="s">
        <v>17804</v>
      </c>
      <c r="W1005" s="1" t="s">
        <v>17805</v>
      </c>
      <c r="X1005" t="s">
        <v>153</v>
      </c>
      <c r="Y1005" t="s">
        <v>45</v>
      </c>
      <c r="Z1005">
        <v>2</v>
      </c>
      <c r="AA1005">
        <v>20616368</v>
      </c>
      <c r="AB1005" t="s">
        <v>3719</v>
      </c>
      <c r="AC1005" t="s">
        <v>3720</v>
      </c>
      <c r="AD1005">
        <v>13111009</v>
      </c>
      <c r="AE1005" t="s">
        <v>17904</v>
      </c>
      <c r="AF1005" t="str">
        <f>VLOOKUP(AD1005,[1]Sheet1!$B$2:$C$49,2,FALSE)</f>
        <v>ILMU PERIKANAN</v>
      </c>
      <c r="AG1005" t="b">
        <f t="shared" si="15"/>
        <v>1</v>
      </c>
    </row>
    <row r="1006" spans="1:33" x14ac:dyDescent="0.35">
      <c r="A1006">
        <v>425373866</v>
      </c>
      <c r="B1006" s="1" t="s">
        <v>175</v>
      </c>
      <c r="C1006" t="s">
        <v>176</v>
      </c>
      <c r="D1006" t="s">
        <v>32</v>
      </c>
      <c r="E1006" t="s">
        <v>177</v>
      </c>
      <c r="F1006" s="2">
        <v>38543</v>
      </c>
      <c r="G1006" s="1" t="s">
        <v>178</v>
      </c>
      <c r="J1006" t="s">
        <v>179</v>
      </c>
      <c r="K1006">
        <v>4</v>
      </c>
      <c r="L1006">
        <v>5</v>
      </c>
      <c r="M1006" t="s">
        <v>180</v>
      </c>
      <c r="N1006">
        <v>286206</v>
      </c>
      <c r="O1006" t="s">
        <v>181</v>
      </c>
      <c r="P1006">
        <v>286200</v>
      </c>
      <c r="Q1006" t="s">
        <v>117</v>
      </c>
      <c r="R1006">
        <v>280000</v>
      </c>
      <c r="S1006" t="s">
        <v>40</v>
      </c>
      <c r="T1006">
        <v>42183</v>
      </c>
      <c r="U1006" t="s">
        <v>41</v>
      </c>
      <c r="V1006" t="s">
        <v>182</v>
      </c>
      <c r="W1006" s="1" t="s">
        <v>183</v>
      </c>
      <c r="X1006" t="s">
        <v>58</v>
      </c>
      <c r="Y1006" t="s">
        <v>45</v>
      </c>
      <c r="Z1006">
        <v>1</v>
      </c>
      <c r="AA1006">
        <v>20605129</v>
      </c>
      <c r="AB1006" t="s">
        <v>184</v>
      </c>
      <c r="AC1006" t="s">
        <v>185</v>
      </c>
      <c r="AD1006">
        <v>13111021</v>
      </c>
      <c r="AE1006" t="s">
        <v>17889</v>
      </c>
      <c r="AF1006" t="str">
        <f>VLOOKUP(AD1006,[1]Sheet1!$B$2:$C$49,2,FALSE)</f>
        <v>INFORMATIKA</v>
      </c>
      <c r="AG1006" t="b">
        <f t="shared" si="15"/>
        <v>1</v>
      </c>
    </row>
    <row r="1007" spans="1:33" x14ac:dyDescent="0.35">
      <c r="A1007">
        <v>425279627</v>
      </c>
      <c r="B1007" s="1" t="s">
        <v>550</v>
      </c>
      <c r="C1007" t="s">
        <v>551</v>
      </c>
      <c r="D1007" t="s">
        <v>32</v>
      </c>
      <c r="E1007" t="s">
        <v>262</v>
      </c>
      <c r="F1007" s="2">
        <v>39068</v>
      </c>
      <c r="G1007" s="1" t="s">
        <v>552</v>
      </c>
      <c r="H1007" s="1" t="s">
        <v>553</v>
      </c>
      <c r="I1007">
        <v>4</v>
      </c>
      <c r="J1007" t="s">
        <v>554</v>
      </c>
      <c r="K1007">
        <v>23</v>
      </c>
      <c r="L1007">
        <v>3</v>
      </c>
      <c r="M1007" t="s">
        <v>555</v>
      </c>
      <c r="N1007">
        <v>280402</v>
      </c>
      <c r="O1007" t="s">
        <v>243</v>
      </c>
      <c r="P1007">
        <v>280400</v>
      </c>
      <c r="Q1007" t="s">
        <v>150</v>
      </c>
      <c r="R1007">
        <v>280000</v>
      </c>
      <c r="S1007" t="s">
        <v>40</v>
      </c>
      <c r="T1007">
        <v>42168</v>
      </c>
      <c r="U1007" t="s">
        <v>41</v>
      </c>
      <c r="V1007" t="s">
        <v>556</v>
      </c>
      <c r="W1007" s="1" t="s">
        <v>557</v>
      </c>
      <c r="X1007" t="s">
        <v>258</v>
      </c>
      <c r="Y1007" t="s">
        <v>45</v>
      </c>
      <c r="Z1007">
        <v>4</v>
      </c>
      <c r="AA1007">
        <v>20605101</v>
      </c>
      <c r="AB1007" t="s">
        <v>434</v>
      </c>
      <c r="AC1007" t="s">
        <v>47</v>
      </c>
      <c r="AD1007">
        <v>13111021</v>
      </c>
      <c r="AE1007" t="s">
        <v>17889</v>
      </c>
      <c r="AF1007" t="str">
        <f>VLOOKUP(AD1007,[1]Sheet1!$B$2:$C$49,2,FALSE)</f>
        <v>INFORMATIKA</v>
      </c>
      <c r="AG1007" t="b">
        <f t="shared" si="15"/>
        <v>1</v>
      </c>
    </row>
    <row r="1008" spans="1:33" x14ac:dyDescent="0.35">
      <c r="A1008">
        <v>425246838</v>
      </c>
      <c r="B1008" s="1" t="s">
        <v>768</v>
      </c>
      <c r="C1008" t="s">
        <v>769</v>
      </c>
      <c r="D1008" t="s">
        <v>145</v>
      </c>
      <c r="E1008" t="s">
        <v>560</v>
      </c>
      <c r="F1008" s="2">
        <v>39022</v>
      </c>
      <c r="G1008" s="1" t="s">
        <v>770</v>
      </c>
      <c r="J1008" t="s">
        <v>771</v>
      </c>
      <c r="K1008">
        <v>3</v>
      </c>
      <c r="L1008">
        <v>5</v>
      </c>
      <c r="M1008" t="s">
        <v>772</v>
      </c>
      <c r="N1008">
        <v>286112</v>
      </c>
      <c r="O1008" t="s">
        <v>773</v>
      </c>
      <c r="P1008">
        <v>286100</v>
      </c>
      <c r="Q1008" t="s">
        <v>650</v>
      </c>
      <c r="R1008">
        <v>280000</v>
      </c>
      <c r="S1008" t="s">
        <v>40</v>
      </c>
      <c r="T1008">
        <v>15131</v>
      </c>
      <c r="U1008" t="s">
        <v>41</v>
      </c>
      <c r="V1008" t="s">
        <v>774</v>
      </c>
      <c r="W1008" s="1" t="s">
        <v>775</v>
      </c>
      <c r="X1008" t="s">
        <v>45</v>
      </c>
      <c r="Y1008" t="s">
        <v>383</v>
      </c>
      <c r="Z1008">
        <v>3</v>
      </c>
      <c r="AA1008">
        <v>20606804</v>
      </c>
      <c r="AB1008" t="s">
        <v>567</v>
      </c>
      <c r="AC1008" t="s">
        <v>776</v>
      </c>
      <c r="AD1008">
        <v>13111021</v>
      </c>
      <c r="AE1008" t="s">
        <v>17889</v>
      </c>
      <c r="AF1008" t="str">
        <f>VLOOKUP(AD1008,[1]Sheet1!$B$2:$C$49,2,FALSE)</f>
        <v>INFORMATIKA</v>
      </c>
      <c r="AG1008" t="b">
        <f t="shared" si="15"/>
        <v>1</v>
      </c>
    </row>
    <row r="1009" spans="1:33" x14ac:dyDescent="0.35">
      <c r="A1009">
        <v>425272366</v>
      </c>
      <c r="B1009" s="1" t="s">
        <v>1495</v>
      </c>
      <c r="C1009" t="s">
        <v>1496</v>
      </c>
      <c r="D1009" t="s">
        <v>32</v>
      </c>
      <c r="E1009" t="s">
        <v>112</v>
      </c>
      <c r="F1009" s="2">
        <v>39047</v>
      </c>
      <c r="G1009" s="1" t="s">
        <v>1497</v>
      </c>
      <c r="J1009" t="s">
        <v>1498</v>
      </c>
      <c r="K1009">
        <v>1</v>
      </c>
      <c r="L1009">
        <v>1</v>
      </c>
      <c r="M1009" t="s">
        <v>1499</v>
      </c>
      <c r="N1009">
        <v>280403</v>
      </c>
      <c r="O1009" t="s">
        <v>422</v>
      </c>
      <c r="P1009">
        <v>280400</v>
      </c>
      <c r="Q1009" t="s">
        <v>150</v>
      </c>
      <c r="R1009">
        <v>280000</v>
      </c>
      <c r="S1009" t="s">
        <v>40</v>
      </c>
      <c r="T1009">
        <v>42164</v>
      </c>
      <c r="U1009" t="s">
        <v>41</v>
      </c>
      <c r="V1009" t="s">
        <v>1500</v>
      </c>
      <c r="W1009" s="1" t="s">
        <v>1501</v>
      </c>
      <c r="X1009" t="s">
        <v>45</v>
      </c>
      <c r="Y1009" t="s">
        <v>45</v>
      </c>
      <c r="Z1009">
        <v>2</v>
      </c>
      <c r="AA1009">
        <v>20615093</v>
      </c>
      <c r="AB1009" t="s">
        <v>246</v>
      </c>
      <c r="AC1009" t="s">
        <v>425</v>
      </c>
      <c r="AD1009">
        <v>13111021</v>
      </c>
      <c r="AE1009" t="s">
        <v>17889</v>
      </c>
      <c r="AF1009" t="str">
        <f>VLOOKUP(AD1009,[1]Sheet1!$B$2:$C$49,2,FALSE)</f>
        <v>INFORMATIKA</v>
      </c>
      <c r="AG1009" t="b">
        <f t="shared" si="15"/>
        <v>1</v>
      </c>
    </row>
    <row r="1010" spans="1:33" x14ac:dyDescent="0.35">
      <c r="A1010">
        <v>425754641</v>
      </c>
      <c r="B1010" s="1" t="s">
        <v>1943</v>
      </c>
      <c r="C1010" t="s">
        <v>1944</v>
      </c>
      <c r="D1010" t="s">
        <v>145</v>
      </c>
      <c r="E1010" t="s">
        <v>616</v>
      </c>
      <c r="F1010" s="2">
        <v>39038</v>
      </c>
      <c r="G1010" s="1" t="s">
        <v>1945</v>
      </c>
      <c r="H1010" s="1" t="s">
        <v>1946</v>
      </c>
      <c r="I1010">
        <v>4</v>
      </c>
      <c r="J1010" t="s">
        <v>1947</v>
      </c>
      <c r="K1010">
        <v>5</v>
      </c>
      <c r="L1010">
        <v>2</v>
      </c>
      <c r="M1010" t="s">
        <v>1948</v>
      </c>
      <c r="N1010">
        <v>280432</v>
      </c>
      <c r="O1010" t="s">
        <v>1569</v>
      </c>
      <c r="P1010">
        <v>280400</v>
      </c>
      <c r="Q1010" t="s">
        <v>150</v>
      </c>
      <c r="R1010">
        <v>280000</v>
      </c>
      <c r="S1010" t="s">
        <v>40</v>
      </c>
      <c r="T1010">
        <v>42194</v>
      </c>
      <c r="U1010" t="s">
        <v>41</v>
      </c>
      <c r="V1010" t="s">
        <v>1949</v>
      </c>
      <c r="W1010" s="1" t="s">
        <v>1950</v>
      </c>
      <c r="X1010" t="s">
        <v>533</v>
      </c>
      <c r="Y1010" t="s">
        <v>45</v>
      </c>
      <c r="Z1010">
        <v>3</v>
      </c>
      <c r="AA1010">
        <v>20622423</v>
      </c>
      <c r="AB1010" t="s">
        <v>1527</v>
      </c>
      <c r="AC1010" t="s">
        <v>47</v>
      </c>
      <c r="AD1010">
        <v>13111021</v>
      </c>
      <c r="AE1010" t="s">
        <v>17889</v>
      </c>
      <c r="AF1010" t="str">
        <f>VLOOKUP(AD1010,[1]Sheet1!$B$2:$C$49,2,FALSE)</f>
        <v>INFORMATIKA</v>
      </c>
      <c r="AG1010" t="b">
        <f t="shared" si="15"/>
        <v>1</v>
      </c>
    </row>
    <row r="1011" spans="1:33" x14ac:dyDescent="0.35">
      <c r="A1011">
        <v>425277778</v>
      </c>
      <c r="B1011" s="1" t="s">
        <v>2195</v>
      </c>
      <c r="C1011" t="s">
        <v>2196</v>
      </c>
      <c r="D1011" t="s">
        <v>145</v>
      </c>
      <c r="E1011" t="s">
        <v>63</v>
      </c>
      <c r="F1011" s="2">
        <v>39069</v>
      </c>
      <c r="G1011" s="1" t="s">
        <v>2197</v>
      </c>
      <c r="J1011" t="s">
        <v>2198</v>
      </c>
      <c r="K1011">
        <v>2</v>
      </c>
      <c r="L1011">
        <v>9</v>
      </c>
      <c r="M1011" t="s">
        <v>2199</v>
      </c>
      <c r="N1011">
        <v>280337</v>
      </c>
      <c r="O1011" t="s">
        <v>1435</v>
      </c>
      <c r="P1011">
        <v>280300</v>
      </c>
      <c r="Q1011" t="s">
        <v>39</v>
      </c>
      <c r="R1011">
        <v>280000</v>
      </c>
      <c r="S1011" t="s">
        <v>40</v>
      </c>
      <c r="T1011">
        <v>15731</v>
      </c>
      <c r="U1011" t="s">
        <v>41</v>
      </c>
      <c r="V1011" t="s">
        <v>2200</v>
      </c>
      <c r="W1011" s="1" t="s">
        <v>2201</v>
      </c>
      <c r="X1011" t="s">
        <v>44</v>
      </c>
      <c r="Y1011" t="s">
        <v>194</v>
      </c>
      <c r="Z1011">
        <v>2</v>
      </c>
      <c r="AA1011">
        <v>69988266</v>
      </c>
      <c r="AB1011" t="s">
        <v>2202</v>
      </c>
      <c r="AC1011" t="s">
        <v>47</v>
      </c>
      <c r="AD1011">
        <v>13111021</v>
      </c>
      <c r="AE1011" t="s">
        <v>17889</v>
      </c>
      <c r="AF1011" t="str">
        <f>VLOOKUP(AD1011,[1]Sheet1!$B$2:$C$49,2,FALSE)</f>
        <v>INFORMATIKA</v>
      </c>
      <c r="AG1011" t="b">
        <f t="shared" si="15"/>
        <v>1</v>
      </c>
    </row>
    <row r="1012" spans="1:33" x14ac:dyDescent="0.35">
      <c r="A1012">
        <v>425405569</v>
      </c>
      <c r="B1012" s="1" t="s">
        <v>2241</v>
      </c>
      <c r="C1012" t="s">
        <v>2242</v>
      </c>
      <c r="D1012" t="s">
        <v>145</v>
      </c>
      <c r="E1012" t="s">
        <v>262</v>
      </c>
      <c r="F1012" s="2">
        <v>38890</v>
      </c>
      <c r="G1012" s="1" t="s">
        <v>2243</v>
      </c>
      <c r="J1012" t="s">
        <v>2244</v>
      </c>
      <c r="K1012">
        <v>3</v>
      </c>
      <c r="L1012">
        <v>16</v>
      </c>
      <c r="M1012" t="s">
        <v>2245</v>
      </c>
      <c r="N1012">
        <v>286207</v>
      </c>
      <c r="O1012" t="s">
        <v>116</v>
      </c>
      <c r="P1012">
        <v>286200</v>
      </c>
      <c r="Q1012" t="s">
        <v>117</v>
      </c>
      <c r="R1012">
        <v>280000</v>
      </c>
      <c r="S1012" t="s">
        <v>40</v>
      </c>
      <c r="T1012">
        <v>42117</v>
      </c>
      <c r="U1012" t="s">
        <v>41</v>
      </c>
      <c r="V1012" t="s">
        <v>2246</v>
      </c>
      <c r="W1012" s="1" t="s">
        <v>2247</v>
      </c>
      <c r="X1012" t="s">
        <v>58</v>
      </c>
      <c r="Y1012" t="s">
        <v>533</v>
      </c>
      <c r="Z1012">
        <v>2</v>
      </c>
      <c r="AA1012">
        <v>20605327</v>
      </c>
      <c r="AB1012" t="s">
        <v>975</v>
      </c>
      <c r="AC1012" t="s">
        <v>47</v>
      </c>
      <c r="AD1012">
        <v>13111021</v>
      </c>
      <c r="AE1012" t="s">
        <v>17889</v>
      </c>
      <c r="AF1012" t="str">
        <f>VLOOKUP(AD1012,[1]Sheet1!$B$2:$C$49,2,FALSE)</f>
        <v>INFORMATIKA</v>
      </c>
      <c r="AG1012" t="b">
        <f t="shared" si="15"/>
        <v>1</v>
      </c>
    </row>
    <row r="1013" spans="1:33" x14ac:dyDescent="0.35">
      <c r="A1013">
        <v>425761071</v>
      </c>
      <c r="B1013" s="1" t="s">
        <v>3318</v>
      </c>
      <c r="C1013" t="s">
        <v>3319</v>
      </c>
      <c r="D1013" t="s">
        <v>145</v>
      </c>
      <c r="E1013" t="s">
        <v>89</v>
      </c>
      <c r="F1013" s="2">
        <v>39002</v>
      </c>
      <c r="G1013" s="1" t="s">
        <v>3320</v>
      </c>
      <c r="J1013" t="s">
        <v>3321</v>
      </c>
      <c r="K1013">
        <v>6</v>
      </c>
      <c r="L1013">
        <v>9</v>
      </c>
      <c r="M1013" t="s">
        <v>1434</v>
      </c>
      <c r="N1013">
        <v>280337</v>
      </c>
      <c r="O1013" t="s">
        <v>1435</v>
      </c>
      <c r="P1013">
        <v>280300</v>
      </c>
      <c r="Q1013" t="s">
        <v>39</v>
      </c>
      <c r="R1013">
        <v>280000</v>
      </c>
      <c r="S1013" t="s">
        <v>40</v>
      </c>
      <c r="T1013">
        <v>15730</v>
      </c>
      <c r="U1013" t="s">
        <v>41</v>
      </c>
      <c r="V1013" t="s">
        <v>3322</v>
      </c>
      <c r="W1013" s="1" t="s">
        <v>3323</v>
      </c>
      <c r="X1013" t="s">
        <v>44</v>
      </c>
      <c r="Y1013" t="s">
        <v>194</v>
      </c>
      <c r="Z1013">
        <v>2</v>
      </c>
      <c r="AA1013">
        <v>20622176</v>
      </c>
      <c r="AB1013" t="s">
        <v>1438</v>
      </c>
      <c r="AC1013" t="s">
        <v>776</v>
      </c>
      <c r="AD1013">
        <v>13111021</v>
      </c>
      <c r="AE1013" t="s">
        <v>17889</v>
      </c>
      <c r="AF1013" t="str">
        <f>VLOOKUP(AD1013,[1]Sheet1!$B$2:$C$49,2,FALSE)</f>
        <v>INFORMATIKA</v>
      </c>
      <c r="AG1013" t="b">
        <f t="shared" si="15"/>
        <v>1</v>
      </c>
    </row>
    <row r="1014" spans="1:33" x14ac:dyDescent="0.35">
      <c r="A1014">
        <v>425442964</v>
      </c>
      <c r="B1014" s="1" t="s">
        <v>3324</v>
      </c>
      <c r="C1014" t="s">
        <v>3325</v>
      </c>
      <c r="D1014" t="s">
        <v>145</v>
      </c>
      <c r="E1014" t="s">
        <v>112</v>
      </c>
      <c r="F1014" s="2">
        <v>39065</v>
      </c>
      <c r="G1014" s="1" t="s">
        <v>3326</v>
      </c>
      <c r="J1014" t="s">
        <v>3327</v>
      </c>
      <c r="K1014">
        <v>5</v>
      </c>
      <c r="L1014">
        <v>15</v>
      </c>
      <c r="M1014" t="s">
        <v>2238</v>
      </c>
      <c r="N1014">
        <v>286207</v>
      </c>
      <c r="O1014" t="s">
        <v>116</v>
      </c>
      <c r="P1014">
        <v>286200</v>
      </c>
      <c r="Q1014" t="s">
        <v>117</v>
      </c>
      <c r="R1014">
        <v>280000</v>
      </c>
      <c r="S1014" t="s">
        <v>40</v>
      </c>
      <c r="T1014">
        <v>42113</v>
      </c>
      <c r="U1014" t="s">
        <v>41</v>
      </c>
      <c r="V1014" t="s">
        <v>3328</v>
      </c>
      <c r="W1014" s="1" t="s">
        <v>3329</v>
      </c>
      <c r="X1014" t="s">
        <v>404</v>
      </c>
      <c r="Y1014" t="s">
        <v>258</v>
      </c>
      <c r="Z1014">
        <v>1</v>
      </c>
      <c r="AA1014">
        <v>20605093</v>
      </c>
      <c r="AB1014" t="s">
        <v>3330</v>
      </c>
      <c r="AC1014" t="s">
        <v>269</v>
      </c>
      <c r="AD1014">
        <v>13111021</v>
      </c>
      <c r="AE1014" t="s">
        <v>17889</v>
      </c>
      <c r="AF1014" t="str">
        <f>VLOOKUP(AD1014,[1]Sheet1!$B$2:$C$49,2,FALSE)</f>
        <v>INFORMATIKA</v>
      </c>
      <c r="AG1014" t="b">
        <f t="shared" si="15"/>
        <v>1</v>
      </c>
    </row>
    <row r="1015" spans="1:33" x14ac:dyDescent="0.35">
      <c r="A1015">
        <v>425566699</v>
      </c>
      <c r="B1015" s="1" t="s">
        <v>3381</v>
      </c>
      <c r="C1015" t="s">
        <v>3382</v>
      </c>
      <c r="D1015" t="s">
        <v>145</v>
      </c>
      <c r="E1015" t="s">
        <v>63</v>
      </c>
      <c r="F1015" s="2">
        <v>39048</v>
      </c>
      <c r="G1015" s="1" t="s">
        <v>3383</v>
      </c>
      <c r="J1015" t="s">
        <v>3384</v>
      </c>
      <c r="K1015">
        <v>9</v>
      </c>
      <c r="L1015">
        <v>2</v>
      </c>
      <c r="M1015" t="s">
        <v>3385</v>
      </c>
      <c r="N1015" s="1" t="s">
        <v>3386</v>
      </c>
      <c r="O1015" t="s">
        <v>3387</v>
      </c>
      <c r="P1015" s="1" t="s">
        <v>70</v>
      </c>
      <c r="Q1015" t="s">
        <v>71</v>
      </c>
      <c r="R1015" s="1" t="s">
        <v>72</v>
      </c>
      <c r="S1015" t="s">
        <v>73</v>
      </c>
      <c r="T1015">
        <v>13720</v>
      </c>
      <c r="U1015" t="s">
        <v>41</v>
      </c>
      <c r="V1015" t="s">
        <v>3388</v>
      </c>
      <c r="W1015" s="1" t="s">
        <v>3389</v>
      </c>
      <c r="X1015" t="s">
        <v>45</v>
      </c>
      <c r="Y1015" t="s">
        <v>194</v>
      </c>
      <c r="Z1015">
        <v>2</v>
      </c>
      <c r="AA1015">
        <v>20605356</v>
      </c>
      <c r="AB1015" t="s">
        <v>120</v>
      </c>
      <c r="AC1015" t="s">
        <v>60</v>
      </c>
      <c r="AD1015">
        <v>13111021</v>
      </c>
      <c r="AE1015" t="s">
        <v>17889</v>
      </c>
      <c r="AF1015" t="str">
        <f>VLOOKUP(AD1015,[1]Sheet1!$B$2:$C$49,2,FALSE)</f>
        <v>INFORMATIKA</v>
      </c>
      <c r="AG1015" t="b">
        <f t="shared" si="15"/>
        <v>1</v>
      </c>
    </row>
    <row r="1016" spans="1:33" x14ac:dyDescent="0.35">
      <c r="A1016">
        <v>425233536</v>
      </c>
      <c r="B1016" s="1" t="s">
        <v>3450</v>
      </c>
      <c r="C1016" t="s">
        <v>3451</v>
      </c>
      <c r="D1016" t="s">
        <v>32</v>
      </c>
      <c r="E1016" t="s">
        <v>63</v>
      </c>
      <c r="F1016" s="2">
        <v>38813</v>
      </c>
      <c r="G1016" s="1" t="s">
        <v>3452</v>
      </c>
      <c r="H1016" s="1" t="s">
        <v>3453</v>
      </c>
      <c r="I1016">
        <v>2</v>
      </c>
      <c r="J1016" t="s">
        <v>3454</v>
      </c>
      <c r="K1016">
        <v>8</v>
      </c>
      <c r="L1016">
        <v>5</v>
      </c>
      <c r="M1016" t="s">
        <v>616</v>
      </c>
      <c r="N1016" s="1" t="s">
        <v>3455</v>
      </c>
      <c r="O1016" t="s">
        <v>3456</v>
      </c>
      <c r="P1016" s="1" t="s">
        <v>3192</v>
      </c>
      <c r="Q1016" t="s">
        <v>3193</v>
      </c>
      <c r="R1016" s="1" t="s">
        <v>72</v>
      </c>
      <c r="S1016" t="s">
        <v>73</v>
      </c>
      <c r="T1016">
        <v>12740</v>
      </c>
      <c r="U1016" t="s">
        <v>41</v>
      </c>
      <c r="V1016" t="s">
        <v>3457</v>
      </c>
      <c r="W1016" s="1" t="s">
        <v>3458</v>
      </c>
      <c r="X1016" t="s">
        <v>404</v>
      </c>
      <c r="Y1016" t="s">
        <v>45</v>
      </c>
      <c r="Z1016">
        <v>2</v>
      </c>
      <c r="AA1016">
        <v>20623312</v>
      </c>
      <c r="AB1016" t="s">
        <v>3169</v>
      </c>
      <c r="AC1016" t="s">
        <v>47</v>
      </c>
      <c r="AD1016">
        <v>13111021</v>
      </c>
      <c r="AE1016" t="s">
        <v>17889</v>
      </c>
      <c r="AF1016" t="str">
        <f>VLOOKUP(AD1016,[1]Sheet1!$B$2:$C$49,2,FALSE)</f>
        <v>INFORMATIKA</v>
      </c>
      <c r="AG1016" t="b">
        <f t="shared" si="15"/>
        <v>1</v>
      </c>
    </row>
    <row r="1017" spans="1:33" x14ac:dyDescent="0.35">
      <c r="A1017">
        <v>425248676</v>
      </c>
      <c r="B1017" s="1" t="s">
        <v>4453</v>
      </c>
      <c r="C1017" t="s">
        <v>4454</v>
      </c>
      <c r="D1017" t="s">
        <v>145</v>
      </c>
      <c r="E1017" t="s">
        <v>560</v>
      </c>
      <c r="F1017" s="2">
        <v>39058</v>
      </c>
      <c r="G1017" s="1" t="s">
        <v>4455</v>
      </c>
      <c r="H1017" s="1" t="s">
        <v>4456</v>
      </c>
      <c r="I1017">
        <v>4</v>
      </c>
      <c r="J1017" t="s">
        <v>4457</v>
      </c>
      <c r="K1017">
        <v>1</v>
      </c>
      <c r="L1017">
        <v>8</v>
      </c>
      <c r="M1017" t="s">
        <v>4458</v>
      </c>
      <c r="N1017">
        <v>280302</v>
      </c>
      <c r="O1017" t="s">
        <v>496</v>
      </c>
      <c r="P1017">
        <v>280300</v>
      </c>
      <c r="Q1017" t="s">
        <v>39</v>
      </c>
      <c r="R1017">
        <v>280000</v>
      </c>
      <c r="S1017" t="s">
        <v>40</v>
      </c>
      <c r="T1017">
        <v>15720</v>
      </c>
      <c r="U1017" t="s">
        <v>41</v>
      </c>
      <c r="V1017" t="s">
        <v>4459</v>
      </c>
      <c r="W1017" s="1" t="s">
        <v>4460</v>
      </c>
      <c r="X1017" t="s">
        <v>194</v>
      </c>
      <c r="Y1017" t="s">
        <v>383</v>
      </c>
      <c r="Z1017">
        <v>1</v>
      </c>
      <c r="AA1017">
        <v>20622445</v>
      </c>
      <c r="AB1017" t="s">
        <v>1612</v>
      </c>
      <c r="AC1017" t="s">
        <v>47</v>
      </c>
      <c r="AD1017">
        <v>13111021</v>
      </c>
      <c r="AE1017" t="s">
        <v>17889</v>
      </c>
      <c r="AF1017" t="str">
        <f>VLOOKUP(AD1017,[1]Sheet1!$B$2:$C$49,2,FALSE)</f>
        <v>INFORMATIKA</v>
      </c>
      <c r="AG1017" t="b">
        <f t="shared" si="15"/>
        <v>1</v>
      </c>
    </row>
    <row r="1018" spans="1:33" x14ac:dyDescent="0.35">
      <c r="A1018">
        <v>425245092</v>
      </c>
      <c r="B1018" s="1" t="s">
        <v>4725</v>
      </c>
      <c r="C1018" t="s">
        <v>4726</v>
      </c>
      <c r="D1018" t="s">
        <v>145</v>
      </c>
      <c r="E1018" t="s">
        <v>100</v>
      </c>
      <c r="F1018" s="2">
        <v>38974</v>
      </c>
      <c r="G1018" s="1" t="s">
        <v>4727</v>
      </c>
      <c r="H1018" s="1" t="s">
        <v>4728</v>
      </c>
      <c r="I1018">
        <v>4</v>
      </c>
      <c r="J1018" t="s">
        <v>4729</v>
      </c>
      <c r="K1018">
        <v>1</v>
      </c>
      <c r="L1018">
        <v>5</v>
      </c>
      <c r="M1018" t="s">
        <v>4730</v>
      </c>
      <c r="N1018">
        <v>280213</v>
      </c>
      <c r="O1018" t="s">
        <v>4731</v>
      </c>
      <c r="P1018">
        <v>280200</v>
      </c>
      <c r="Q1018" t="s">
        <v>106</v>
      </c>
      <c r="R1018">
        <v>280000</v>
      </c>
      <c r="S1018" t="s">
        <v>40</v>
      </c>
      <c r="T1018">
        <v>42371</v>
      </c>
      <c r="U1018" t="s">
        <v>41</v>
      </c>
      <c r="V1018" t="s">
        <v>4732</v>
      </c>
      <c r="W1018" s="1" t="s">
        <v>4733</v>
      </c>
      <c r="X1018" t="s">
        <v>44</v>
      </c>
      <c r="Y1018" t="s">
        <v>45</v>
      </c>
      <c r="Z1018">
        <v>2</v>
      </c>
      <c r="AA1018">
        <v>20607803</v>
      </c>
      <c r="AB1018" t="s">
        <v>2942</v>
      </c>
      <c r="AC1018" t="s">
        <v>776</v>
      </c>
      <c r="AD1018">
        <v>13111021</v>
      </c>
      <c r="AE1018" t="s">
        <v>17889</v>
      </c>
      <c r="AF1018" t="str">
        <f>VLOOKUP(AD1018,[1]Sheet1!$B$2:$C$49,2,FALSE)</f>
        <v>INFORMATIKA</v>
      </c>
      <c r="AG1018" t="b">
        <f t="shared" si="15"/>
        <v>1</v>
      </c>
    </row>
    <row r="1019" spans="1:33" x14ac:dyDescent="0.35">
      <c r="A1019">
        <v>425484159</v>
      </c>
      <c r="B1019" s="1" t="s">
        <v>5588</v>
      </c>
      <c r="C1019" t="s">
        <v>5589</v>
      </c>
      <c r="D1019" t="s">
        <v>32</v>
      </c>
      <c r="E1019" t="s">
        <v>365</v>
      </c>
      <c r="F1019" s="2">
        <v>38795</v>
      </c>
      <c r="G1019" s="1" t="s">
        <v>5590</v>
      </c>
      <c r="J1019" t="s">
        <v>5591</v>
      </c>
      <c r="K1019">
        <v>9</v>
      </c>
      <c r="L1019">
        <v>4</v>
      </c>
      <c r="M1019" t="s">
        <v>5592</v>
      </c>
      <c r="N1019">
        <v>280116</v>
      </c>
      <c r="O1019" t="s">
        <v>585</v>
      </c>
      <c r="P1019">
        <v>280100</v>
      </c>
      <c r="Q1019" t="s">
        <v>129</v>
      </c>
      <c r="R1019">
        <v>280000</v>
      </c>
      <c r="S1019" t="s">
        <v>40</v>
      </c>
      <c r="T1019">
        <v>42269</v>
      </c>
      <c r="U1019" t="s">
        <v>41</v>
      </c>
      <c r="V1019" t="s">
        <v>5593</v>
      </c>
      <c r="W1019" s="1" t="s">
        <v>5594</v>
      </c>
      <c r="X1019" t="s">
        <v>533</v>
      </c>
      <c r="Y1019" t="s">
        <v>45</v>
      </c>
      <c r="Z1019">
        <v>2</v>
      </c>
      <c r="AA1019">
        <v>20600462</v>
      </c>
      <c r="AB1019" t="s">
        <v>2634</v>
      </c>
      <c r="AC1019" t="s">
        <v>60</v>
      </c>
      <c r="AD1019">
        <v>13111021</v>
      </c>
      <c r="AE1019" t="s">
        <v>17889</v>
      </c>
      <c r="AF1019" t="str">
        <f>VLOOKUP(AD1019,[1]Sheet1!$B$2:$C$49,2,FALSE)</f>
        <v>INFORMATIKA</v>
      </c>
      <c r="AG1019" t="b">
        <f t="shared" si="15"/>
        <v>1</v>
      </c>
    </row>
    <row r="1020" spans="1:33" x14ac:dyDescent="0.35">
      <c r="A1020">
        <v>425344854</v>
      </c>
      <c r="B1020" s="1" t="s">
        <v>5746</v>
      </c>
      <c r="C1020" t="s">
        <v>5747</v>
      </c>
      <c r="D1020" t="s">
        <v>145</v>
      </c>
      <c r="E1020" t="s">
        <v>3477</v>
      </c>
      <c r="F1020" s="2">
        <v>39218</v>
      </c>
      <c r="G1020" s="1" t="s">
        <v>5748</v>
      </c>
      <c r="H1020" s="1" t="s">
        <v>5749</v>
      </c>
      <c r="I1020">
        <v>2</v>
      </c>
      <c r="J1020" t="s">
        <v>5750</v>
      </c>
      <c r="K1020">
        <v>3</v>
      </c>
      <c r="L1020">
        <v>4</v>
      </c>
      <c r="M1020" t="s">
        <v>5751</v>
      </c>
      <c r="N1020">
        <v>286110</v>
      </c>
      <c r="O1020" t="s">
        <v>2278</v>
      </c>
      <c r="P1020">
        <v>286100</v>
      </c>
      <c r="Q1020" t="s">
        <v>650</v>
      </c>
      <c r="R1020">
        <v>280000</v>
      </c>
      <c r="S1020" t="s">
        <v>40</v>
      </c>
      <c r="T1020">
        <v>15115</v>
      </c>
      <c r="U1020" t="s">
        <v>41</v>
      </c>
      <c r="V1020" t="s">
        <v>5752</v>
      </c>
      <c r="W1020" s="1" t="s">
        <v>5753</v>
      </c>
      <c r="X1020" t="s">
        <v>533</v>
      </c>
      <c r="Y1020" t="s">
        <v>45</v>
      </c>
      <c r="Z1020">
        <v>2</v>
      </c>
      <c r="AA1020">
        <v>20606897</v>
      </c>
      <c r="AB1020" t="s">
        <v>5754</v>
      </c>
      <c r="AC1020" t="s">
        <v>776</v>
      </c>
      <c r="AD1020">
        <v>13111021</v>
      </c>
      <c r="AE1020" t="s">
        <v>17889</v>
      </c>
      <c r="AF1020" t="str">
        <f>VLOOKUP(AD1020,[1]Sheet1!$B$2:$C$49,2,FALSE)</f>
        <v>INFORMATIKA</v>
      </c>
      <c r="AG1020" t="b">
        <f t="shared" si="15"/>
        <v>1</v>
      </c>
    </row>
    <row r="1021" spans="1:33" x14ac:dyDescent="0.35">
      <c r="A1021">
        <v>425506977</v>
      </c>
      <c r="B1021" s="1" t="s">
        <v>6339</v>
      </c>
      <c r="C1021" t="s">
        <v>6340</v>
      </c>
      <c r="D1021" t="s">
        <v>145</v>
      </c>
      <c r="E1021" t="s">
        <v>560</v>
      </c>
      <c r="F1021" s="2">
        <v>39180</v>
      </c>
      <c r="G1021" s="1" t="s">
        <v>6341</v>
      </c>
      <c r="J1021" t="s">
        <v>6342</v>
      </c>
      <c r="K1021">
        <v>7</v>
      </c>
      <c r="L1021">
        <v>7</v>
      </c>
      <c r="M1021" t="s">
        <v>6127</v>
      </c>
      <c r="N1021">
        <v>280334</v>
      </c>
      <c r="O1021" t="s">
        <v>1600</v>
      </c>
      <c r="P1021">
        <v>280300</v>
      </c>
      <c r="Q1021" t="s">
        <v>39</v>
      </c>
      <c r="R1021">
        <v>280000</v>
      </c>
      <c r="S1021" t="s">
        <v>40</v>
      </c>
      <c r="T1021">
        <v>15810</v>
      </c>
      <c r="U1021" t="s">
        <v>41</v>
      </c>
      <c r="V1021" t="s">
        <v>6343</v>
      </c>
      <c r="W1021" s="1" t="s">
        <v>6344</v>
      </c>
      <c r="X1021" t="s">
        <v>58</v>
      </c>
      <c r="Y1021" t="s">
        <v>45</v>
      </c>
      <c r="Z1021">
        <v>1</v>
      </c>
      <c r="AA1021">
        <v>20606514</v>
      </c>
      <c r="AB1021" t="s">
        <v>6345</v>
      </c>
      <c r="AC1021" t="s">
        <v>47</v>
      </c>
      <c r="AD1021">
        <v>13111021</v>
      </c>
      <c r="AE1021" t="s">
        <v>17889</v>
      </c>
      <c r="AF1021" t="str">
        <f>VLOOKUP(AD1021,[1]Sheet1!$B$2:$C$49,2,FALSE)</f>
        <v>INFORMATIKA</v>
      </c>
      <c r="AG1021" t="b">
        <f t="shared" si="15"/>
        <v>1</v>
      </c>
    </row>
    <row r="1022" spans="1:33" x14ac:dyDescent="0.35">
      <c r="A1022">
        <v>425220612</v>
      </c>
      <c r="B1022" s="1" t="s">
        <v>6894</v>
      </c>
      <c r="C1022" t="s">
        <v>6895</v>
      </c>
      <c r="D1022" t="s">
        <v>145</v>
      </c>
      <c r="E1022" t="s">
        <v>350</v>
      </c>
      <c r="F1022" s="2">
        <v>39116</v>
      </c>
      <c r="G1022" s="1" t="s">
        <v>6896</v>
      </c>
      <c r="H1022" s="1" t="s">
        <v>6897</v>
      </c>
      <c r="I1022">
        <v>2</v>
      </c>
      <c r="J1022" t="s">
        <v>6898</v>
      </c>
      <c r="K1022">
        <v>1</v>
      </c>
      <c r="L1022">
        <v>30</v>
      </c>
      <c r="M1022" t="s">
        <v>6899</v>
      </c>
      <c r="N1022" s="1" t="s">
        <v>6272</v>
      </c>
      <c r="O1022" t="s">
        <v>6273</v>
      </c>
      <c r="P1022" s="1" t="s">
        <v>356</v>
      </c>
      <c r="Q1022" t="s">
        <v>357</v>
      </c>
      <c r="R1022" s="1" t="s">
        <v>358</v>
      </c>
      <c r="S1022" t="s">
        <v>359</v>
      </c>
      <c r="T1022">
        <v>17121</v>
      </c>
      <c r="U1022" t="s">
        <v>41</v>
      </c>
      <c r="V1022" t="s">
        <v>6900</v>
      </c>
      <c r="W1022" s="1" t="s">
        <v>6901</v>
      </c>
      <c r="X1022" t="s">
        <v>86</v>
      </c>
      <c r="Y1022" t="s">
        <v>45</v>
      </c>
      <c r="Z1022">
        <v>2</v>
      </c>
      <c r="AA1022">
        <v>20601877</v>
      </c>
      <c r="AB1022" t="s">
        <v>5129</v>
      </c>
      <c r="AC1022" t="s">
        <v>60</v>
      </c>
      <c r="AD1022">
        <v>13111021</v>
      </c>
      <c r="AE1022" t="s">
        <v>17889</v>
      </c>
      <c r="AF1022" t="str">
        <f>VLOOKUP(AD1022,[1]Sheet1!$B$2:$C$49,2,FALSE)</f>
        <v>INFORMATIKA</v>
      </c>
      <c r="AG1022" t="b">
        <f t="shared" si="15"/>
        <v>1</v>
      </c>
    </row>
    <row r="1023" spans="1:33" x14ac:dyDescent="0.35">
      <c r="A1023">
        <v>425434588</v>
      </c>
      <c r="B1023" s="1" t="s">
        <v>7209</v>
      </c>
      <c r="C1023" t="s">
        <v>7210</v>
      </c>
      <c r="D1023" t="s">
        <v>32</v>
      </c>
      <c r="E1023" t="s">
        <v>262</v>
      </c>
      <c r="F1023" s="2">
        <v>39164</v>
      </c>
      <c r="G1023" s="1" t="s">
        <v>7211</v>
      </c>
      <c r="H1023" s="1" t="s">
        <v>7212</v>
      </c>
      <c r="I1023">
        <v>4</v>
      </c>
      <c r="J1023" t="s">
        <v>7213</v>
      </c>
      <c r="K1023">
        <v>5</v>
      </c>
      <c r="L1023">
        <v>5</v>
      </c>
      <c r="M1023" t="s">
        <v>3623</v>
      </c>
      <c r="N1023">
        <v>286207</v>
      </c>
      <c r="O1023" t="s">
        <v>116</v>
      </c>
      <c r="P1023">
        <v>286200</v>
      </c>
      <c r="Q1023" t="s">
        <v>117</v>
      </c>
      <c r="R1023">
        <v>280000</v>
      </c>
      <c r="S1023" t="s">
        <v>40</v>
      </c>
      <c r="T1023">
        <v>42119</v>
      </c>
      <c r="U1023" t="s">
        <v>41</v>
      </c>
      <c r="V1023" t="s">
        <v>7214</v>
      </c>
      <c r="W1023" s="1" t="s">
        <v>7215</v>
      </c>
      <c r="X1023" t="s">
        <v>86</v>
      </c>
      <c r="Y1023" t="s">
        <v>45</v>
      </c>
      <c r="Z1023">
        <v>2</v>
      </c>
      <c r="AA1023">
        <v>20605327</v>
      </c>
      <c r="AB1023" t="s">
        <v>975</v>
      </c>
      <c r="AC1023" t="s">
        <v>269</v>
      </c>
      <c r="AD1023">
        <v>13111021</v>
      </c>
      <c r="AE1023" t="s">
        <v>17889</v>
      </c>
      <c r="AF1023" t="str">
        <f>VLOOKUP(AD1023,[1]Sheet1!$B$2:$C$49,2,FALSE)</f>
        <v>INFORMATIKA</v>
      </c>
      <c r="AG1023" t="b">
        <f t="shared" si="15"/>
        <v>1</v>
      </c>
    </row>
    <row r="1024" spans="1:33" x14ac:dyDescent="0.35">
      <c r="A1024">
        <v>425442165</v>
      </c>
      <c r="B1024" s="1" t="s">
        <v>7606</v>
      </c>
      <c r="C1024" t="s">
        <v>7607</v>
      </c>
      <c r="D1024" t="s">
        <v>145</v>
      </c>
      <c r="E1024" t="s">
        <v>100</v>
      </c>
      <c r="F1024" s="2">
        <v>39140</v>
      </c>
      <c r="G1024" s="1" t="s">
        <v>7608</v>
      </c>
      <c r="H1024" s="1" t="s">
        <v>7609</v>
      </c>
      <c r="I1024">
        <v>2</v>
      </c>
      <c r="J1024" t="s">
        <v>840</v>
      </c>
      <c r="K1024">
        <v>4</v>
      </c>
      <c r="L1024">
        <v>2</v>
      </c>
      <c r="M1024" t="s">
        <v>841</v>
      </c>
      <c r="N1024">
        <v>280222</v>
      </c>
      <c r="O1024" t="s">
        <v>842</v>
      </c>
      <c r="P1024">
        <v>280200</v>
      </c>
      <c r="Q1024" t="s">
        <v>106</v>
      </c>
      <c r="R1024">
        <v>280000</v>
      </c>
      <c r="S1024" t="s">
        <v>40</v>
      </c>
      <c r="T1024">
        <v>42396</v>
      </c>
      <c r="U1024" t="s">
        <v>41</v>
      </c>
      <c r="V1024" t="s">
        <v>7610</v>
      </c>
      <c r="W1024" s="1" t="s">
        <v>7611</v>
      </c>
      <c r="X1024" t="s">
        <v>194</v>
      </c>
      <c r="Y1024" t="s">
        <v>45</v>
      </c>
      <c r="Z1024">
        <v>3</v>
      </c>
      <c r="AA1024">
        <v>20607854</v>
      </c>
      <c r="AB1024" t="s">
        <v>845</v>
      </c>
      <c r="AC1024" t="s">
        <v>60</v>
      </c>
      <c r="AD1024">
        <v>13111021</v>
      </c>
      <c r="AE1024" t="s">
        <v>17889</v>
      </c>
      <c r="AF1024" t="str">
        <f>VLOOKUP(AD1024,[1]Sheet1!$B$2:$C$49,2,FALSE)</f>
        <v>INFORMATIKA</v>
      </c>
      <c r="AG1024" t="b">
        <f t="shared" si="15"/>
        <v>1</v>
      </c>
    </row>
    <row r="1025" spans="1:33" x14ac:dyDescent="0.35">
      <c r="A1025">
        <v>425213081</v>
      </c>
      <c r="B1025" s="1" t="s">
        <v>8205</v>
      </c>
      <c r="C1025" t="s">
        <v>8206</v>
      </c>
      <c r="D1025" t="s">
        <v>145</v>
      </c>
      <c r="E1025" t="s">
        <v>89</v>
      </c>
      <c r="F1025" s="2">
        <v>39139</v>
      </c>
      <c r="G1025" s="1" t="s">
        <v>8207</v>
      </c>
      <c r="J1025" t="s">
        <v>8208</v>
      </c>
      <c r="K1025">
        <v>1</v>
      </c>
      <c r="L1025">
        <v>1</v>
      </c>
      <c r="M1025" t="s">
        <v>8209</v>
      </c>
      <c r="N1025">
        <v>286102</v>
      </c>
      <c r="O1025" t="s">
        <v>1559</v>
      </c>
      <c r="P1025">
        <v>286100</v>
      </c>
      <c r="Q1025" t="s">
        <v>650</v>
      </c>
      <c r="R1025">
        <v>280000</v>
      </c>
      <c r="S1025" t="s">
        <v>40</v>
      </c>
      <c r="T1025">
        <v>15140</v>
      </c>
      <c r="U1025" t="s">
        <v>41</v>
      </c>
      <c r="V1025" t="s">
        <v>8210</v>
      </c>
      <c r="W1025" s="1" t="s">
        <v>8211</v>
      </c>
      <c r="X1025" t="s">
        <v>58</v>
      </c>
      <c r="Y1025" t="s">
        <v>194</v>
      </c>
      <c r="Z1025">
        <v>3</v>
      </c>
      <c r="AA1025">
        <v>20623312</v>
      </c>
      <c r="AB1025" t="s">
        <v>3169</v>
      </c>
      <c r="AC1025" t="s">
        <v>47</v>
      </c>
      <c r="AD1025">
        <v>13111021</v>
      </c>
      <c r="AE1025" t="s">
        <v>17889</v>
      </c>
      <c r="AF1025" t="str">
        <f>VLOOKUP(AD1025,[1]Sheet1!$B$2:$C$49,2,FALSE)</f>
        <v>INFORMATIKA</v>
      </c>
      <c r="AG1025" t="b">
        <f t="shared" si="15"/>
        <v>1</v>
      </c>
    </row>
    <row r="1026" spans="1:33" x14ac:dyDescent="0.35">
      <c r="A1026">
        <v>425079738</v>
      </c>
      <c r="B1026" s="1" t="s">
        <v>8752</v>
      </c>
      <c r="C1026" t="s">
        <v>8753</v>
      </c>
      <c r="D1026" t="s">
        <v>145</v>
      </c>
      <c r="E1026" t="s">
        <v>8754</v>
      </c>
      <c r="F1026" s="2">
        <v>39114</v>
      </c>
      <c r="G1026" s="1" t="s">
        <v>8755</v>
      </c>
      <c r="J1026" t="s">
        <v>8756</v>
      </c>
      <c r="K1026">
        <v>4</v>
      </c>
      <c r="L1026">
        <v>18</v>
      </c>
      <c r="M1026" t="s">
        <v>2231</v>
      </c>
      <c r="N1026">
        <v>280312</v>
      </c>
      <c r="O1026" t="s">
        <v>938</v>
      </c>
      <c r="P1026">
        <v>280300</v>
      </c>
      <c r="Q1026" t="s">
        <v>39</v>
      </c>
      <c r="R1026">
        <v>280000</v>
      </c>
      <c r="S1026" t="s">
        <v>40</v>
      </c>
      <c r="T1026">
        <v>15560</v>
      </c>
      <c r="U1026" t="s">
        <v>41</v>
      </c>
      <c r="V1026" t="s">
        <v>8757</v>
      </c>
      <c r="W1026" s="1" t="s">
        <v>8758</v>
      </c>
      <c r="X1026" t="s">
        <v>404</v>
      </c>
      <c r="Y1026" t="s">
        <v>45</v>
      </c>
      <c r="Z1026">
        <v>2</v>
      </c>
      <c r="AA1026">
        <v>20615185</v>
      </c>
      <c r="AB1026" t="s">
        <v>8759</v>
      </c>
      <c r="AC1026" t="s">
        <v>185</v>
      </c>
      <c r="AD1026">
        <v>13111021</v>
      </c>
      <c r="AE1026" t="s">
        <v>17889</v>
      </c>
      <c r="AF1026" t="str">
        <f>VLOOKUP(AD1026,[1]Sheet1!$B$2:$C$49,2,FALSE)</f>
        <v>INFORMATIKA</v>
      </c>
      <c r="AG1026" t="b">
        <f t="shared" si="15"/>
        <v>1</v>
      </c>
    </row>
    <row r="1027" spans="1:33" x14ac:dyDescent="0.35">
      <c r="A1027">
        <v>425143516</v>
      </c>
      <c r="B1027" s="1" t="s">
        <v>9431</v>
      </c>
      <c r="C1027" t="s">
        <v>9432</v>
      </c>
      <c r="D1027" t="s">
        <v>145</v>
      </c>
      <c r="E1027" t="s">
        <v>9433</v>
      </c>
      <c r="F1027" s="2">
        <v>39193</v>
      </c>
      <c r="G1027" s="1" t="s">
        <v>9434</v>
      </c>
      <c r="H1027" s="1" t="s">
        <v>9435</v>
      </c>
      <c r="I1027">
        <v>4</v>
      </c>
      <c r="J1027" t="s">
        <v>9436</v>
      </c>
      <c r="K1027">
        <v>1</v>
      </c>
      <c r="L1027">
        <v>7</v>
      </c>
      <c r="M1027" t="s">
        <v>9437</v>
      </c>
      <c r="N1027">
        <v>286207</v>
      </c>
      <c r="O1027" t="s">
        <v>116</v>
      </c>
      <c r="P1027">
        <v>286200</v>
      </c>
      <c r="Q1027" t="s">
        <v>117</v>
      </c>
      <c r="R1027">
        <v>280000</v>
      </c>
      <c r="S1027" t="s">
        <v>40</v>
      </c>
      <c r="T1027">
        <v>42118</v>
      </c>
      <c r="U1027" t="s">
        <v>41</v>
      </c>
      <c r="V1027" t="s">
        <v>9438</v>
      </c>
      <c r="W1027" s="1" t="s">
        <v>9439</v>
      </c>
      <c r="X1027" t="s">
        <v>383</v>
      </c>
      <c r="Y1027" t="s">
        <v>383</v>
      </c>
      <c r="Z1027">
        <v>2</v>
      </c>
      <c r="AA1027">
        <v>20605129</v>
      </c>
      <c r="AB1027" t="s">
        <v>184</v>
      </c>
      <c r="AC1027" t="s">
        <v>185</v>
      </c>
      <c r="AD1027">
        <v>13111021</v>
      </c>
      <c r="AE1027" t="s">
        <v>17889</v>
      </c>
      <c r="AF1027" t="str">
        <f>VLOOKUP(AD1027,[1]Sheet1!$B$2:$C$49,2,FALSE)</f>
        <v>INFORMATIKA</v>
      </c>
      <c r="AG1027" t="b">
        <f t="shared" ref="AG1027:AG1090" si="16">EXACT(UPPER(AE1027),AF1027)</f>
        <v>1</v>
      </c>
    </row>
    <row r="1028" spans="1:33" x14ac:dyDescent="0.35">
      <c r="A1028">
        <v>425054438</v>
      </c>
      <c r="B1028" s="1" t="s">
        <v>9837</v>
      </c>
      <c r="C1028" t="s">
        <v>9838</v>
      </c>
      <c r="D1028" t="s">
        <v>145</v>
      </c>
      <c r="E1028" t="s">
        <v>112</v>
      </c>
      <c r="F1028" s="2">
        <v>39210</v>
      </c>
      <c r="G1028" s="1" t="s">
        <v>9839</v>
      </c>
      <c r="J1028" t="s">
        <v>9840</v>
      </c>
      <c r="K1028">
        <v>5</v>
      </c>
      <c r="L1028">
        <v>15</v>
      </c>
      <c r="M1028" t="s">
        <v>112</v>
      </c>
      <c r="N1028">
        <v>286207</v>
      </c>
      <c r="O1028" t="s">
        <v>116</v>
      </c>
      <c r="P1028">
        <v>286200</v>
      </c>
      <c r="Q1028" t="s">
        <v>117</v>
      </c>
      <c r="R1028">
        <v>280000</v>
      </c>
      <c r="S1028" t="s">
        <v>40</v>
      </c>
      <c r="T1028">
        <v>42116</v>
      </c>
      <c r="U1028" t="s">
        <v>41</v>
      </c>
      <c r="V1028" t="s">
        <v>9841</v>
      </c>
      <c r="W1028" s="1" t="s">
        <v>9842</v>
      </c>
      <c r="X1028" t="s">
        <v>362</v>
      </c>
      <c r="Y1028" t="s">
        <v>45</v>
      </c>
      <c r="Z1028">
        <v>3</v>
      </c>
      <c r="AA1028">
        <v>20605129</v>
      </c>
      <c r="AB1028" t="s">
        <v>184</v>
      </c>
      <c r="AC1028" t="s">
        <v>185</v>
      </c>
      <c r="AD1028">
        <v>13111021</v>
      </c>
      <c r="AE1028" t="s">
        <v>17889</v>
      </c>
      <c r="AF1028" t="str">
        <f>VLOOKUP(AD1028,[1]Sheet1!$B$2:$C$49,2,FALSE)</f>
        <v>INFORMATIKA</v>
      </c>
      <c r="AG1028" t="b">
        <f t="shared" si="16"/>
        <v>1</v>
      </c>
    </row>
    <row r="1029" spans="1:33" x14ac:dyDescent="0.35">
      <c r="A1029">
        <v>425245085</v>
      </c>
      <c r="B1029" s="1" t="s">
        <v>9894</v>
      </c>
      <c r="C1029" t="s">
        <v>9895</v>
      </c>
      <c r="D1029" t="s">
        <v>145</v>
      </c>
      <c r="E1029" t="s">
        <v>560</v>
      </c>
      <c r="F1029" s="2">
        <v>39153</v>
      </c>
      <c r="G1029" s="1" t="s">
        <v>9896</v>
      </c>
      <c r="J1029" t="s">
        <v>9897</v>
      </c>
      <c r="K1029">
        <v>1</v>
      </c>
      <c r="L1029">
        <v>3</v>
      </c>
      <c r="M1029" t="s">
        <v>9898</v>
      </c>
      <c r="N1029">
        <v>280325</v>
      </c>
      <c r="O1029" t="s">
        <v>7490</v>
      </c>
      <c r="P1029">
        <v>280300</v>
      </c>
      <c r="Q1029" t="s">
        <v>39</v>
      </c>
      <c r="R1029">
        <v>280000</v>
      </c>
      <c r="S1029" t="s">
        <v>40</v>
      </c>
      <c r="T1029">
        <v>15530</v>
      </c>
      <c r="U1029" t="s">
        <v>41</v>
      </c>
      <c r="V1029" t="s">
        <v>9899</v>
      </c>
      <c r="W1029" s="1" t="s">
        <v>9900</v>
      </c>
      <c r="X1029" t="s">
        <v>194</v>
      </c>
      <c r="Y1029" t="s">
        <v>45</v>
      </c>
      <c r="Z1029">
        <v>2</v>
      </c>
      <c r="AA1029">
        <v>69968325</v>
      </c>
      <c r="AB1029" t="s">
        <v>549</v>
      </c>
      <c r="AC1029" t="s">
        <v>60</v>
      </c>
      <c r="AD1029">
        <v>13111021</v>
      </c>
      <c r="AE1029" t="s">
        <v>17889</v>
      </c>
      <c r="AF1029" t="str">
        <f>VLOOKUP(AD1029,[1]Sheet1!$B$2:$C$49,2,FALSE)</f>
        <v>INFORMATIKA</v>
      </c>
      <c r="AG1029" t="b">
        <f t="shared" si="16"/>
        <v>1</v>
      </c>
    </row>
    <row r="1030" spans="1:33" x14ac:dyDescent="0.35">
      <c r="A1030">
        <v>425569701</v>
      </c>
      <c r="B1030" s="1" t="s">
        <v>9901</v>
      </c>
      <c r="C1030" t="s">
        <v>9902</v>
      </c>
      <c r="D1030" t="s">
        <v>32</v>
      </c>
      <c r="E1030" t="s">
        <v>123</v>
      </c>
      <c r="F1030" s="2">
        <v>39157</v>
      </c>
      <c r="G1030" s="1" t="s">
        <v>9903</v>
      </c>
      <c r="H1030" s="1" t="s">
        <v>9904</v>
      </c>
      <c r="I1030">
        <v>3</v>
      </c>
      <c r="J1030" t="s">
        <v>9905</v>
      </c>
      <c r="K1030">
        <v>1</v>
      </c>
      <c r="L1030">
        <v>3</v>
      </c>
      <c r="M1030" t="s">
        <v>5620</v>
      </c>
      <c r="N1030">
        <v>280122</v>
      </c>
      <c r="O1030" t="s">
        <v>1120</v>
      </c>
      <c r="P1030">
        <v>280100</v>
      </c>
      <c r="Q1030" t="s">
        <v>129</v>
      </c>
      <c r="R1030">
        <v>280000</v>
      </c>
      <c r="S1030" t="s">
        <v>40</v>
      </c>
      <c r="T1030">
        <v>42253</v>
      </c>
      <c r="U1030" t="s">
        <v>41</v>
      </c>
      <c r="V1030" t="s">
        <v>9906</v>
      </c>
      <c r="W1030" s="1" t="s">
        <v>9907</v>
      </c>
      <c r="X1030" t="s">
        <v>194</v>
      </c>
      <c r="Y1030" t="s">
        <v>45</v>
      </c>
      <c r="Z1030">
        <v>2</v>
      </c>
      <c r="AA1030">
        <v>20600468</v>
      </c>
      <c r="AB1030" t="s">
        <v>453</v>
      </c>
      <c r="AC1030" t="s">
        <v>60</v>
      </c>
      <c r="AD1030">
        <v>13111021</v>
      </c>
      <c r="AE1030" t="s">
        <v>17889</v>
      </c>
      <c r="AF1030" t="str">
        <f>VLOOKUP(AD1030,[1]Sheet1!$B$2:$C$49,2,FALSE)</f>
        <v>INFORMATIKA</v>
      </c>
      <c r="AG1030" t="b">
        <f t="shared" si="16"/>
        <v>1</v>
      </c>
    </row>
    <row r="1031" spans="1:33" x14ac:dyDescent="0.35">
      <c r="A1031">
        <v>425289435</v>
      </c>
      <c r="B1031" s="1" t="s">
        <v>11340</v>
      </c>
      <c r="C1031" t="s">
        <v>11341</v>
      </c>
      <c r="D1031" t="s">
        <v>32</v>
      </c>
      <c r="E1031" t="s">
        <v>387</v>
      </c>
      <c r="F1031" s="2">
        <v>39325</v>
      </c>
      <c r="G1031" s="1" t="s">
        <v>11342</v>
      </c>
      <c r="J1031" t="s">
        <v>11343</v>
      </c>
      <c r="K1031">
        <v>2</v>
      </c>
      <c r="L1031">
        <v>6</v>
      </c>
      <c r="M1031" t="s">
        <v>5823</v>
      </c>
      <c r="N1031">
        <v>286002</v>
      </c>
      <c r="O1031" t="s">
        <v>306</v>
      </c>
      <c r="P1031">
        <v>286000</v>
      </c>
      <c r="Q1031" t="s">
        <v>55</v>
      </c>
      <c r="R1031">
        <v>280000</v>
      </c>
      <c r="S1031" t="s">
        <v>40</v>
      </c>
      <c r="T1031">
        <v>42438</v>
      </c>
      <c r="U1031" t="s">
        <v>41</v>
      </c>
      <c r="V1031" t="s">
        <v>11344</v>
      </c>
      <c r="W1031" s="1" t="s">
        <v>11345</v>
      </c>
      <c r="X1031" t="s">
        <v>58</v>
      </c>
      <c r="Y1031" t="s">
        <v>45</v>
      </c>
      <c r="Z1031">
        <v>4</v>
      </c>
      <c r="AA1031">
        <v>20606299</v>
      </c>
      <c r="AB1031" t="s">
        <v>1620</v>
      </c>
      <c r="AC1031" t="s">
        <v>47</v>
      </c>
      <c r="AD1031">
        <v>13111021</v>
      </c>
      <c r="AE1031" t="s">
        <v>17889</v>
      </c>
      <c r="AF1031" t="str">
        <f>VLOOKUP(AD1031,[1]Sheet1!$B$2:$C$49,2,FALSE)</f>
        <v>INFORMATIKA</v>
      </c>
      <c r="AG1031" t="b">
        <f t="shared" si="16"/>
        <v>1</v>
      </c>
    </row>
    <row r="1032" spans="1:33" x14ac:dyDescent="0.35">
      <c r="A1032">
        <v>425776207</v>
      </c>
      <c r="B1032" s="1" t="s">
        <v>11539</v>
      </c>
      <c r="C1032" t="s">
        <v>11540</v>
      </c>
      <c r="D1032" t="s">
        <v>145</v>
      </c>
      <c r="E1032" t="s">
        <v>11541</v>
      </c>
      <c r="F1032" s="2">
        <v>39300</v>
      </c>
      <c r="G1032" s="1" t="s">
        <v>11542</v>
      </c>
      <c r="J1032" t="s">
        <v>11543</v>
      </c>
      <c r="K1032">
        <v>5</v>
      </c>
      <c r="L1032">
        <v>3</v>
      </c>
      <c r="M1032" t="s">
        <v>11544</v>
      </c>
      <c r="N1032">
        <v>280312</v>
      </c>
      <c r="O1032" t="s">
        <v>938</v>
      </c>
      <c r="P1032">
        <v>280300</v>
      </c>
      <c r="Q1032" t="s">
        <v>39</v>
      </c>
      <c r="R1032">
        <v>280000</v>
      </c>
      <c r="S1032" t="s">
        <v>40</v>
      </c>
      <c r="T1032">
        <v>15560</v>
      </c>
      <c r="U1032" t="s">
        <v>41</v>
      </c>
      <c r="V1032" t="s">
        <v>11545</v>
      </c>
      <c r="W1032" s="1" t="s">
        <v>11546</v>
      </c>
      <c r="X1032" t="s">
        <v>45</v>
      </c>
      <c r="Y1032" t="s">
        <v>533</v>
      </c>
      <c r="Z1032">
        <v>2</v>
      </c>
      <c r="AA1032">
        <v>69734017</v>
      </c>
      <c r="AB1032" t="s">
        <v>11547</v>
      </c>
      <c r="AC1032" t="s">
        <v>185</v>
      </c>
      <c r="AD1032">
        <v>13111021</v>
      </c>
      <c r="AE1032" t="s">
        <v>17889</v>
      </c>
      <c r="AF1032" t="str">
        <f>VLOOKUP(AD1032,[1]Sheet1!$B$2:$C$49,2,FALSE)</f>
        <v>INFORMATIKA</v>
      </c>
      <c r="AG1032" t="b">
        <f t="shared" si="16"/>
        <v>1</v>
      </c>
    </row>
    <row r="1033" spans="1:33" x14ac:dyDescent="0.35">
      <c r="A1033">
        <v>425258335</v>
      </c>
      <c r="B1033" s="1" t="s">
        <v>11718</v>
      </c>
      <c r="C1033" t="s">
        <v>11719</v>
      </c>
      <c r="D1033" t="s">
        <v>145</v>
      </c>
      <c r="E1033" t="s">
        <v>112</v>
      </c>
      <c r="F1033" s="2">
        <v>39259</v>
      </c>
      <c r="G1033" s="1" t="s">
        <v>11720</v>
      </c>
      <c r="J1033" t="s">
        <v>11721</v>
      </c>
      <c r="K1033">
        <v>2</v>
      </c>
      <c r="L1033">
        <v>17</v>
      </c>
      <c r="M1033" t="s">
        <v>312</v>
      </c>
      <c r="N1033">
        <v>286207</v>
      </c>
      <c r="O1033" t="s">
        <v>116</v>
      </c>
      <c r="P1033">
        <v>286200</v>
      </c>
      <c r="Q1033" t="s">
        <v>117</v>
      </c>
      <c r="R1033">
        <v>280000</v>
      </c>
      <c r="S1033" t="s">
        <v>40</v>
      </c>
      <c r="T1033" s="1" t="s">
        <v>1882</v>
      </c>
      <c r="U1033" t="s">
        <v>41</v>
      </c>
      <c r="V1033" t="s">
        <v>11722</v>
      </c>
      <c r="W1033" s="1" t="s">
        <v>11723</v>
      </c>
      <c r="X1033" t="s">
        <v>45</v>
      </c>
      <c r="Y1033" t="s">
        <v>533</v>
      </c>
      <c r="Z1033">
        <v>3</v>
      </c>
      <c r="AA1033">
        <v>20600957</v>
      </c>
      <c r="AB1033" t="s">
        <v>696</v>
      </c>
      <c r="AC1033" t="s">
        <v>697</v>
      </c>
      <c r="AD1033">
        <v>13111021</v>
      </c>
      <c r="AE1033" t="s">
        <v>17889</v>
      </c>
      <c r="AF1033" t="str">
        <f>VLOOKUP(AD1033,[1]Sheet1!$B$2:$C$49,2,FALSE)</f>
        <v>INFORMATIKA</v>
      </c>
      <c r="AG1033" t="b">
        <f t="shared" si="16"/>
        <v>1</v>
      </c>
    </row>
    <row r="1034" spans="1:33" x14ac:dyDescent="0.35">
      <c r="A1034">
        <v>425327204</v>
      </c>
      <c r="B1034" s="1" t="s">
        <v>11861</v>
      </c>
      <c r="C1034" t="s">
        <v>11862</v>
      </c>
      <c r="D1034" t="s">
        <v>32</v>
      </c>
      <c r="E1034" t="s">
        <v>560</v>
      </c>
      <c r="F1034" s="2">
        <v>39249</v>
      </c>
      <c r="G1034" s="1" t="s">
        <v>11863</v>
      </c>
      <c r="J1034" t="s">
        <v>11864</v>
      </c>
      <c r="K1034">
        <v>3</v>
      </c>
      <c r="L1034">
        <v>2</v>
      </c>
      <c r="M1034" t="s">
        <v>4698</v>
      </c>
      <c r="N1034">
        <v>280313</v>
      </c>
      <c r="O1034" t="s">
        <v>764</v>
      </c>
      <c r="P1034">
        <v>280300</v>
      </c>
      <c r="Q1034" t="s">
        <v>39</v>
      </c>
      <c r="R1034">
        <v>280000</v>
      </c>
      <c r="S1034" t="s">
        <v>40</v>
      </c>
      <c r="T1034">
        <v>15610</v>
      </c>
      <c r="U1034" t="s">
        <v>41</v>
      </c>
      <c r="V1034" t="s">
        <v>11865</v>
      </c>
      <c r="W1034" s="1" t="s">
        <v>11866</v>
      </c>
      <c r="X1034" t="s">
        <v>58</v>
      </c>
      <c r="Y1034" t="s">
        <v>45</v>
      </c>
      <c r="Z1034">
        <v>2</v>
      </c>
      <c r="AA1034">
        <v>20271471</v>
      </c>
      <c r="AB1034" t="s">
        <v>11867</v>
      </c>
      <c r="AC1034" t="s">
        <v>60</v>
      </c>
      <c r="AD1034">
        <v>13111021</v>
      </c>
      <c r="AE1034" t="s">
        <v>17889</v>
      </c>
      <c r="AF1034" t="str">
        <f>VLOOKUP(AD1034,[1]Sheet1!$B$2:$C$49,2,FALSE)</f>
        <v>INFORMATIKA</v>
      </c>
      <c r="AG1034" t="b">
        <f t="shared" si="16"/>
        <v>1</v>
      </c>
    </row>
    <row r="1035" spans="1:33" x14ac:dyDescent="0.35">
      <c r="A1035">
        <v>425272295</v>
      </c>
      <c r="B1035" s="1" t="s">
        <v>12186</v>
      </c>
      <c r="C1035" t="s">
        <v>12187</v>
      </c>
      <c r="D1035" t="s">
        <v>32</v>
      </c>
      <c r="E1035" t="s">
        <v>89</v>
      </c>
      <c r="F1035" s="2">
        <v>39165</v>
      </c>
      <c r="G1035" s="1" t="s">
        <v>12188</v>
      </c>
      <c r="J1035" t="s">
        <v>12189</v>
      </c>
      <c r="K1035">
        <v>3</v>
      </c>
      <c r="L1035">
        <v>21</v>
      </c>
      <c r="M1035" t="s">
        <v>12190</v>
      </c>
      <c r="N1035">
        <v>280312</v>
      </c>
      <c r="O1035" t="s">
        <v>938</v>
      </c>
      <c r="P1035">
        <v>280300</v>
      </c>
      <c r="Q1035" t="s">
        <v>39</v>
      </c>
      <c r="R1035">
        <v>280000</v>
      </c>
      <c r="S1035" t="s">
        <v>40</v>
      </c>
      <c r="T1035">
        <v>15560</v>
      </c>
      <c r="U1035" t="s">
        <v>41</v>
      </c>
      <c r="V1035" t="s">
        <v>12191</v>
      </c>
      <c r="W1035" s="1" t="s">
        <v>12192</v>
      </c>
      <c r="X1035" t="s">
        <v>58</v>
      </c>
      <c r="Y1035" t="s">
        <v>194</v>
      </c>
      <c r="Z1035">
        <v>2</v>
      </c>
      <c r="AA1035">
        <v>20606804</v>
      </c>
      <c r="AB1035" t="s">
        <v>567</v>
      </c>
      <c r="AC1035" t="s">
        <v>247</v>
      </c>
      <c r="AD1035">
        <v>13111021</v>
      </c>
      <c r="AE1035" t="s">
        <v>17889</v>
      </c>
      <c r="AF1035" t="str">
        <f>VLOOKUP(AD1035,[1]Sheet1!$B$2:$C$49,2,FALSE)</f>
        <v>INFORMATIKA</v>
      </c>
      <c r="AG1035" t="b">
        <f t="shared" si="16"/>
        <v>1</v>
      </c>
    </row>
    <row r="1036" spans="1:33" x14ac:dyDescent="0.35">
      <c r="A1036">
        <v>425255674</v>
      </c>
      <c r="B1036" s="1" t="s">
        <v>12687</v>
      </c>
      <c r="C1036" t="s">
        <v>12688</v>
      </c>
      <c r="D1036" t="s">
        <v>145</v>
      </c>
      <c r="E1036" t="s">
        <v>89</v>
      </c>
      <c r="F1036" s="2">
        <v>39199</v>
      </c>
      <c r="G1036" s="1" t="s">
        <v>12689</v>
      </c>
      <c r="J1036" t="s">
        <v>12690</v>
      </c>
      <c r="K1036">
        <v>2</v>
      </c>
      <c r="L1036">
        <v>1</v>
      </c>
      <c r="M1036" t="s">
        <v>12691</v>
      </c>
      <c r="N1036">
        <v>280301</v>
      </c>
      <c r="O1036" t="s">
        <v>93</v>
      </c>
      <c r="P1036">
        <v>280300</v>
      </c>
      <c r="Q1036" t="s">
        <v>39</v>
      </c>
      <c r="R1036">
        <v>280000</v>
      </c>
      <c r="S1036" t="s">
        <v>40</v>
      </c>
      <c r="T1036">
        <v>15730</v>
      </c>
      <c r="U1036" t="s">
        <v>41</v>
      </c>
      <c r="V1036" t="s">
        <v>12692</v>
      </c>
      <c r="W1036" s="1" t="s">
        <v>12693</v>
      </c>
      <c r="X1036" t="s">
        <v>194</v>
      </c>
      <c r="Y1036" t="s">
        <v>45</v>
      </c>
      <c r="Z1036">
        <v>2</v>
      </c>
      <c r="AA1036">
        <v>20622176</v>
      </c>
      <c r="AB1036" t="s">
        <v>1438</v>
      </c>
      <c r="AC1036" t="s">
        <v>776</v>
      </c>
      <c r="AD1036">
        <v>13111021</v>
      </c>
      <c r="AE1036" t="s">
        <v>17889</v>
      </c>
      <c r="AF1036" t="str">
        <f>VLOOKUP(AD1036,[1]Sheet1!$B$2:$C$49,2,FALSE)</f>
        <v>INFORMATIKA</v>
      </c>
      <c r="AG1036" t="b">
        <f t="shared" si="16"/>
        <v>1</v>
      </c>
    </row>
    <row r="1037" spans="1:33" x14ac:dyDescent="0.35">
      <c r="A1037">
        <v>425016694</v>
      </c>
      <c r="B1037" s="1" t="s">
        <v>12882</v>
      </c>
      <c r="C1037" t="s">
        <v>12883</v>
      </c>
      <c r="D1037" t="s">
        <v>32</v>
      </c>
      <c r="E1037" t="s">
        <v>112</v>
      </c>
      <c r="F1037" s="2">
        <v>39199</v>
      </c>
      <c r="G1037" s="1" t="s">
        <v>12884</v>
      </c>
      <c r="J1037" t="s">
        <v>12885</v>
      </c>
      <c r="K1037">
        <v>9</v>
      </c>
      <c r="L1037">
        <v>2</v>
      </c>
      <c r="M1037" t="s">
        <v>431</v>
      </c>
      <c r="N1037">
        <v>280402</v>
      </c>
      <c r="O1037" t="s">
        <v>243</v>
      </c>
      <c r="P1037">
        <v>280400</v>
      </c>
      <c r="Q1037" t="s">
        <v>150</v>
      </c>
      <c r="R1037">
        <v>280000</v>
      </c>
      <c r="S1037" t="s">
        <v>40</v>
      </c>
      <c r="T1037">
        <v>42167</v>
      </c>
      <c r="U1037" t="s">
        <v>41</v>
      </c>
      <c r="V1037" t="s">
        <v>12886</v>
      </c>
      <c r="W1037" s="1" t="s">
        <v>12887</v>
      </c>
      <c r="X1037" t="s">
        <v>194</v>
      </c>
      <c r="Y1037" t="s">
        <v>194</v>
      </c>
      <c r="Z1037">
        <v>3</v>
      </c>
      <c r="AA1037">
        <v>20615093</v>
      </c>
      <c r="AB1037" t="s">
        <v>246</v>
      </c>
      <c r="AC1037" t="s">
        <v>2294</v>
      </c>
      <c r="AD1037">
        <v>13111021</v>
      </c>
      <c r="AE1037" t="s">
        <v>17889</v>
      </c>
      <c r="AF1037" t="str">
        <f>VLOOKUP(AD1037,[1]Sheet1!$B$2:$C$49,2,FALSE)</f>
        <v>INFORMATIKA</v>
      </c>
      <c r="AG1037" t="b">
        <f t="shared" si="16"/>
        <v>1</v>
      </c>
    </row>
    <row r="1038" spans="1:33" x14ac:dyDescent="0.35">
      <c r="A1038">
        <v>425047516</v>
      </c>
      <c r="B1038" s="1" t="s">
        <v>14209</v>
      </c>
      <c r="C1038" t="s">
        <v>14210</v>
      </c>
      <c r="D1038" t="s">
        <v>145</v>
      </c>
      <c r="E1038" t="s">
        <v>63</v>
      </c>
      <c r="F1038" s="2">
        <v>39162</v>
      </c>
      <c r="G1038" s="1" t="s">
        <v>14211</v>
      </c>
      <c r="J1038" t="s">
        <v>14212</v>
      </c>
      <c r="K1038">
        <v>1</v>
      </c>
      <c r="L1038">
        <v>5</v>
      </c>
      <c r="M1038" t="s">
        <v>14213</v>
      </c>
      <c r="N1038">
        <v>286101</v>
      </c>
      <c r="O1038" t="s">
        <v>754</v>
      </c>
      <c r="P1038">
        <v>286100</v>
      </c>
      <c r="Q1038" t="s">
        <v>650</v>
      </c>
      <c r="R1038">
        <v>280000</v>
      </c>
      <c r="S1038" t="s">
        <v>40</v>
      </c>
      <c r="T1038">
        <v>15152</v>
      </c>
      <c r="U1038" t="s">
        <v>41</v>
      </c>
      <c r="V1038" t="s">
        <v>14214</v>
      </c>
      <c r="W1038" s="1" t="s">
        <v>14215</v>
      </c>
      <c r="X1038" t="s">
        <v>404</v>
      </c>
      <c r="Y1038" t="s">
        <v>45</v>
      </c>
      <c r="Z1038">
        <v>3</v>
      </c>
      <c r="AA1038">
        <v>20606843</v>
      </c>
      <c r="AB1038" t="s">
        <v>1429</v>
      </c>
      <c r="AC1038" t="s">
        <v>60</v>
      </c>
      <c r="AD1038">
        <v>13111021</v>
      </c>
      <c r="AE1038" t="s">
        <v>17889</v>
      </c>
      <c r="AF1038" t="str">
        <f>VLOOKUP(AD1038,[1]Sheet1!$B$2:$C$49,2,FALSE)</f>
        <v>INFORMATIKA</v>
      </c>
      <c r="AG1038" t="b">
        <f t="shared" si="16"/>
        <v>1</v>
      </c>
    </row>
    <row r="1039" spans="1:33" x14ac:dyDescent="0.35">
      <c r="A1039">
        <v>425206907</v>
      </c>
      <c r="B1039" s="1" t="s">
        <v>14273</v>
      </c>
      <c r="C1039" t="s">
        <v>14274</v>
      </c>
      <c r="D1039" t="s">
        <v>145</v>
      </c>
      <c r="E1039" t="s">
        <v>89</v>
      </c>
      <c r="F1039" s="2">
        <v>39259</v>
      </c>
      <c r="G1039" s="1" t="s">
        <v>14275</v>
      </c>
      <c r="J1039" t="s">
        <v>14276</v>
      </c>
      <c r="K1039">
        <v>3</v>
      </c>
      <c r="L1039">
        <v>4</v>
      </c>
      <c r="M1039" t="s">
        <v>14277</v>
      </c>
      <c r="N1039">
        <v>286111</v>
      </c>
      <c r="O1039" t="s">
        <v>3576</v>
      </c>
      <c r="P1039">
        <v>286100</v>
      </c>
      <c r="Q1039" t="s">
        <v>650</v>
      </c>
      <c r="R1039">
        <v>280000</v>
      </c>
      <c r="S1039" t="s">
        <v>40</v>
      </c>
      <c r="T1039">
        <v>15138</v>
      </c>
      <c r="U1039" t="s">
        <v>41</v>
      </c>
      <c r="V1039" t="s">
        <v>14278</v>
      </c>
      <c r="W1039" s="1" t="s">
        <v>14279</v>
      </c>
      <c r="X1039" t="s">
        <v>153</v>
      </c>
      <c r="Y1039" t="s">
        <v>45</v>
      </c>
      <c r="Z1039">
        <v>1</v>
      </c>
      <c r="AA1039">
        <v>20606804</v>
      </c>
      <c r="AB1039" t="s">
        <v>567</v>
      </c>
      <c r="AC1039" t="s">
        <v>776</v>
      </c>
      <c r="AD1039">
        <v>13111021</v>
      </c>
      <c r="AE1039" t="s">
        <v>17889</v>
      </c>
      <c r="AF1039" t="str">
        <f>VLOOKUP(AD1039,[1]Sheet1!$B$2:$C$49,2,FALSE)</f>
        <v>INFORMATIKA</v>
      </c>
      <c r="AG1039" t="b">
        <f t="shared" si="16"/>
        <v>1</v>
      </c>
    </row>
    <row r="1040" spans="1:33" x14ac:dyDescent="0.35">
      <c r="A1040">
        <v>425408146</v>
      </c>
      <c r="B1040" s="1" t="s">
        <v>14461</v>
      </c>
      <c r="C1040" t="s">
        <v>14462</v>
      </c>
      <c r="D1040" t="s">
        <v>145</v>
      </c>
      <c r="E1040" t="s">
        <v>123</v>
      </c>
      <c r="F1040" s="2">
        <v>39208</v>
      </c>
      <c r="G1040" s="1" t="s">
        <v>14463</v>
      </c>
      <c r="H1040" s="1" t="s">
        <v>14464</v>
      </c>
      <c r="I1040">
        <v>4</v>
      </c>
      <c r="J1040" t="s">
        <v>14465</v>
      </c>
      <c r="K1040">
        <v>1</v>
      </c>
      <c r="L1040">
        <v>1</v>
      </c>
      <c r="M1040" t="s">
        <v>14466</v>
      </c>
      <c r="N1040">
        <v>280135</v>
      </c>
      <c r="O1040" t="s">
        <v>2333</v>
      </c>
      <c r="P1040">
        <v>280100</v>
      </c>
      <c r="Q1040" t="s">
        <v>129</v>
      </c>
      <c r="R1040">
        <v>280000</v>
      </c>
      <c r="S1040" t="s">
        <v>40</v>
      </c>
      <c r="T1040">
        <v>42254</v>
      </c>
      <c r="U1040" t="s">
        <v>41</v>
      </c>
      <c r="V1040" t="s">
        <v>14467</v>
      </c>
      <c r="W1040" s="1" t="s">
        <v>14468</v>
      </c>
      <c r="X1040" t="s">
        <v>258</v>
      </c>
      <c r="Y1040" t="s">
        <v>45</v>
      </c>
      <c r="Z1040">
        <v>4</v>
      </c>
      <c r="AA1040">
        <v>20600453</v>
      </c>
      <c r="AB1040" t="s">
        <v>347</v>
      </c>
      <c r="AC1040" t="s">
        <v>60</v>
      </c>
      <c r="AD1040">
        <v>13111021</v>
      </c>
      <c r="AE1040" t="s">
        <v>17889</v>
      </c>
      <c r="AF1040" t="str">
        <f>VLOOKUP(AD1040,[1]Sheet1!$B$2:$C$49,2,FALSE)</f>
        <v>INFORMATIKA</v>
      </c>
      <c r="AG1040" t="b">
        <f t="shared" si="16"/>
        <v>1</v>
      </c>
    </row>
    <row r="1041" spans="1:33" x14ac:dyDescent="0.35">
      <c r="A1041">
        <v>425644321</v>
      </c>
      <c r="B1041" s="1" t="s">
        <v>14781</v>
      </c>
      <c r="C1041" t="s">
        <v>14782</v>
      </c>
      <c r="D1041" t="s">
        <v>32</v>
      </c>
      <c r="E1041" t="s">
        <v>89</v>
      </c>
      <c r="F1041" s="2">
        <v>39367</v>
      </c>
      <c r="G1041" s="1" t="s">
        <v>14783</v>
      </c>
      <c r="H1041" s="1" t="s">
        <v>14784</v>
      </c>
      <c r="I1041">
        <v>2</v>
      </c>
      <c r="J1041" t="s">
        <v>14785</v>
      </c>
      <c r="K1041">
        <v>3</v>
      </c>
      <c r="L1041">
        <v>4</v>
      </c>
      <c r="M1041" t="s">
        <v>14786</v>
      </c>
      <c r="N1041">
        <v>280326</v>
      </c>
      <c r="O1041" t="s">
        <v>1288</v>
      </c>
      <c r="P1041">
        <v>280300</v>
      </c>
      <c r="Q1041" t="s">
        <v>39</v>
      </c>
      <c r="R1041">
        <v>280000</v>
      </c>
      <c r="S1041" t="s">
        <v>40</v>
      </c>
      <c r="T1041">
        <v>15530</v>
      </c>
      <c r="U1041" t="s">
        <v>41</v>
      </c>
      <c r="V1041" t="s">
        <v>14787</v>
      </c>
      <c r="W1041" s="1" t="s">
        <v>14788</v>
      </c>
      <c r="X1041" t="s">
        <v>44</v>
      </c>
      <c r="Y1041" t="s">
        <v>45</v>
      </c>
      <c r="Z1041">
        <v>1</v>
      </c>
      <c r="AA1041">
        <v>20622441</v>
      </c>
      <c r="AB1041" t="s">
        <v>1926</v>
      </c>
      <c r="AC1041" t="s">
        <v>697</v>
      </c>
      <c r="AD1041">
        <v>13111021</v>
      </c>
      <c r="AE1041" t="s">
        <v>17889</v>
      </c>
      <c r="AF1041" t="str">
        <f>VLOOKUP(AD1041,[1]Sheet1!$B$2:$C$49,2,FALSE)</f>
        <v>INFORMATIKA</v>
      </c>
      <c r="AG1041" t="b">
        <f t="shared" si="16"/>
        <v>1</v>
      </c>
    </row>
    <row r="1042" spans="1:33" x14ac:dyDescent="0.35">
      <c r="A1042">
        <v>425362506</v>
      </c>
      <c r="B1042" s="1" t="s">
        <v>15127</v>
      </c>
      <c r="C1042" t="s">
        <v>15128</v>
      </c>
      <c r="D1042" t="s">
        <v>32</v>
      </c>
      <c r="E1042" t="s">
        <v>208</v>
      </c>
      <c r="F1042" s="2">
        <v>39417</v>
      </c>
      <c r="G1042" s="1" t="s">
        <v>15129</v>
      </c>
      <c r="J1042" t="s">
        <v>15130</v>
      </c>
      <c r="K1042">
        <v>1</v>
      </c>
      <c r="L1042">
        <v>1</v>
      </c>
      <c r="M1042" t="s">
        <v>15131</v>
      </c>
      <c r="N1042">
        <v>280214</v>
      </c>
      <c r="O1042" t="s">
        <v>1005</v>
      </c>
      <c r="P1042">
        <v>280200</v>
      </c>
      <c r="Q1042" t="s">
        <v>106</v>
      </c>
      <c r="R1042">
        <v>280000</v>
      </c>
      <c r="S1042" t="s">
        <v>40</v>
      </c>
      <c r="T1042">
        <v>42361</v>
      </c>
      <c r="U1042" t="s">
        <v>41</v>
      </c>
      <c r="V1042" t="s">
        <v>15132</v>
      </c>
      <c r="W1042" s="1" t="s">
        <v>15133</v>
      </c>
      <c r="X1042" t="s">
        <v>86</v>
      </c>
      <c r="Y1042" t="s">
        <v>86</v>
      </c>
      <c r="Z1042">
        <v>1</v>
      </c>
      <c r="AA1042">
        <v>20601880</v>
      </c>
      <c r="AB1042" t="s">
        <v>7863</v>
      </c>
      <c r="AC1042" t="s">
        <v>60</v>
      </c>
      <c r="AD1042">
        <v>13111021</v>
      </c>
      <c r="AE1042" t="s">
        <v>17889</v>
      </c>
      <c r="AF1042" t="str">
        <f>VLOOKUP(AD1042,[1]Sheet1!$B$2:$C$49,2,FALSE)</f>
        <v>INFORMATIKA</v>
      </c>
      <c r="AG1042" t="b">
        <f t="shared" si="16"/>
        <v>1</v>
      </c>
    </row>
    <row r="1043" spans="1:33" x14ac:dyDescent="0.35">
      <c r="A1043">
        <v>425303109</v>
      </c>
      <c r="B1043" s="1" t="s">
        <v>15199</v>
      </c>
      <c r="C1043" t="s">
        <v>15200</v>
      </c>
      <c r="D1043" t="s">
        <v>32</v>
      </c>
      <c r="E1043" t="s">
        <v>365</v>
      </c>
      <c r="F1043" s="2">
        <v>39401</v>
      </c>
      <c r="G1043" s="1" t="s">
        <v>15201</v>
      </c>
      <c r="H1043" s="1" t="s">
        <v>15202</v>
      </c>
      <c r="I1043">
        <v>2</v>
      </c>
      <c r="J1043" t="s">
        <v>15203</v>
      </c>
      <c r="K1043">
        <v>3</v>
      </c>
      <c r="L1043">
        <v>1</v>
      </c>
      <c r="M1043" t="s">
        <v>10213</v>
      </c>
      <c r="N1043">
        <v>280104</v>
      </c>
      <c r="O1043" t="s">
        <v>370</v>
      </c>
      <c r="P1043">
        <v>280100</v>
      </c>
      <c r="Q1043" t="s">
        <v>129</v>
      </c>
      <c r="R1043">
        <v>280000</v>
      </c>
      <c r="S1043" t="s">
        <v>40</v>
      </c>
      <c r="T1043">
        <v>42286</v>
      </c>
      <c r="U1043" t="s">
        <v>41</v>
      </c>
      <c r="V1043" t="s">
        <v>15204</v>
      </c>
      <c r="W1043" s="1" t="s">
        <v>15205</v>
      </c>
      <c r="X1043" t="s">
        <v>383</v>
      </c>
      <c r="Y1043" t="s">
        <v>45</v>
      </c>
      <c r="Z1043">
        <v>1</v>
      </c>
      <c r="AA1043">
        <v>69985873</v>
      </c>
      <c r="AB1043" t="s">
        <v>373</v>
      </c>
      <c r="AC1043" t="s">
        <v>60</v>
      </c>
      <c r="AD1043">
        <v>13111021</v>
      </c>
      <c r="AE1043" t="s">
        <v>17889</v>
      </c>
      <c r="AF1043" t="str">
        <f>VLOOKUP(AD1043,[1]Sheet1!$B$2:$C$49,2,FALSE)</f>
        <v>INFORMATIKA</v>
      </c>
      <c r="AG1043" t="b">
        <f t="shared" si="16"/>
        <v>1</v>
      </c>
    </row>
    <row r="1044" spans="1:33" x14ac:dyDescent="0.35">
      <c r="A1044">
        <v>425151952</v>
      </c>
      <c r="B1044" s="1" t="s">
        <v>16068</v>
      </c>
      <c r="C1044" t="s">
        <v>16069</v>
      </c>
      <c r="D1044" t="s">
        <v>145</v>
      </c>
      <c r="E1044" t="s">
        <v>89</v>
      </c>
      <c r="F1044" s="2">
        <v>39217</v>
      </c>
      <c r="G1044" s="1" t="s">
        <v>16070</v>
      </c>
      <c r="J1044" t="s">
        <v>16071</v>
      </c>
      <c r="K1044">
        <v>1</v>
      </c>
      <c r="L1044">
        <v>4</v>
      </c>
      <c r="M1044" t="s">
        <v>5293</v>
      </c>
      <c r="N1044">
        <v>280312</v>
      </c>
      <c r="O1044" t="s">
        <v>938</v>
      </c>
      <c r="P1044">
        <v>280300</v>
      </c>
      <c r="Q1044" t="s">
        <v>39</v>
      </c>
      <c r="R1044">
        <v>280000</v>
      </c>
      <c r="S1044" t="s">
        <v>40</v>
      </c>
      <c r="T1044">
        <v>15560</v>
      </c>
      <c r="U1044" t="s">
        <v>41</v>
      </c>
      <c r="V1044" t="s">
        <v>16072</v>
      </c>
      <c r="W1044" s="1" t="s">
        <v>16073</v>
      </c>
      <c r="X1044" t="s">
        <v>153</v>
      </c>
      <c r="Y1044" t="s">
        <v>383</v>
      </c>
      <c r="Z1044">
        <v>2</v>
      </c>
      <c r="AA1044">
        <v>69734017</v>
      </c>
      <c r="AB1044" t="s">
        <v>11547</v>
      </c>
      <c r="AC1044" t="s">
        <v>185</v>
      </c>
      <c r="AD1044">
        <v>13111021</v>
      </c>
      <c r="AE1044" t="s">
        <v>17889</v>
      </c>
      <c r="AF1044" t="str">
        <f>VLOOKUP(AD1044,[1]Sheet1!$B$2:$C$49,2,FALSE)</f>
        <v>INFORMATIKA</v>
      </c>
      <c r="AG1044" t="b">
        <f t="shared" si="16"/>
        <v>1</v>
      </c>
    </row>
    <row r="1045" spans="1:33" x14ac:dyDescent="0.35">
      <c r="A1045">
        <v>425574049</v>
      </c>
      <c r="B1045" s="1" t="s">
        <v>16485</v>
      </c>
      <c r="C1045" t="s">
        <v>16486</v>
      </c>
      <c r="D1045" t="s">
        <v>145</v>
      </c>
      <c r="E1045" t="s">
        <v>560</v>
      </c>
      <c r="F1045" s="2">
        <v>39289</v>
      </c>
      <c r="G1045" s="1" t="s">
        <v>16487</v>
      </c>
      <c r="J1045" t="s">
        <v>16488</v>
      </c>
      <c r="K1045">
        <v>8</v>
      </c>
      <c r="L1045">
        <v>2</v>
      </c>
      <c r="M1045" t="s">
        <v>3496</v>
      </c>
      <c r="N1045">
        <v>280408</v>
      </c>
      <c r="O1045" t="s">
        <v>851</v>
      </c>
      <c r="P1045">
        <v>280400</v>
      </c>
      <c r="Q1045" t="s">
        <v>150</v>
      </c>
      <c r="R1045">
        <v>280000</v>
      </c>
      <c r="S1045" t="s">
        <v>40</v>
      </c>
      <c r="T1045">
        <v>42175</v>
      </c>
      <c r="U1045" t="s">
        <v>41</v>
      </c>
      <c r="V1045" t="s">
        <v>16489</v>
      </c>
      <c r="W1045" s="1" t="s">
        <v>16490</v>
      </c>
      <c r="X1045" t="s">
        <v>153</v>
      </c>
      <c r="Y1045" t="s">
        <v>45</v>
      </c>
      <c r="Z1045">
        <v>1</v>
      </c>
      <c r="AA1045">
        <v>20605228</v>
      </c>
      <c r="AB1045" t="s">
        <v>1066</v>
      </c>
      <c r="AC1045" t="s">
        <v>47</v>
      </c>
      <c r="AD1045">
        <v>13111021</v>
      </c>
      <c r="AE1045" t="s">
        <v>17889</v>
      </c>
      <c r="AF1045" t="str">
        <f>VLOOKUP(AD1045,[1]Sheet1!$B$2:$C$49,2,FALSE)</f>
        <v>INFORMATIKA</v>
      </c>
      <c r="AG1045" t="b">
        <f t="shared" si="16"/>
        <v>1</v>
      </c>
    </row>
    <row r="1046" spans="1:33" x14ac:dyDescent="0.35">
      <c r="A1046">
        <v>425293760</v>
      </c>
      <c r="B1046" s="1" t="s">
        <v>16763</v>
      </c>
      <c r="C1046" t="s">
        <v>16764</v>
      </c>
      <c r="D1046" t="s">
        <v>145</v>
      </c>
      <c r="E1046" t="s">
        <v>89</v>
      </c>
      <c r="F1046" s="2">
        <v>39745</v>
      </c>
      <c r="G1046" s="1" t="s">
        <v>16765</v>
      </c>
      <c r="H1046" s="1" t="s">
        <v>16766</v>
      </c>
      <c r="I1046">
        <v>2</v>
      </c>
      <c r="J1046" t="s">
        <v>16767</v>
      </c>
      <c r="K1046">
        <v>2</v>
      </c>
      <c r="L1046">
        <v>1</v>
      </c>
      <c r="M1046" t="s">
        <v>16768</v>
      </c>
      <c r="N1046">
        <v>280315</v>
      </c>
      <c r="O1046" t="s">
        <v>1524</v>
      </c>
      <c r="P1046">
        <v>280300</v>
      </c>
      <c r="Q1046" t="s">
        <v>39</v>
      </c>
      <c r="R1046">
        <v>280000</v>
      </c>
      <c r="S1046" t="s">
        <v>40</v>
      </c>
      <c r="T1046">
        <v>15550</v>
      </c>
      <c r="U1046" t="s">
        <v>41</v>
      </c>
      <c r="V1046" t="s">
        <v>16769</v>
      </c>
      <c r="W1046" s="1" t="s">
        <v>16770</v>
      </c>
      <c r="X1046" t="s">
        <v>194</v>
      </c>
      <c r="Y1046" t="s">
        <v>45</v>
      </c>
      <c r="Z1046">
        <v>2</v>
      </c>
      <c r="AA1046">
        <v>20622421</v>
      </c>
      <c r="AB1046" t="s">
        <v>16730</v>
      </c>
      <c r="AC1046" t="s">
        <v>47</v>
      </c>
      <c r="AD1046">
        <v>13111021</v>
      </c>
      <c r="AE1046" t="s">
        <v>17889</v>
      </c>
      <c r="AF1046" t="str">
        <f>VLOOKUP(AD1046,[1]Sheet1!$B$2:$C$49,2,FALSE)</f>
        <v>INFORMATIKA</v>
      </c>
      <c r="AG1046" t="b">
        <f t="shared" si="16"/>
        <v>1</v>
      </c>
    </row>
    <row r="1047" spans="1:33" x14ac:dyDescent="0.35">
      <c r="A1047">
        <v>425707910</v>
      </c>
      <c r="B1047" s="1" t="s">
        <v>16779</v>
      </c>
      <c r="C1047" t="s">
        <v>16780</v>
      </c>
      <c r="D1047" t="s">
        <v>145</v>
      </c>
      <c r="E1047" t="s">
        <v>89</v>
      </c>
      <c r="F1047" s="2">
        <v>39642</v>
      </c>
      <c r="G1047" s="1" t="s">
        <v>16781</v>
      </c>
      <c r="J1047" t="s">
        <v>16782</v>
      </c>
      <c r="K1047">
        <v>6</v>
      </c>
      <c r="L1047">
        <v>3</v>
      </c>
      <c r="M1047" t="s">
        <v>16783</v>
      </c>
      <c r="N1047">
        <v>280336</v>
      </c>
      <c r="O1047" t="s">
        <v>2520</v>
      </c>
      <c r="P1047">
        <v>280300</v>
      </c>
      <c r="Q1047" t="s">
        <v>39</v>
      </c>
      <c r="R1047">
        <v>280000</v>
      </c>
      <c r="S1047" t="s">
        <v>40</v>
      </c>
      <c r="T1047">
        <v>15520</v>
      </c>
      <c r="U1047" t="s">
        <v>41</v>
      </c>
      <c r="V1047" t="s">
        <v>16784</v>
      </c>
      <c r="W1047" s="1" t="s">
        <v>16785</v>
      </c>
      <c r="X1047" t="s">
        <v>45</v>
      </c>
      <c r="Y1047" t="s">
        <v>45</v>
      </c>
      <c r="Z1047">
        <v>3</v>
      </c>
      <c r="AA1047">
        <v>20603251</v>
      </c>
      <c r="AB1047" t="s">
        <v>1204</v>
      </c>
      <c r="AC1047" t="s">
        <v>47</v>
      </c>
      <c r="AD1047">
        <v>13111021</v>
      </c>
      <c r="AE1047" t="s">
        <v>17889</v>
      </c>
      <c r="AF1047" t="str">
        <f>VLOOKUP(AD1047,[1]Sheet1!$B$2:$C$49,2,FALSE)</f>
        <v>INFORMATIKA</v>
      </c>
      <c r="AG1047" t="b">
        <f t="shared" si="16"/>
        <v>1</v>
      </c>
    </row>
    <row r="1048" spans="1:33" x14ac:dyDescent="0.35">
      <c r="A1048">
        <v>425588289</v>
      </c>
      <c r="B1048" s="1" t="s">
        <v>16793</v>
      </c>
      <c r="C1048" t="s">
        <v>16794</v>
      </c>
      <c r="D1048" t="s">
        <v>32</v>
      </c>
      <c r="E1048" t="s">
        <v>112</v>
      </c>
      <c r="F1048" s="2">
        <v>39525</v>
      </c>
      <c r="G1048" s="1" t="s">
        <v>16795</v>
      </c>
      <c r="J1048" t="s">
        <v>16796</v>
      </c>
      <c r="K1048">
        <v>11</v>
      </c>
      <c r="L1048">
        <v>6</v>
      </c>
      <c r="M1048" t="s">
        <v>15531</v>
      </c>
      <c r="N1048">
        <v>280426</v>
      </c>
      <c r="O1048" t="s">
        <v>881</v>
      </c>
      <c r="P1048">
        <v>280400</v>
      </c>
      <c r="Q1048" t="s">
        <v>150</v>
      </c>
      <c r="R1048">
        <v>280000</v>
      </c>
      <c r="S1048" t="s">
        <v>40</v>
      </c>
      <c r="T1048">
        <v>42195</v>
      </c>
      <c r="U1048" t="s">
        <v>41</v>
      </c>
      <c r="V1048" t="s">
        <v>16797</v>
      </c>
      <c r="W1048" s="1" t="s">
        <v>16798</v>
      </c>
      <c r="X1048" t="s">
        <v>58</v>
      </c>
      <c r="Y1048" t="s">
        <v>44</v>
      </c>
      <c r="Z1048">
        <v>1</v>
      </c>
      <c r="AA1048">
        <v>20605366</v>
      </c>
      <c r="AB1048" t="s">
        <v>884</v>
      </c>
      <c r="AC1048" t="s">
        <v>47</v>
      </c>
      <c r="AD1048">
        <v>13111021</v>
      </c>
      <c r="AE1048" t="s">
        <v>17889</v>
      </c>
      <c r="AF1048" t="str">
        <f>VLOOKUP(AD1048,[1]Sheet1!$B$2:$C$49,2,FALSE)</f>
        <v>INFORMATIKA</v>
      </c>
      <c r="AG1048" t="b">
        <f t="shared" si="16"/>
        <v>1</v>
      </c>
    </row>
    <row r="1049" spans="1:33" x14ac:dyDescent="0.35">
      <c r="A1049">
        <v>425126617</v>
      </c>
      <c r="B1049" s="1" t="s">
        <v>16851</v>
      </c>
      <c r="C1049" t="s">
        <v>16852</v>
      </c>
      <c r="D1049" t="s">
        <v>32</v>
      </c>
      <c r="E1049" t="s">
        <v>262</v>
      </c>
      <c r="F1049" s="2">
        <v>39463</v>
      </c>
      <c r="G1049" s="1" t="s">
        <v>16853</v>
      </c>
      <c r="H1049" s="1" t="s">
        <v>16854</v>
      </c>
      <c r="I1049">
        <v>1</v>
      </c>
      <c r="J1049" t="s">
        <v>16855</v>
      </c>
      <c r="K1049">
        <v>19</v>
      </c>
      <c r="L1049">
        <v>6</v>
      </c>
      <c r="M1049" t="s">
        <v>4442</v>
      </c>
      <c r="N1049">
        <v>280404</v>
      </c>
      <c r="O1049" t="s">
        <v>1015</v>
      </c>
      <c r="P1049">
        <v>280400</v>
      </c>
      <c r="Q1049" t="s">
        <v>150</v>
      </c>
      <c r="R1049">
        <v>280000</v>
      </c>
      <c r="S1049" t="s">
        <v>40</v>
      </c>
      <c r="T1049">
        <v>42163</v>
      </c>
      <c r="U1049" t="s">
        <v>41</v>
      </c>
      <c r="V1049" t="s">
        <v>16856</v>
      </c>
      <c r="W1049" s="1" t="s">
        <v>16857</v>
      </c>
      <c r="X1049" t="s">
        <v>258</v>
      </c>
      <c r="Y1049" t="s">
        <v>45</v>
      </c>
      <c r="Z1049">
        <v>2</v>
      </c>
      <c r="AA1049">
        <v>20605110</v>
      </c>
      <c r="AB1049" t="s">
        <v>2717</v>
      </c>
      <c r="AC1049" t="s">
        <v>47</v>
      </c>
      <c r="AD1049">
        <v>13111021</v>
      </c>
      <c r="AE1049" t="s">
        <v>17889</v>
      </c>
      <c r="AF1049" t="str">
        <f>VLOOKUP(AD1049,[1]Sheet1!$B$2:$C$49,2,FALSE)</f>
        <v>INFORMATIKA</v>
      </c>
      <c r="AG1049" t="b">
        <f t="shared" si="16"/>
        <v>1</v>
      </c>
    </row>
    <row r="1050" spans="1:33" x14ac:dyDescent="0.35">
      <c r="A1050">
        <v>425094317</v>
      </c>
      <c r="B1050" s="1" t="s">
        <v>16959</v>
      </c>
      <c r="C1050" t="s">
        <v>16960</v>
      </c>
      <c r="D1050" t="s">
        <v>145</v>
      </c>
      <c r="E1050" t="s">
        <v>123</v>
      </c>
      <c r="F1050" s="2">
        <v>39065</v>
      </c>
      <c r="G1050" s="1" t="s">
        <v>16961</v>
      </c>
      <c r="J1050" t="s">
        <v>16962</v>
      </c>
      <c r="K1050">
        <v>5</v>
      </c>
      <c r="L1050">
        <v>2</v>
      </c>
      <c r="M1050" t="s">
        <v>16963</v>
      </c>
      <c r="N1050">
        <v>280110</v>
      </c>
      <c r="O1050" t="s">
        <v>3631</v>
      </c>
      <c r="P1050">
        <v>280100</v>
      </c>
      <c r="Q1050" t="s">
        <v>129</v>
      </c>
      <c r="R1050">
        <v>280000</v>
      </c>
      <c r="S1050" t="s">
        <v>40</v>
      </c>
      <c r="T1050">
        <v>42272</v>
      </c>
      <c r="U1050" t="s">
        <v>41</v>
      </c>
      <c r="V1050" t="s">
        <v>16964</v>
      </c>
      <c r="W1050" s="1" t="s">
        <v>16965</v>
      </c>
      <c r="X1050" t="s">
        <v>383</v>
      </c>
      <c r="Y1050" t="s">
        <v>45</v>
      </c>
      <c r="Z1050">
        <v>2</v>
      </c>
      <c r="AA1050">
        <v>69968325</v>
      </c>
      <c r="AB1050" t="s">
        <v>549</v>
      </c>
      <c r="AC1050" t="s">
        <v>60</v>
      </c>
      <c r="AD1050">
        <v>13111021</v>
      </c>
      <c r="AE1050" t="s">
        <v>17889</v>
      </c>
      <c r="AF1050" t="str">
        <f>VLOOKUP(AD1050,[1]Sheet1!$B$2:$C$49,2,FALSE)</f>
        <v>INFORMATIKA</v>
      </c>
      <c r="AG1050" t="b">
        <f t="shared" si="16"/>
        <v>1</v>
      </c>
    </row>
    <row r="1051" spans="1:33" x14ac:dyDescent="0.35">
      <c r="A1051">
        <v>425492366</v>
      </c>
      <c r="B1051" s="1" t="s">
        <v>17041</v>
      </c>
      <c r="C1051" t="s">
        <v>17042</v>
      </c>
      <c r="D1051" t="s">
        <v>32</v>
      </c>
      <c r="E1051" t="s">
        <v>262</v>
      </c>
      <c r="F1051" s="2">
        <v>39496</v>
      </c>
      <c r="G1051" s="1" t="s">
        <v>17043</v>
      </c>
      <c r="J1051" t="s">
        <v>17044</v>
      </c>
      <c r="K1051">
        <v>1</v>
      </c>
      <c r="L1051">
        <v>1</v>
      </c>
      <c r="M1051" t="s">
        <v>17045</v>
      </c>
      <c r="N1051">
        <v>286205</v>
      </c>
      <c r="O1051" t="s">
        <v>1663</v>
      </c>
      <c r="P1051">
        <v>286200</v>
      </c>
      <c r="Q1051" t="s">
        <v>117</v>
      </c>
      <c r="R1051">
        <v>280000</v>
      </c>
      <c r="S1051" t="s">
        <v>40</v>
      </c>
      <c r="T1051">
        <v>42148</v>
      </c>
      <c r="U1051" t="s">
        <v>41</v>
      </c>
      <c r="V1051" t="s">
        <v>17046</v>
      </c>
      <c r="W1051" s="1" t="s">
        <v>17047</v>
      </c>
      <c r="X1051" t="s">
        <v>362</v>
      </c>
      <c r="Y1051" t="s">
        <v>45</v>
      </c>
      <c r="Z1051">
        <v>3</v>
      </c>
      <c r="AA1051">
        <v>69728579</v>
      </c>
      <c r="AB1051" t="s">
        <v>17048</v>
      </c>
      <c r="AC1051" t="s">
        <v>47</v>
      </c>
      <c r="AD1051">
        <v>13111021</v>
      </c>
      <c r="AE1051" t="s">
        <v>17889</v>
      </c>
      <c r="AF1051" t="str">
        <f>VLOOKUP(AD1051,[1]Sheet1!$B$2:$C$49,2,FALSE)</f>
        <v>INFORMATIKA</v>
      </c>
      <c r="AG1051" t="b">
        <f t="shared" si="16"/>
        <v>1</v>
      </c>
    </row>
    <row r="1052" spans="1:33" x14ac:dyDescent="0.35">
      <c r="A1052">
        <v>425041688</v>
      </c>
      <c r="B1052" s="1" t="s">
        <v>17261</v>
      </c>
      <c r="C1052" t="s">
        <v>17262</v>
      </c>
      <c r="D1052" t="s">
        <v>145</v>
      </c>
      <c r="E1052" t="s">
        <v>560</v>
      </c>
      <c r="F1052" s="2">
        <v>39597</v>
      </c>
      <c r="G1052" s="1" t="s">
        <v>17263</v>
      </c>
      <c r="J1052" t="s">
        <v>17264</v>
      </c>
      <c r="K1052">
        <v>1</v>
      </c>
      <c r="L1052">
        <v>4</v>
      </c>
      <c r="M1052" t="s">
        <v>2519</v>
      </c>
      <c r="N1052">
        <v>280336</v>
      </c>
      <c r="O1052" t="s">
        <v>2520</v>
      </c>
      <c r="P1052">
        <v>280300</v>
      </c>
      <c r="Q1052" t="s">
        <v>39</v>
      </c>
      <c r="R1052">
        <v>280000</v>
      </c>
      <c r="S1052" t="s">
        <v>40</v>
      </c>
      <c r="T1052">
        <v>15580</v>
      </c>
      <c r="U1052" t="s">
        <v>41</v>
      </c>
      <c r="V1052" t="s">
        <v>17265</v>
      </c>
      <c r="W1052" s="1" t="s">
        <v>17266</v>
      </c>
      <c r="X1052" t="s">
        <v>533</v>
      </c>
      <c r="Y1052" t="s">
        <v>533</v>
      </c>
      <c r="Z1052">
        <v>2</v>
      </c>
      <c r="AA1052">
        <v>69990145</v>
      </c>
      <c r="AB1052" t="s">
        <v>4756</v>
      </c>
      <c r="AC1052" t="s">
        <v>269</v>
      </c>
      <c r="AD1052">
        <v>13111021</v>
      </c>
      <c r="AE1052" t="s">
        <v>17889</v>
      </c>
      <c r="AF1052" t="str">
        <f>VLOOKUP(AD1052,[1]Sheet1!$B$2:$C$49,2,FALSE)</f>
        <v>INFORMATIKA</v>
      </c>
      <c r="AG1052" t="b">
        <f t="shared" si="16"/>
        <v>1</v>
      </c>
    </row>
    <row r="1053" spans="1:33" x14ac:dyDescent="0.35">
      <c r="A1053">
        <v>425034571</v>
      </c>
      <c r="B1053">
        <v>3065886496</v>
      </c>
      <c r="C1053" t="s">
        <v>17480</v>
      </c>
      <c r="D1053" t="s">
        <v>145</v>
      </c>
      <c r="E1053" t="s">
        <v>208</v>
      </c>
      <c r="F1053" s="2">
        <v>38764</v>
      </c>
      <c r="G1053" s="1" t="s">
        <v>17481</v>
      </c>
      <c r="J1053" t="s">
        <v>17482</v>
      </c>
      <c r="K1053">
        <v>12</v>
      </c>
      <c r="L1053">
        <v>1</v>
      </c>
      <c r="M1053" t="s">
        <v>17483</v>
      </c>
      <c r="N1053">
        <v>280208</v>
      </c>
      <c r="O1053" t="s">
        <v>3790</v>
      </c>
      <c r="P1053">
        <v>280200</v>
      </c>
      <c r="Q1053" t="s">
        <v>106</v>
      </c>
      <c r="R1053">
        <v>280000</v>
      </c>
      <c r="S1053" t="s">
        <v>40</v>
      </c>
      <c r="T1053">
        <v>42354</v>
      </c>
      <c r="U1053" t="s">
        <v>41</v>
      </c>
      <c r="V1053" t="s">
        <v>17484</v>
      </c>
      <c r="W1053" s="1" t="s">
        <v>17485</v>
      </c>
      <c r="X1053" t="s">
        <v>194</v>
      </c>
      <c r="Y1053" t="s">
        <v>45</v>
      </c>
      <c r="Z1053">
        <v>3</v>
      </c>
      <c r="AA1053">
        <v>69988269</v>
      </c>
      <c r="AB1053" t="s">
        <v>17486</v>
      </c>
      <c r="AC1053" t="s">
        <v>97</v>
      </c>
      <c r="AD1053">
        <v>13111021</v>
      </c>
      <c r="AE1053" t="s">
        <v>17889</v>
      </c>
      <c r="AF1053" t="str">
        <f>VLOOKUP(AD1053,[1]Sheet1!$B$2:$C$49,2,FALSE)</f>
        <v>INFORMATIKA</v>
      </c>
      <c r="AG1053" t="b">
        <f t="shared" si="16"/>
        <v>1</v>
      </c>
    </row>
    <row r="1054" spans="1:33" x14ac:dyDescent="0.35">
      <c r="A1054">
        <v>425197350</v>
      </c>
      <c r="B1054">
        <v>3075560338</v>
      </c>
      <c r="C1054" t="s">
        <v>17676</v>
      </c>
      <c r="D1054" t="s">
        <v>145</v>
      </c>
      <c r="E1054" t="s">
        <v>365</v>
      </c>
      <c r="F1054" s="2">
        <v>39145</v>
      </c>
      <c r="G1054" s="1" t="s">
        <v>7593</v>
      </c>
      <c r="J1054" t="s">
        <v>17677</v>
      </c>
      <c r="K1054">
        <v>8</v>
      </c>
      <c r="L1054">
        <v>2</v>
      </c>
      <c r="M1054" t="s">
        <v>2581</v>
      </c>
      <c r="N1054">
        <v>280428</v>
      </c>
      <c r="O1054" t="s">
        <v>276</v>
      </c>
      <c r="P1054">
        <v>280400</v>
      </c>
      <c r="Q1054" t="s">
        <v>150</v>
      </c>
      <c r="R1054">
        <v>280000</v>
      </c>
      <c r="S1054" t="s">
        <v>40</v>
      </c>
      <c r="T1054">
        <v>42174</v>
      </c>
      <c r="U1054" t="s">
        <v>41</v>
      </c>
      <c r="V1054" t="s">
        <v>17678</v>
      </c>
      <c r="W1054" s="1" t="s">
        <v>17679</v>
      </c>
      <c r="X1054" t="s">
        <v>45</v>
      </c>
      <c r="Y1054" t="s">
        <v>44</v>
      </c>
      <c r="Z1054">
        <v>3</v>
      </c>
      <c r="AA1054">
        <v>20622347</v>
      </c>
      <c r="AB1054" t="s">
        <v>259</v>
      </c>
      <c r="AC1054" t="s">
        <v>47</v>
      </c>
      <c r="AD1054">
        <v>13111021</v>
      </c>
      <c r="AE1054" t="s">
        <v>17889</v>
      </c>
      <c r="AF1054" t="str">
        <f>VLOOKUP(AD1054,[1]Sheet1!$B$2:$C$49,2,FALSE)</f>
        <v>INFORMATIKA</v>
      </c>
      <c r="AG1054" t="b">
        <f t="shared" si="16"/>
        <v>1</v>
      </c>
    </row>
    <row r="1055" spans="1:33" x14ac:dyDescent="0.35">
      <c r="A1055">
        <v>425361235</v>
      </c>
      <c r="B1055">
        <v>3081568203</v>
      </c>
      <c r="C1055" t="s">
        <v>17826</v>
      </c>
      <c r="D1055" t="s">
        <v>145</v>
      </c>
      <c r="E1055" t="s">
        <v>89</v>
      </c>
      <c r="F1055" s="2">
        <v>39641</v>
      </c>
      <c r="G1055" s="1" t="s">
        <v>17827</v>
      </c>
      <c r="J1055" t="s">
        <v>17828</v>
      </c>
      <c r="K1055">
        <v>2</v>
      </c>
      <c r="L1055">
        <v>1</v>
      </c>
      <c r="M1055" t="s">
        <v>17829</v>
      </c>
      <c r="N1055">
        <v>280317</v>
      </c>
      <c r="O1055" t="s">
        <v>1321</v>
      </c>
      <c r="P1055">
        <v>280300</v>
      </c>
      <c r="Q1055" t="s">
        <v>39</v>
      </c>
      <c r="R1055">
        <v>280000</v>
      </c>
      <c r="S1055" t="s">
        <v>40</v>
      </c>
      <c r="T1055">
        <v>15540</v>
      </c>
      <c r="U1055" t="s">
        <v>41</v>
      </c>
      <c r="V1055" t="s">
        <v>17830</v>
      </c>
      <c r="W1055" s="1" t="s">
        <v>17831</v>
      </c>
      <c r="X1055" t="s">
        <v>58</v>
      </c>
      <c r="Y1055" t="s">
        <v>45</v>
      </c>
      <c r="Z1055">
        <v>2</v>
      </c>
      <c r="AA1055">
        <v>20607837</v>
      </c>
      <c r="AB1055" t="s">
        <v>1933</v>
      </c>
      <c r="AC1055" t="s">
        <v>776</v>
      </c>
      <c r="AD1055">
        <v>13111021</v>
      </c>
      <c r="AE1055" t="s">
        <v>17889</v>
      </c>
      <c r="AF1055" t="str">
        <f>VLOOKUP(AD1055,[1]Sheet1!$B$2:$C$49,2,FALSE)</f>
        <v>INFORMATIKA</v>
      </c>
      <c r="AG1055" t="b">
        <f t="shared" si="16"/>
        <v>1</v>
      </c>
    </row>
    <row r="1056" spans="1:33" x14ac:dyDescent="0.35">
      <c r="A1056">
        <v>425316516</v>
      </c>
      <c r="B1056" s="1" t="s">
        <v>1145</v>
      </c>
      <c r="C1056" t="s">
        <v>1146</v>
      </c>
      <c r="D1056" t="s">
        <v>32</v>
      </c>
      <c r="E1056" t="s">
        <v>89</v>
      </c>
      <c r="F1056" s="2">
        <v>39044</v>
      </c>
      <c r="G1056" s="1" t="s">
        <v>1147</v>
      </c>
      <c r="J1056" t="s">
        <v>1148</v>
      </c>
      <c r="K1056">
        <v>4</v>
      </c>
      <c r="L1056">
        <v>1</v>
      </c>
      <c r="M1056" t="s">
        <v>1149</v>
      </c>
      <c r="N1056">
        <v>280313</v>
      </c>
      <c r="O1056" t="s">
        <v>764</v>
      </c>
      <c r="P1056">
        <v>280300</v>
      </c>
      <c r="Q1056" t="s">
        <v>39</v>
      </c>
      <c r="R1056">
        <v>280000</v>
      </c>
      <c r="S1056" t="s">
        <v>40</v>
      </c>
      <c r="T1056">
        <v>15610</v>
      </c>
      <c r="U1056" t="s">
        <v>41</v>
      </c>
      <c r="V1056" t="s">
        <v>1150</v>
      </c>
      <c r="W1056" s="1" t="s">
        <v>1151</v>
      </c>
      <c r="X1056" t="s">
        <v>58</v>
      </c>
      <c r="Y1056" t="s">
        <v>1152</v>
      </c>
      <c r="Z1056">
        <v>2</v>
      </c>
      <c r="AA1056">
        <v>69993054</v>
      </c>
      <c r="AB1056" t="s">
        <v>1153</v>
      </c>
      <c r="AC1056" t="s">
        <v>60</v>
      </c>
      <c r="AD1056">
        <v>13111020</v>
      </c>
      <c r="AE1056" t="s">
        <v>17920</v>
      </c>
      <c r="AF1056" t="str">
        <f>VLOOKUP(AD1056,[1]Sheet1!$B$2:$C$49,2,FALSE)</f>
        <v>KEDOKTERAN</v>
      </c>
      <c r="AG1056" t="b">
        <f t="shared" si="16"/>
        <v>1</v>
      </c>
    </row>
    <row r="1057" spans="1:33" x14ac:dyDescent="0.35">
      <c r="A1057">
        <v>425706715</v>
      </c>
      <c r="B1057" s="1" t="s">
        <v>6130</v>
      </c>
      <c r="C1057" t="s">
        <v>6131</v>
      </c>
      <c r="D1057" t="s">
        <v>32</v>
      </c>
      <c r="E1057" t="s">
        <v>63</v>
      </c>
      <c r="F1057" s="2">
        <v>39173</v>
      </c>
      <c r="G1057" s="1" t="s">
        <v>6132</v>
      </c>
      <c r="J1057" t="s">
        <v>6133</v>
      </c>
      <c r="K1057">
        <v>5</v>
      </c>
      <c r="L1057">
        <v>8</v>
      </c>
      <c r="M1057" t="s">
        <v>6134</v>
      </c>
      <c r="N1057" s="1" t="s">
        <v>1514</v>
      </c>
      <c r="O1057" t="s">
        <v>1515</v>
      </c>
      <c r="P1057" s="1" t="s">
        <v>469</v>
      </c>
      <c r="Q1057" t="s">
        <v>470</v>
      </c>
      <c r="R1057" s="1" t="s">
        <v>72</v>
      </c>
      <c r="S1057" t="s">
        <v>73</v>
      </c>
      <c r="T1057">
        <v>11720</v>
      </c>
      <c r="U1057" t="s">
        <v>41</v>
      </c>
      <c r="V1057" t="s">
        <v>6135</v>
      </c>
      <c r="W1057" s="1" t="s">
        <v>6136</v>
      </c>
      <c r="X1057" t="s">
        <v>404</v>
      </c>
      <c r="Y1057" t="s">
        <v>45</v>
      </c>
      <c r="Z1057">
        <v>2</v>
      </c>
      <c r="AA1057">
        <v>20623295</v>
      </c>
      <c r="AB1057" t="s">
        <v>3579</v>
      </c>
      <c r="AC1057" t="s">
        <v>47</v>
      </c>
      <c r="AD1057">
        <v>13111020</v>
      </c>
      <c r="AE1057" t="s">
        <v>17920</v>
      </c>
      <c r="AF1057" t="str">
        <f>VLOOKUP(AD1057,[1]Sheet1!$B$2:$C$49,2,FALSE)</f>
        <v>KEDOKTERAN</v>
      </c>
      <c r="AG1057" t="b">
        <f t="shared" si="16"/>
        <v>1</v>
      </c>
    </row>
    <row r="1058" spans="1:33" x14ac:dyDescent="0.35">
      <c r="A1058">
        <v>425759060</v>
      </c>
      <c r="B1058" s="1" t="s">
        <v>6267</v>
      </c>
      <c r="C1058" t="s">
        <v>6268</v>
      </c>
      <c r="D1058" t="s">
        <v>145</v>
      </c>
      <c r="E1058" t="s">
        <v>63</v>
      </c>
      <c r="F1058" s="2">
        <v>39361</v>
      </c>
      <c r="G1058" s="1" t="s">
        <v>6269</v>
      </c>
      <c r="J1058" t="s">
        <v>6270</v>
      </c>
      <c r="K1058">
        <v>8</v>
      </c>
      <c r="L1058">
        <v>27</v>
      </c>
      <c r="M1058" t="s">
        <v>6271</v>
      </c>
      <c r="N1058" s="1" t="s">
        <v>6272</v>
      </c>
      <c r="O1058" t="s">
        <v>6273</v>
      </c>
      <c r="P1058" s="1" t="s">
        <v>356</v>
      </c>
      <c r="Q1058" t="s">
        <v>357</v>
      </c>
      <c r="R1058" s="1" t="s">
        <v>358</v>
      </c>
      <c r="S1058" t="s">
        <v>359</v>
      </c>
      <c r="T1058">
        <v>17125</v>
      </c>
      <c r="U1058" t="s">
        <v>41</v>
      </c>
      <c r="V1058" t="s">
        <v>6274</v>
      </c>
      <c r="W1058" s="1" t="s">
        <v>6275</v>
      </c>
      <c r="X1058" t="s">
        <v>2004</v>
      </c>
      <c r="Y1058" t="s">
        <v>45</v>
      </c>
      <c r="Z1058">
        <v>1</v>
      </c>
      <c r="AA1058">
        <v>69882330</v>
      </c>
      <c r="AB1058" t="s">
        <v>6276</v>
      </c>
      <c r="AC1058" t="s">
        <v>47</v>
      </c>
      <c r="AD1058">
        <v>13111020</v>
      </c>
      <c r="AE1058" t="s">
        <v>17920</v>
      </c>
      <c r="AF1058" t="str">
        <f>VLOOKUP(AD1058,[1]Sheet1!$B$2:$C$49,2,FALSE)</f>
        <v>KEDOKTERAN</v>
      </c>
      <c r="AG1058" t="b">
        <f t="shared" si="16"/>
        <v>1</v>
      </c>
    </row>
    <row r="1059" spans="1:33" x14ac:dyDescent="0.35">
      <c r="A1059">
        <v>425290348</v>
      </c>
      <c r="B1059" s="1" t="s">
        <v>6845</v>
      </c>
      <c r="C1059" t="s">
        <v>6846</v>
      </c>
      <c r="D1059" t="s">
        <v>32</v>
      </c>
      <c r="E1059" t="s">
        <v>616</v>
      </c>
      <c r="F1059" s="2">
        <v>39412</v>
      </c>
      <c r="G1059" s="1" t="s">
        <v>6847</v>
      </c>
      <c r="J1059" t="s">
        <v>6848</v>
      </c>
      <c r="K1059">
        <v>4</v>
      </c>
      <c r="L1059">
        <v>4</v>
      </c>
      <c r="M1059" t="s">
        <v>6849</v>
      </c>
      <c r="N1059">
        <v>286107</v>
      </c>
      <c r="O1059" t="s">
        <v>1542</v>
      </c>
      <c r="P1059">
        <v>286100</v>
      </c>
      <c r="Q1059" t="s">
        <v>650</v>
      </c>
      <c r="R1059">
        <v>280000</v>
      </c>
      <c r="S1059" t="s">
        <v>40</v>
      </c>
      <c r="T1059">
        <v>15155</v>
      </c>
      <c r="U1059" t="s">
        <v>41</v>
      </c>
      <c r="V1059" t="s">
        <v>6850</v>
      </c>
      <c r="W1059" s="1" t="s">
        <v>6851</v>
      </c>
      <c r="X1059" t="s">
        <v>58</v>
      </c>
      <c r="Y1059" t="s">
        <v>45</v>
      </c>
      <c r="Z1059">
        <v>4</v>
      </c>
      <c r="AA1059">
        <v>20606850</v>
      </c>
      <c r="AB1059" t="s">
        <v>1545</v>
      </c>
      <c r="AC1059" t="s">
        <v>60</v>
      </c>
      <c r="AD1059">
        <v>13111020</v>
      </c>
      <c r="AE1059" t="s">
        <v>17920</v>
      </c>
      <c r="AF1059" t="str">
        <f>VLOOKUP(AD1059,[1]Sheet1!$B$2:$C$49,2,FALSE)</f>
        <v>KEDOKTERAN</v>
      </c>
      <c r="AG1059" t="b">
        <f t="shared" si="16"/>
        <v>1</v>
      </c>
    </row>
    <row r="1060" spans="1:33" x14ac:dyDescent="0.35">
      <c r="A1060">
        <v>425190928</v>
      </c>
      <c r="B1060" s="1" t="s">
        <v>9119</v>
      </c>
      <c r="C1060" t="s">
        <v>9120</v>
      </c>
      <c r="D1060" t="s">
        <v>32</v>
      </c>
      <c r="E1060" t="s">
        <v>262</v>
      </c>
      <c r="F1060" s="2">
        <v>39360</v>
      </c>
      <c r="G1060" s="1" t="s">
        <v>9121</v>
      </c>
      <c r="J1060" t="s">
        <v>9122</v>
      </c>
      <c r="K1060">
        <v>13</v>
      </c>
      <c r="L1060">
        <v>4</v>
      </c>
      <c r="M1060" t="s">
        <v>9123</v>
      </c>
      <c r="N1060">
        <v>280404</v>
      </c>
      <c r="O1060" t="s">
        <v>1015</v>
      </c>
      <c r="P1060">
        <v>280400</v>
      </c>
      <c r="Q1060" t="s">
        <v>150</v>
      </c>
      <c r="R1060">
        <v>280000</v>
      </c>
      <c r="S1060" t="s">
        <v>40</v>
      </c>
      <c r="T1060">
        <v>42163</v>
      </c>
      <c r="U1060" t="s">
        <v>41</v>
      </c>
      <c r="V1060" t="s">
        <v>9124</v>
      </c>
      <c r="W1060" s="1" t="s">
        <v>9125</v>
      </c>
      <c r="X1060" t="s">
        <v>45</v>
      </c>
      <c r="Y1060" t="s">
        <v>58</v>
      </c>
      <c r="Z1060">
        <v>3</v>
      </c>
      <c r="AA1060">
        <v>20605110</v>
      </c>
      <c r="AB1060" t="s">
        <v>2717</v>
      </c>
      <c r="AC1060" t="s">
        <v>47</v>
      </c>
      <c r="AD1060">
        <v>13111020</v>
      </c>
      <c r="AE1060" t="s">
        <v>17920</v>
      </c>
      <c r="AF1060" t="str">
        <f>VLOOKUP(AD1060,[1]Sheet1!$B$2:$C$49,2,FALSE)</f>
        <v>KEDOKTERAN</v>
      </c>
      <c r="AG1060" t="b">
        <f t="shared" si="16"/>
        <v>1</v>
      </c>
    </row>
    <row r="1061" spans="1:33" x14ac:dyDescent="0.35">
      <c r="A1061">
        <v>425422311</v>
      </c>
      <c r="B1061" s="1" t="s">
        <v>9908</v>
      </c>
      <c r="C1061" t="s">
        <v>9909</v>
      </c>
      <c r="D1061" t="s">
        <v>32</v>
      </c>
      <c r="E1061" t="s">
        <v>5223</v>
      </c>
      <c r="F1061" s="2">
        <v>39405</v>
      </c>
      <c r="G1061" s="1" t="s">
        <v>9910</v>
      </c>
      <c r="J1061" t="s">
        <v>9911</v>
      </c>
      <c r="K1061">
        <v>6</v>
      </c>
      <c r="L1061">
        <v>1</v>
      </c>
      <c r="M1061" t="s">
        <v>5151</v>
      </c>
      <c r="N1061">
        <v>286002</v>
      </c>
      <c r="O1061" t="s">
        <v>306</v>
      </c>
      <c r="P1061">
        <v>286000</v>
      </c>
      <c r="Q1061" t="s">
        <v>55</v>
      </c>
      <c r="R1061">
        <v>280000</v>
      </c>
      <c r="S1061" t="s">
        <v>40</v>
      </c>
      <c r="T1061">
        <v>42438</v>
      </c>
      <c r="U1061" t="s">
        <v>41</v>
      </c>
      <c r="V1061" t="s">
        <v>9912</v>
      </c>
      <c r="W1061" s="1" t="s">
        <v>9913</v>
      </c>
      <c r="X1061" t="s">
        <v>362</v>
      </c>
      <c r="Y1061" t="s">
        <v>58</v>
      </c>
      <c r="Z1061">
        <v>4</v>
      </c>
      <c r="AA1061">
        <v>69757388</v>
      </c>
      <c r="AB1061" t="s">
        <v>2005</v>
      </c>
      <c r="AC1061" t="s">
        <v>60</v>
      </c>
      <c r="AD1061">
        <v>13111020</v>
      </c>
      <c r="AE1061" t="s">
        <v>17920</v>
      </c>
      <c r="AF1061" t="str">
        <f>VLOOKUP(AD1061,[1]Sheet1!$B$2:$C$49,2,FALSE)</f>
        <v>KEDOKTERAN</v>
      </c>
      <c r="AG1061" t="b">
        <f t="shared" si="16"/>
        <v>1</v>
      </c>
    </row>
    <row r="1062" spans="1:33" x14ac:dyDescent="0.35">
      <c r="A1062">
        <v>425685670</v>
      </c>
      <c r="B1062" s="1" t="s">
        <v>10178</v>
      </c>
      <c r="C1062" t="s">
        <v>10179</v>
      </c>
      <c r="D1062" t="s">
        <v>32</v>
      </c>
      <c r="E1062" t="s">
        <v>112</v>
      </c>
      <c r="F1062" s="2">
        <v>39366</v>
      </c>
      <c r="G1062" s="1" t="s">
        <v>10180</v>
      </c>
      <c r="J1062" t="s">
        <v>10181</v>
      </c>
      <c r="K1062">
        <v>1</v>
      </c>
      <c r="L1062">
        <v>1</v>
      </c>
      <c r="M1062" t="s">
        <v>10182</v>
      </c>
      <c r="N1062">
        <v>280425</v>
      </c>
      <c r="O1062" t="s">
        <v>7625</v>
      </c>
      <c r="P1062">
        <v>280400</v>
      </c>
      <c r="Q1062" t="s">
        <v>150</v>
      </c>
      <c r="R1062">
        <v>280000</v>
      </c>
      <c r="S1062" t="s">
        <v>40</v>
      </c>
      <c r="T1062">
        <v>42192</v>
      </c>
      <c r="U1062" t="s">
        <v>41</v>
      </c>
      <c r="V1062" t="s">
        <v>10183</v>
      </c>
      <c r="W1062" s="1" t="s">
        <v>10184</v>
      </c>
      <c r="X1062" t="s">
        <v>404</v>
      </c>
      <c r="Y1062" t="s">
        <v>258</v>
      </c>
      <c r="Z1062">
        <v>4</v>
      </c>
      <c r="AA1062">
        <v>20616362</v>
      </c>
      <c r="AB1062" t="s">
        <v>1008</v>
      </c>
      <c r="AC1062" t="s">
        <v>60</v>
      </c>
      <c r="AD1062">
        <v>13111020</v>
      </c>
      <c r="AE1062" t="s">
        <v>17920</v>
      </c>
      <c r="AF1062" t="str">
        <f>VLOOKUP(AD1062,[1]Sheet1!$B$2:$C$49,2,FALSE)</f>
        <v>KEDOKTERAN</v>
      </c>
      <c r="AG1062" t="b">
        <f t="shared" si="16"/>
        <v>1</v>
      </c>
    </row>
    <row r="1063" spans="1:33" x14ac:dyDescent="0.35">
      <c r="A1063">
        <v>425288919</v>
      </c>
      <c r="B1063" s="1" t="s">
        <v>11836</v>
      </c>
      <c r="C1063" t="s">
        <v>11837</v>
      </c>
      <c r="D1063" t="s">
        <v>32</v>
      </c>
      <c r="E1063" t="s">
        <v>11838</v>
      </c>
      <c r="F1063" s="2">
        <v>39144</v>
      </c>
      <c r="G1063" s="1" t="s">
        <v>11839</v>
      </c>
      <c r="J1063" t="s">
        <v>5620</v>
      </c>
      <c r="K1063">
        <v>4</v>
      </c>
      <c r="L1063">
        <v>0</v>
      </c>
      <c r="M1063" t="s">
        <v>5620</v>
      </c>
      <c r="N1063">
        <v>100303</v>
      </c>
      <c r="O1063" t="s">
        <v>11840</v>
      </c>
      <c r="P1063">
        <v>100300</v>
      </c>
      <c r="Q1063" t="s">
        <v>11841</v>
      </c>
      <c r="R1063">
        <v>100000</v>
      </c>
      <c r="S1063" t="s">
        <v>11842</v>
      </c>
      <c r="T1063">
        <v>37481</v>
      </c>
      <c r="U1063" t="s">
        <v>41</v>
      </c>
      <c r="V1063" t="s">
        <v>11843</v>
      </c>
      <c r="W1063" s="1" t="s">
        <v>11844</v>
      </c>
      <c r="X1063" t="s">
        <v>2004</v>
      </c>
      <c r="Y1063" t="s">
        <v>362</v>
      </c>
      <c r="Z1063">
        <v>3</v>
      </c>
      <c r="AA1063">
        <v>10503751</v>
      </c>
      <c r="AB1063" t="s">
        <v>11845</v>
      </c>
      <c r="AC1063" t="s">
        <v>47</v>
      </c>
      <c r="AD1063">
        <v>13111020</v>
      </c>
      <c r="AE1063" t="s">
        <v>17920</v>
      </c>
      <c r="AF1063" t="str">
        <f>VLOOKUP(AD1063,[1]Sheet1!$B$2:$C$49,2,FALSE)</f>
        <v>KEDOKTERAN</v>
      </c>
      <c r="AG1063" t="b">
        <f t="shared" si="16"/>
        <v>1</v>
      </c>
    </row>
    <row r="1064" spans="1:33" x14ac:dyDescent="0.35">
      <c r="A1064">
        <v>425136908</v>
      </c>
      <c r="B1064" s="1" t="s">
        <v>13921</v>
      </c>
      <c r="C1064" t="s">
        <v>13922</v>
      </c>
      <c r="D1064" t="s">
        <v>32</v>
      </c>
      <c r="E1064" t="s">
        <v>365</v>
      </c>
      <c r="F1064" s="2">
        <v>39284</v>
      </c>
      <c r="G1064" s="1" t="s">
        <v>13923</v>
      </c>
      <c r="J1064" t="s">
        <v>13924</v>
      </c>
      <c r="K1064">
        <v>1</v>
      </c>
      <c r="L1064">
        <v>1</v>
      </c>
      <c r="M1064" t="s">
        <v>13925</v>
      </c>
      <c r="N1064">
        <v>280105</v>
      </c>
      <c r="O1064" t="s">
        <v>6458</v>
      </c>
      <c r="P1064">
        <v>280100</v>
      </c>
      <c r="Q1064" t="s">
        <v>129</v>
      </c>
      <c r="R1064">
        <v>280000</v>
      </c>
      <c r="S1064" t="s">
        <v>40</v>
      </c>
      <c r="T1064">
        <v>42282</v>
      </c>
      <c r="U1064" t="s">
        <v>41</v>
      </c>
      <c r="V1064" t="s">
        <v>13926</v>
      </c>
      <c r="W1064" s="1" t="s">
        <v>13927</v>
      </c>
      <c r="X1064" t="s">
        <v>1152</v>
      </c>
      <c r="Y1064" t="s">
        <v>362</v>
      </c>
      <c r="Z1064">
        <v>2</v>
      </c>
      <c r="AA1064">
        <v>20622327</v>
      </c>
      <c r="AB1064" t="s">
        <v>1918</v>
      </c>
      <c r="AC1064" t="s">
        <v>60</v>
      </c>
      <c r="AD1064">
        <v>13111020</v>
      </c>
      <c r="AE1064" t="s">
        <v>17920</v>
      </c>
      <c r="AF1064" t="str">
        <f>VLOOKUP(AD1064,[1]Sheet1!$B$2:$C$49,2,FALSE)</f>
        <v>KEDOKTERAN</v>
      </c>
      <c r="AG1064" t="b">
        <f t="shared" si="16"/>
        <v>1</v>
      </c>
    </row>
    <row r="1065" spans="1:33" x14ac:dyDescent="0.35">
      <c r="A1065">
        <v>425647720</v>
      </c>
      <c r="B1065" s="1" t="s">
        <v>16347</v>
      </c>
      <c r="C1065" t="s">
        <v>16348</v>
      </c>
      <c r="D1065" t="s">
        <v>32</v>
      </c>
      <c r="E1065" t="s">
        <v>262</v>
      </c>
      <c r="F1065" s="2">
        <v>39369</v>
      </c>
      <c r="G1065" s="1" t="s">
        <v>16349</v>
      </c>
      <c r="J1065" t="s">
        <v>16350</v>
      </c>
      <c r="K1065">
        <v>2</v>
      </c>
      <c r="L1065">
        <v>25</v>
      </c>
      <c r="M1065" t="s">
        <v>262</v>
      </c>
      <c r="N1065">
        <v>286207</v>
      </c>
      <c r="O1065" t="s">
        <v>116</v>
      </c>
      <c r="P1065">
        <v>286200</v>
      </c>
      <c r="Q1065" t="s">
        <v>117</v>
      </c>
      <c r="R1065">
        <v>280000</v>
      </c>
      <c r="S1065" t="s">
        <v>40</v>
      </c>
      <c r="T1065">
        <v>42116</v>
      </c>
      <c r="U1065" t="s">
        <v>41</v>
      </c>
      <c r="V1065" t="s">
        <v>16351</v>
      </c>
      <c r="W1065" s="1" t="s">
        <v>16352</v>
      </c>
      <c r="X1065" t="s">
        <v>58</v>
      </c>
      <c r="Y1065" t="s">
        <v>45</v>
      </c>
      <c r="Z1065">
        <v>3</v>
      </c>
      <c r="AA1065">
        <v>20607805</v>
      </c>
      <c r="AB1065" t="s">
        <v>10039</v>
      </c>
      <c r="AC1065" t="s">
        <v>60</v>
      </c>
      <c r="AD1065">
        <v>13111020</v>
      </c>
      <c r="AE1065" t="s">
        <v>17920</v>
      </c>
      <c r="AF1065" t="str">
        <f>VLOOKUP(AD1065,[1]Sheet1!$B$2:$C$49,2,FALSE)</f>
        <v>KEDOKTERAN</v>
      </c>
      <c r="AG1065" t="b">
        <f t="shared" si="16"/>
        <v>1</v>
      </c>
    </row>
    <row r="1066" spans="1:33" x14ac:dyDescent="0.35">
      <c r="A1066">
        <v>425019183</v>
      </c>
      <c r="B1066" s="1" t="s">
        <v>16438</v>
      </c>
      <c r="C1066" t="s">
        <v>16439</v>
      </c>
      <c r="D1066" t="s">
        <v>145</v>
      </c>
      <c r="E1066" t="s">
        <v>89</v>
      </c>
      <c r="F1066" s="2">
        <v>39265</v>
      </c>
      <c r="G1066" s="1" t="s">
        <v>16440</v>
      </c>
      <c r="J1066" t="s">
        <v>16441</v>
      </c>
      <c r="K1066">
        <v>5</v>
      </c>
      <c r="L1066">
        <v>2</v>
      </c>
      <c r="M1066" t="s">
        <v>16442</v>
      </c>
      <c r="N1066">
        <v>280317</v>
      </c>
      <c r="O1066" t="s">
        <v>1321</v>
      </c>
      <c r="P1066">
        <v>280300</v>
      </c>
      <c r="Q1066" t="s">
        <v>39</v>
      </c>
      <c r="R1066">
        <v>280000</v>
      </c>
      <c r="S1066" t="s">
        <v>40</v>
      </c>
      <c r="T1066">
        <v>15540</v>
      </c>
      <c r="U1066" t="s">
        <v>41</v>
      </c>
      <c r="V1066" t="s">
        <v>16443</v>
      </c>
      <c r="W1066" s="1" t="s">
        <v>16444</v>
      </c>
      <c r="X1066" t="s">
        <v>44</v>
      </c>
      <c r="Y1066" t="s">
        <v>45</v>
      </c>
      <c r="Z1066">
        <v>2</v>
      </c>
      <c r="AA1066">
        <v>20622441</v>
      </c>
      <c r="AB1066" t="s">
        <v>1926</v>
      </c>
      <c r="AC1066" t="s">
        <v>47</v>
      </c>
      <c r="AD1066">
        <v>13111020</v>
      </c>
      <c r="AE1066" t="s">
        <v>17920</v>
      </c>
      <c r="AF1066" t="str">
        <f>VLOOKUP(AD1066,[1]Sheet1!$B$2:$C$49,2,FALSE)</f>
        <v>KEDOKTERAN</v>
      </c>
      <c r="AG1066" t="b">
        <f t="shared" si="16"/>
        <v>1</v>
      </c>
    </row>
    <row r="1067" spans="1:33" x14ac:dyDescent="0.35">
      <c r="A1067">
        <v>425103739</v>
      </c>
      <c r="B1067" s="1" t="s">
        <v>16892</v>
      </c>
      <c r="C1067" t="s">
        <v>16893</v>
      </c>
      <c r="D1067" t="s">
        <v>32</v>
      </c>
      <c r="E1067" t="s">
        <v>387</v>
      </c>
      <c r="F1067" s="2">
        <v>39475</v>
      </c>
      <c r="G1067" s="1" t="s">
        <v>16894</v>
      </c>
      <c r="J1067" t="s">
        <v>16895</v>
      </c>
      <c r="K1067">
        <v>2</v>
      </c>
      <c r="L1067">
        <v>4</v>
      </c>
      <c r="M1067" t="s">
        <v>16896</v>
      </c>
      <c r="N1067">
        <v>286005</v>
      </c>
      <c r="O1067" t="s">
        <v>1242</v>
      </c>
      <c r="P1067">
        <v>286000</v>
      </c>
      <c r="Q1067" t="s">
        <v>55</v>
      </c>
      <c r="R1067">
        <v>280000</v>
      </c>
      <c r="S1067" t="s">
        <v>40</v>
      </c>
      <c r="T1067">
        <v>42436</v>
      </c>
      <c r="U1067" t="s">
        <v>41</v>
      </c>
      <c r="V1067" t="s">
        <v>16897</v>
      </c>
      <c r="W1067" s="1" t="s">
        <v>16898</v>
      </c>
      <c r="X1067" t="s">
        <v>2004</v>
      </c>
      <c r="Y1067" t="s">
        <v>45</v>
      </c>
      <c r="Z1067">
        <v>5</v>
      </c>
      <c r="AA1067">
        <v>69961248</v>
      </c>
      <c r="AB1067" t="s">
        <v>1696</v>
      </c>
      <c r="AC1067" t="s">
        <v>47</v>
      </c>
      <c r="AD1067">
        <v>13111020</v>
      </c>
      <c r="AE1067" t="s">
        <v>17920</v>
      </c>
      <c r="AF1067" t="str">
        <f>VLOOKUP(AD1067,[1]Sheet1!$B$2:$C$49,2,FALSE)</f>
        <v>KEDOKTERAN</v>
      </c>
      <c r="AG1067" t="b">
        <f t="shared" si="16"/>
        <v>1</v>
      </c>
    </row>
    <row r="1068" spans="1:33" x14ac:dyDescent="0.35">
      <c r="A1068">
        <v>425448703</v>
      </c>
      <c r="B1068" s="1" t="s">
        <v>1228</v>
      </c>
      <c r="C1068" t="s">
        <v>1229</v>
      </c>
      <c r="D1068" t="s">
        <v>32</v>
      </c>
      <c r="E1068" t="s">
        <v>1230</v>
      </c>
      <c r="F1068" s="2">
        <v>38853</v>
      </c>
      <c r="G1068" s="1" t="s">
        <v>1231</v>
      </c>
      <c r="J1068" t="s">
        <v>1232</v>
      </c>
      <c r="K1068">
        <v>8</v>
      </c>
      <c r="L1068">
        <v>1</v>
      </c>
      <c r="M1068" t="s">
        <v>1233</v>
      </c>
      <c r="N1068">
        <v>280412</v>
      </c>
      <c r="O1068" t="s">
        <v>1234</v>
      </c>
      <c r="P1068">
        <v>280400</v>
      </c>
      <c r="Q1068" t="s">
        <v>150</v>
      </c>
      <c r="R1068">
        <v>280000</v>
      </c>
      <c r="S1068" t="s">
        <v>40</v>
      </c>
      <c r="T1068">
        <v>42186</v>
      </c>
      <c r="U1068" t="s">
        <v>41</v>
      </c>
      <c r="V1068" t="s">
        <v>1235</v>
      </c>
      <c r="W1068" s="1" t="s">
        <v>1236</v>
      </c>
      <c r="X1068" t="s">
        <v>44</v>
      </c>
      <c r="Y1068" t="s">
        <v>45</v>
      </c>
      <c r="Z1068">
        <v>2</v>
      </c>
      <c r="AA1068">
        <v>20622401</v>
      </c>
      <c r="AB1068" t="s">
        <v>96</v>
      </c>
      <c r="AC1068" t="s">
        <v>47</v>
      </c>
      <c r="AD1068">
        <v>13111022</v>
      </c>
      <c r="AE1068" t="s">
        <v>7925</v>
      </c>
      <c r="AF1068" t="str">
        <f>VLOOKUP(AD1068,[1]Sheet1!$B$2:$C$49,2,FALSE)</f>
        <v>KEPERAWATAN</v>
      </c>
      <c r="AG1068" t="b">
        <f t="shared" si="16"/>
        <v>1</v>
      </c>
    </row>
    <row r="1069" spans="1:33" x14ac:dyDescent="0.35">
      <c r="A1069">
        <v>425276588</v>
      </c>
      <c r="B1069" s="1" t="s">
        <v>1365</v>
      </c>
      <c r="C1069" t="s">
        <v>1366</v>
      </c>
      <c r="D1069" t="s">
        <v>145</v>
      </c>
      <c r="E1069" t="s">
        <v>1367</v>
      </c>
      <c r="F1069" s="2">
        <v>39062</v>
      </c>
      <c r="G1069" s="1" t="s">
        <v>1368</v>
      </c>
      <c r="J1069" t="s">
        <v>1369</v>
      </c>
      <c r="K1069">
        <v>7</v>
      </c>
      <c r="L1069">
        <v>6</v>
      </c>
      <c r="M1069" t="s">
        <v>1370</v>
      </c>
      <c r="N1069">
        <v>280413</v>
      </c>
      <c r="O1069" t="s">
        <v>149</v>
      </c>
      <c r="P1069">
        <v>280400</v>
      </c>
      <c r="Q1069" t="s">
        <v>150</v>
      </c>
      <c r="R1069">
        <v>280000</v>
      </c>
      <c r="S1069" t="s">
        <v>40</v>
      </c>
      <c r="T1069">
        <v>42184</v>
      </c>
      <c r="U1069" t="s">
        <v>41</v>
      </c>
      <c r="V1069" t="s">
        <v>1371</v>
      </c>
      <c r="W1069" s="1" t="s">
        <v>1372</v>
      </c>
      <c r="X1069" t="s">
        <v>258</v>
      </c>
      <c r="Y1069" t="s">
        <v>45</v>
      </c>
      <c r="Z1069">
        <v>1</v>
      </c>
      <c r="AA1069">
        <v>20605107</v>
      </c>
      <c r="AB1069" t="s">
        <v>748</v>
      </c>
      <c r="AC1069" t="s">
        <v>47</v>
      </c>
      <c r="AD1069">
        <v>13111022</v>
      </c>
      <c r="AE1069" t="s">
        <v>7925</v>
      </c>
      <c r="AF1069" t="str">
        <f>VLOOKUP(AD1069,[1]Sheet1!$B$2:$C$49,2,FALSE)</f>
        <v>KEPERAWATAN</v>
      </c>
      <c r="AG1069" t="b">
        <f t="shared" si="16"/>
        <v>1</v>
      </c>
    </row>
    <row r="1070" spans="1:33" x14ac:dyDescent="0.35">
      <c r="A1070">
        <v>425632351</v>
      </c>
      <c r="B1070" s="1" t="s">
        <v>2317</v>
      </c>
      <c r="C1070" t="s">
        <v>2318</v>
      </c>
      <c r="D1070" t="s">
        <v>32</v>
      </c>
      <c r="E1070" t="s">
        <v>262</v>
      </c>
      <c r="F1070" s="2">
        <v>38900</v>
      </c>
      <c r="G1070" s="1" t="s">
        <v>2319</v>
      </c>
      <c r="H1070" s="1" t="s">
        <v>2320</v>
      </c>
      <c r="I1070">
        <v>4</v>
      </c>
      <c r="J1070" t="s">
        <v>2321</v>
      </c>
      <c r="K1070">
        <v>4</v>
      </c>
      <c r="L1070">
        <v>2</v>
      </c>
      <c r="M1070" t="s">
        <v>2322</v>
      </c>
      <c r="N1070">
        <v>280434</v>
      </c>
      <c r="O1070" t="s">
        <v>2323</v>
      </c>
      <c r="P1070">
        <v>280400</v>
      </c>
      <c r="Q1070" t="s">
        <v>150</v>
      </c>
      <c r="R1070">
        <v>280000</v>
      </c>
      <c r="S1070" t="s">
        <v>40</v>
      </c>
      <c r="T1070">
        <v>42176</v>
      </c>
      <c r="U1070" t="s">
        <v>41</v>
      </c>
      <c r="V1070" t="s">
        <v>2324</v>
      </c>
      <c r="W1070" s="1" t="s">
        <v>2325</v>
      </c>
      <c r="X1070" t="s">
        <v>45</v>
      </c>
      <c r="Y1070" t="s">
        <v>404</v>
      </c>
      <c r="Z1070">
        <v>1</v>
      </c>
      <c r="AA1070">
        <v>20613795</v>
      </c>
      <c r="AB1070" t="s">
        <v>2326</v>
      </c>
      <c r="AC1070" t="s">
        <v>47</v>
      </c>
      <c r="AD1070">
        <v>13111022</v>
      </c>
      <c r="AE1070" t="s">
        <v>7925</v>
      </c>
      <c r="AF1070" t="str">
        <f>VLOOKUP(AD1070,[1]Sheet1!$B$2:$C$49,2,FALSE)</f>
        <v>KEPERAWATAN</v>
      </c>
      <c r="AG1070" t="b">
        <f t="shared" si="16"/>
        <v>1</v>
      </c>
    </row>
    <row r="1071" spans="1:33" x14ac:dyDescent="0.35">
      <c r="A1071">
        <v>425552872</v>
      </c>
      <c r="B1071" s="1" t="s">
        <v>2943</v>
      </c>
      <c r="C1071" t="s">
        <v>2944</v>
      </c>
      <c r="D1071" t="s">
        <v>32</v>
      </c>
      <c r="E1071" t="s">
        <v>123</v>
      </c>
      <c r="F1071" s="2">
        <v>38998</v>
      </c>
      <c r="G1071" s="1" t="s">
        <v>2945</v>
      </c>
      <c r="J1071" t="s">
        <v>2946</v>
      </c>
      <c r="K1071">
        <v>3</v>
      </c>
      <c r="L1071">
        <v>5</v>
      </c>
      <c r="M1071" t="s">
        <v>2947</v>
      </c>
      <c r="N1071">
        <v>280140</v>
      </c>
      <c r="O1071" t="s">
        <v>139</v>
      </c>
      <c r="P1071">
        <v>280100</v>
      </c>
      <c r="Q1071" t="s">
        <v>129</v>
      </c>
      <c r="R1071">
        <v>280000</v>
      </c>
      <c r="S1071" t="s">
        <v>40</v>
      </c>
      <c r="T1071">
        <v>42281</v>
      </c>
      <c r="U1071" t="s">
        <v>41</v>
      </c>
      <c r="V1071" t="s">
        <v>2948</v>
      </c>
      <c r="W1071" s="1" t="s">
        <v>2949</v>
      </c>
      <c r="X1071" t="s">
        <v>45</v>
      </c>
      <c r="Y1071" t="s">
        <v>45</v>
      </c>
      <c r="Z1071">
        <v>1</v>
      </c>
      <c r="AA1071">
        <v>69965302</v>
      </c>
      <c r="AB1071" t="s">
        <v>2950</v>
      </c>
      <c r="AC1071" t="s">
        <v>185</v>
      </c>
      <c r="AD1071">
        <v>13111022</v>
      </c>
      <c r="AE1071" t="s">
        <v>7925</v>
      </c>
      <c r="AF1071" t="str">
        <f>VLOOKUP(AD1071,[1]Sheet1!$B$2:$C$49,2,FALSE)</f>
        <v>KEPERAWATAN</v>
      </c>
      <c r="AG1071" t="b">
        <f t="shared" si="16"/>
        <v>1</v>
      </c>
    </row>
    <row r="1072" spans="1:33" x14ac:dyDescent="0.35">
      <c r="A1072">
        <v>425454761</v>
      </c>
      <c r="B1072" s="1" t="s">
        <v>3213</v>
      </c>
      <c r="C1072" t="s">
        <v>3214</v>
      </c>
      <c r="D1072" t="s">
        <v>145</v>
      </c>
      <c r="E1072" t="s">
        <v>112</v>
      </c>
      <c r="F1072" s="2">
        <v>38937</v>
      </c>
      <c r="G1072" s="1" t="s">
        <v>3215</v>
      </c>
      <c r="J1072" t="s">
        <v>3216</v>
      </c>
      <c r="K1072">
        <v>2</v>
      </c>
      <c r="L1072">
        <v>3</v>
      </c>
      <c r="M1072" t="s">
        <v>3217</v>
      </c>
      <c r="N1072">
        <v>280424</v>
      </c>
      <c r="O1072" t="s">
        <v>530</v>
      </c>
      <c r="P1072">
        <v>280400</v>
      </c>
      <c r="Q1072" t="s">
        <v>150</v>
      </c>
      <c r="R1072">
        <v>280000</v>
      </c>
      <c r="S1072" t="s">
        <v>40</v>
      </c>
      <c r="T1072">
        <v>42182</v>
      </c>
      <c r="U1072" t="s">
        <v>41</v>
      </c>
      <c r="V1072" t="s">
        <v>3218</v>
      </c>
      <c r="W1072" s="1" t="s">
        <v>3219</v>
      </c>
      <c r="X1072" t="s">
        <v>44</v>
      </c>
      <c r="Y1072" t="s">
        <v>153</v>
      </c>
      <c r="Z1072">
        <v>4</v>
      </c>
      <c r="AA1072">
        <v>20605356</v>
      </c>
      <c r="AB1072" t="s">
        <v>120</v>
      </c>
      <c r="AC1072" t="s">
        <v>60</v>
      </c>
      <c r="AD1072">
        <v>13111022</v>
      </c>
      <c r="AE1072" t="s">
        <v>7925</v>
      </c>
      <c r="AF1072" t="str">
        <f>VLOOKUP(AD1072,[1]Sheet1!$B$2:$C$49,2,FALSE)</f>
        <v>KEPERAWATAN</v>
      </c>
      <c r="AG1072" t="b">
        <f t="shared" si="16"/>
        <v>1</v>
      </c>
    </row>
    <row r="1073" spans="1:33" x14ac:dyDescent="0.35">
      <c r="A1073">
        <v>425133448</v>
      </c>
      <c r="B1073" s="1" t="s">
        <v>5664</v>
      </c>
      <c r="C1073" t="s">
        <v>5665</v>
      </c>
      <c r="D1073" t="s">
        <v>145</v>
      </c>
      <c r="E1073" t="s">
        <v>100</v>
      </c>
      <c r="F1073" s="2">
        <v>39080</v>
      </c>
      <c r="G1073" s="1" t="s">
        <v>5666</v>
      </c>
      <c r="H1073" s="1" t="s">
        <v>5667</v>
      </c>
      <c r="I1073">
        <v>2</v>
      </c>
      <c r="J1073" t="s">
        <v>5668</v>
      </c>
      <c r="K1073">
        <v>3</v>
      </c>
      <c r="L1073">
        <v>3</v>
      </c>
      <c r="M1073" t="s">
        <v>4647</v>
      </c>
      <c r="N1073">
        <v>280213</v>
      </c>
      <c r="O1073" t="s">
        <v>4731</v>
      </c>
      <c r="P1073">
        <v>280200</v>
      </c>
      <c r="Q1073" t="s">
        <v>106</v>
      </c>
      <c r="R1073">
        <v>280000</v>
      </c>
      <c r="S1073" t="s">
        <v>40</v>
      </c>
      <c r="T1073">
        <v>42371</v>
      </c>
      <c r="U1073" t="s">
        <v>41</v>
      </c>
      <c r="V1073" t="s">
        <v>5669</v>
      </c>
      <c r="W1073" s="1" t="s">
        <v>5670</v>
      </c>
      <c r="X1073" t="s">
        <v>45</v>
      </c>
      <c r="Y1073" t="s">
        <v>86</v>
      </c>
      <c r="Z1073">
        <v>3</v>
      </c>
      <c r="AA1073">
        <v>20613868</v>
      </c>
      <c r="AB1073" t="s">
        <v>5671</v>
      </c>
      <c r="AC1073" t="s">
        <v>60</v>
      </c>
      <c r="AD1073">
        <v>13111022</v>
      </c>
      <c r="AE1073" t="s">
        <v>7925</v>
      </c>
      <c r="AF1073" t="str">
        <f>VLOOKUP(AD1073,[1]Sheet1!$B$2:$C$49,2,FALSE)</f>
        <v>KEPERAWATAN</v>
      </c>
      <c r="AG1073" t="b">
        <f t="shared" si="16"/>
        <v>1</v>
      </c>
    </row>
    <row r="1074" spans="1:33" x14ac:dyDescent="0.35">
      <c r="A1074">
        <v>425582187</v>
      </c>
      <c r="B1074" s="1" t="s">
        <v>5715</v>
      </c>
      <c r="C1074" t="s">
        <v>5716</v>
      </c>
      <c r="D1074" t="s">
        <v>32</v>
      </c>
      <c r="E1074" t="s">
        <v>89</v>
      </c>
      <c r="F1074" s="2">
        <v>39215</v>
      </c>
      <c r="G1074" s="1" t="s">
        <v>5717</v>
      </c>
      <c r="J1074" t="s">
        <v>5718</v>
      </c>
      <c r="K1074">
        <v>2</v>
      </c>
      <c r="L1074">
        <v>2</v>
      </c>
      <c r="M1074" t="s">
        <v>5719</v>
      </c>
      <c r="N1074">
        <v>280318</v>
      </c>
      <c r="O1074" t="s">
        <v>564</v>
      </c>
      <c r="P1074">
        <v>280300</v>
      </c>
      <c r="Q1074" t="s">
        <v>39</v>
      </c>
      <c r="R1074">
        <v>280000</v>
      </c>
      <c r="S1074" t="s">
        <v>40</v>
      </c>
      <c r="T1074">
        <v>15520</v>
      </c>
      <c r="U1074" t="s">
        <v>41</v>
      </c>
      <c r="V1074" t="s">
        <v>5720</v>
      </c>
      <c r="W1074" s="1" t="s">
        <v>5721</v>
      </c>
      <c r="X1074" t="s">
        <v>58</v>
      </c>
      <c r="Y1074" t="s">
        <v>45</v>
      </c>
      <c r="Z1074">
        <v>1</v>
      </c>
      <c r="AA1074">
        <v>20622441</v>
      </c>
      <c r="AB1074" t="s">
        <v>1926</v>
      </c>
      <c r="AC1074" t="s">
        <v>697</v>
      </c>
      <c r="AD1074">
        <v>13111022</v>
      </c>
      <c r="AE1074" t="s">
        <v>7925</v>
      </c>
      <c r="AF1074" t="str">
        <f>VLOOKUP(AD1074,[1]Sheet1!$B$2:$C$49,2,FALSE)</f>
        <v>KEPERAWATAN</v>
      </c>
      <c r="AG1074" t="b">
        <f t="shared" si="16"/>
        <v>1</v>
      </c>
    </row>
    <row r="1075" spans="1:33" x14ac:dyDescent="0.35">
      <c r="A1075">
        <v>425773068</v>
      </c>
      <c r="B1075" s="1" t="s">
        <v>5915</v>
      </c>
      <c r="C1075" t="s">
        <v>5916</v>
      </c>
      <c r="D1075" t="s">
        <v>32</v>
      </c>
      <c r="E1075" t="s">
        <v>89</v>
      </c>
      <c r="F1075" s="2">
        <v>39179</v>
      </c>
      <c r="G1075" s="1" t="s">
        <v>5917</v>
      </c>
      <c r="H1075" s="1" t="s">
        <v>5918</v>
      </c>
      <c r="I1075">
        <v>4</v>
      </c>
      <c r="J1075" t="s">
        <v>5919</v>
      </c>
      <c r="K1075">
        <v>5</v>
      </c>
      <c r="L1075">
        <v>5</v>
      </c>
      <c r="M1075" t="s">
        <v>5920</v>
      </c>
      <c r="N1075">
        <v>280319</v>
      </c>
      <c r="O1075" t="s">
        <v>2670</v>
      </c>
      <c r="P1075">
        <v>280300</v>
      </c>
      <c r="Q1075" t="s">
        <v>39</v>
      </c>
      <c r="R1075">
        <v>280000</v>
      </c>
      <c r="S1075" t="s">
        <v>40</v>
      </c>
      <c r="T1075">
        <v>15570</v>
      </c>
      <c r="U1075" t="s">
        <v>41</v>
      </c>
      <c r="V1075" t="s">
        <v>5921</v>
      </c>
      <c r="W1075" s="1" t="s">
        <v>5922</v>
      </c>
      <c r="X1075" t="s">
        <v>58</v>
      </c>
      <c r="Y1075" t="s">
        <v>45</v>
      </c>
      <c r="Z1075">
        <v>3</v>
      </c>
      <c r="AA1075">
        <v>20603320</v>
      </c>
      <c r="AB1075" t="s">
        <v>5923</v>
      </c>
      <c r="AC1075" t="s">
        <v>47</v>
      </c>
      <c r="AD1075">
        <v>13111022</v>
      </c>
      <c r="AE1075" t="s">
        <v>7925</v>
      </c>
      <c r="AF1075" t="str">
        <f>VLOOKUP(AD1075,[1]Sheet1!$B$2:$C$49,2,FALSE)</f>
        <v>KEPERAWATAN</v>
      </c>
      <c r="AG1075" t="b">
        <f t="shared" si="16"/>
        <v>1</v>
      </c>
    </row>
    <row r="1076" spans="1:33" x14ac:dyDescent="0.35">
      <c r="A1076">
        <v>425537570</v>
      </c>
      <c r="B1076" s="1" t="s">
        <v>6589</v>
      </c>
      <c r="C1076" t="s">
        <v>6590</v>
      </c>
      <c r="D1076" t="s">
        <v>32</v>
      </c>
      <c r="E1076" t="s">
        <v>262</v>
      </c>
      <c r="F1076" s="2">
        <v>39219</v>
      </c>
      <c r="G1076" s="1" t="s">
        <v>6591</v>
      </c>
      <c r="H1076" s="1" t="s">
        <v>6592</v>
      </c>
      <c r="I1076">
        <v>2</v>
      </c>
      <c r="J1076" t="s">
        <v>4704</v>
      </c>
      <c r="K1076">
        <v>23</v>
      </c>
      <c r="L1076">
        <v>4</v>
      </c>
      <c r="M1076" t="s">
        <v>431</v>
      </c>
      <c r="N1076">
        <v>280402</v>
      </c>
      <c r="O1076" t="s">
        <v>243</v>
      </c>
      <c r="P1076">
        <v>280400</v>
      </c>
      <c r="Q1076" t="s">
        <v>150</v>
      </c>
      <c r="R1076">
        <v>280000</v>
      </c>
      <c r="S1076" t="s">
        <v>40</v>
      </c>
      <c r="T1076">
        <v>42168</v>
      </c>
      <c r="U1076" t="s">
        <v>41</v>
      </c>
      <c r="V1076" t="s">
        <v>6593</v>
      </c>
      <c r="W1076" s="1" t="s">
        <v>6594</v>
      </c>
      <c r="X1076" t="s">
        <v>86</v>
      </c>
      <c r="Y1076" t="s">
        <v>45</v>
      </c>
      <c r="Z1076">
        <v>3</v>
      </c>
      <c r="AA1076">
        <v>20605101</v>
      </c>
      <c r="AB1076" t="s">
        <v>434</v>
      </c>
      <c r="AC1076" t="s">
        <v>47</v>
      </c>
      <c r="AD1076">
        <v>13111022</v>
      </c>
      <c r="AE1076" t="s">
        <v>7925</v>
      </c>
      <c r="AF1076" t="str">
        <f>VLOOKUP(AD1076,[1]Sheet1!$B$2:$C$49,2,FALSE)</f>
        <v>KEPERAWATAN</v>
      </c>
      <c r="AG1076" t="b">
        <f t="shared" si="16"/>
        <v>1</v>
      </c>
    </row>
    <row r="1077" spans="1:33" x14ac:dyDescent="0.35">
      <c r="A1077">
        <v>425408572</v>
      </c>
      <c r="B1077" s="1" t="s">
        <v>7576</v>
      </c>
      <c r="C1077" t="s">
        <v>7577</v>
      </c>
      <c r="D1077" t="s">
        <v>32</v>
      </c>
      <c r="E1077" t="s">
        <v>616</v>
      </c>
      <c r="F1077" s="2">
        <v>39116</v>
      </c>
      <c r="G1077" s="1" t="s">
        <v>7578</v>
      </c>
      <c r="J1077" t="s">
        <v>7579</v>
      </c>
      <c r="K1077">
        <v>1</v>
      </c>
      <c r="L1077">
        <v>3</v>
      </c>
      <c r="M1077" t="s">
        <v>7580</v>
      </c>
      <c r="N1077">
        <v>286107</v>
      </c>
      <c r="O1077" t="s">
        <v>1542</v>
      </c>
      <c r="P1077">
        <v>286100</v>
      </c>
      <c r="Q1077" t="s">
        <v>650</v>
      </c>
      <c r="R1077">
        <v>280000</v>
      </c>
      <c r="S1077" t="s">
        <v>40</v>
      </c>
      <c r="T1077">
        <v>15154</v>
      </c>
      <c r="U1077" t="s">
        <v>41</v>
      </c>
      <c r="V1077" t="s">
        <v>7581</v>
      </c>
      <c r="W1077" s="1" t="s">
        <v>7582</v>
      </c>
      <c r="X1077" t="s">
        <v>58</v>
      </c>
      <c r="Y1077" t="s">
        <v>45</v>
      </c>
      <c r="Z1077">
        <v>2</v>
      </c>
      <c r="AA1077">
        <v>20606850</v>
      </c>
      <c r="AB1077" t="s">
        <v>1545</v>
      </c>
      <c r="AC1077" t="s">
        <v>60</v>
      </c>
      <c r="AD1077">
        <v>13111022</v>
      </c>
      <c r="AE1077" t="s">
        <v>7925</v>
      </c>
      <c r="AF1077" t="str">
        <f>VLOOKUP(AD1077,[1]Sheet1!$B$2:$C$49,2,FALSE)</f>
        <v>KEPERAWATAN</v>
      </c>
      <c r="AG1077" t="b">
        <f t="shared" si="16"/>
        <v>1</v>
      </c>
    </row>
    <row r="1078" spans="1:33" x14ac:dyDescent="0.35">
      <c r="A1078">
        <v>425289147</v>
      </c>
      <c r="B1078" s="1" t="s">
        <v>7855</v>
      </c>
      <c r="C1078" t="s">
        <v>7856</v>
      </c>
      <c r="D1078" t="s">
        <v>32</v>
      </c>
      <c r="E1078" t="s">
        <v>208</v>
      </c>
      <c r="F1078" s="2">
        <v>39207</v>
      </c>
      <c r="G1078" s="1" t="s">
        <v>7857</v>
      </c>
      <c r="H1078" s="1" t="s">
        <v>7858</v>
      </c>
      <c r="I1078">
        <v>3</v>
      </c>
      <c r="J1078" t="s">
        <v>7859</v>
      </c>
      <c r="K1078">
        <v>4</v>
      </c>
      <c r="L1078">
        <v>2</v>
      </c>
      <c r="M1078" t="s">
        <v>7860</v>
      </c>
      <c r="N1078">
        <v>280214</v>
      </c>
      <c r="O1078" t="s">
        <v>1005</v>
      </c>
      <c r="P1078">
        <v>280200</v>
      </c>
      <c r="Q1078" t="s">
        <v>106</v>
      </c>
      <c r="R1078">
        <v>280000</v>
      </c>
      <c r="S1078" t="s">
        <v>40</v>
      </c>
      <c r="T1078">
        <v>42361</v>
      </c>
      <c r="U1078" t="s">
        <v>41</v>
      </c>
      <c r="V1078" t="s">
        <v>7861</v>
      </c>
      <c r="W1078" s="1" t="s">
        <v>7862</v>
      </c>
      <c r="X1078" t="s">
        <v>86</v>
      </c>
      <c r="Y1078" t="s">
        <v>45</v>
      </c>
      <c r="Z1078">
        <v>2</v>
      </c>
      <c r="AA1078">
        <v>20601880</v>
      </c>
      <c r="AB1078" t="s">
        <v>7863</v>
      </c>
      <c r="AC1078" t="s">
        <v>60</v>
      </c>
      <c r="AD1078">
        <v>13111022</v>
      </c>
      <c r="AE1078" t="s">
        <v>7925</v>
      </c>
      <c r="AF1078" t="str">
        <f>VLOOKUP(AD1078,[1]Sheet1!$B$2:$C$49,2,FALSE)</f>
        <v>KEPERAWATAN</v>
      </c>
      <c r="AG1078" t="b">
        <f t="shared" si="16"/>
        <v>1</v>
      </c>
    </row>
    <row r="1079" spans="1:33" x14ac:dyDescent="0.35">
      <c r="A1079">
        <v>425522679</v>
      </c>
      <c r="B1079" s="1" t="s">
        <v>8376</v>
      </c>
      <c r="C1079" t="s">
        <v>8377</v>
      </c>
      <c r="D1079" t="s">
        <v>32</v>
      </c>
      <c r="E1079" t="s">
        <v>1317</v>
      </c>
      <c r="F1079" s="2">
        <v>39188</v>
      </c>
      <c r="G1079" s="1" t="s">
        <v>8378</v>
      </c>
      <c r="H1079" s="1" t="s">
        <v>8379</v>
      </c>
      <c r="I1079">
        <v>2</v>
      </c>
      <c r="J1079" t="s">
        <v>8380</v>
      </c>
      <c r="K1079">
        <v>1</v>
      </c>
      <c r="L1079">
        <v>3</v>
      </c>
      <c r="M1079" t="s">
        <v>8381</v>
      </c>
      <c r="N1079" s="1" t="s">
        <v>8382</v>
      </c>
      <c r="O1079" t="s">
        <v>8383</v>
      </c>
      <c r="P1079" s="1" t="s">
        <v>927</v>
      </c>
      <c r="Q1079" t="s">
        <v>928</v>
      </c>
      <c r="R1079" s="1" t="s">
        <v>358</v>
      </c>
      <c r="S1079" t="s">
        <v>359</v>
      </c>
      <c r="T1079">
        <v>16350</v>
      </c>
      <c r="U1079" t="s">
        <v>41</v>
      </c>
      <c r="V1079" t="s">
        <v>8384</v>
      </c>
      <c r="W1079" s="1" t="s">
        <v>8385</v>
      </c>
      <c r="X1079" t="s">
        <v>383</v>
      </c>
      <c r="Y1079" t="s">
        <v>45</v>
      </c>
      <c r="Z1079">
        <v>1</v>
      </c>
      <c r="AA1079">
        <v>20200903</v>
      </c>
      <c r="AB1079" t="s">
        <v>8386</v>
      </c>
      <c r="AC1079" t="s">
        <v>60</v>
      </c>
      <c r="AD1079">
        <v>13111022</v>
      </c>
      <c r="AE1079" t="s">
        <v>7925</v>
      </c>
      <c r="AF1079" t="str">
        <f>VLOOKUP(AD1079,[1]Sheet1!$B$2:$C$49,2,FALSE)</f>
        <v>KEPERAWATAN</v>
      </c>
      <c r="AG1079" t="b">
        <f t="shared" si="16"/>
        <v>1</v>
      </c>
    </row>
    <row r="1080" spans="1:33" x14ac:dyDescent="0.35">
      <c r="A1080">
        <v>425697865</v>
      </c>
      <c r="B1080" s="1" t="s">
        <v>8774</v>
      </c>
      <c r="C1080" t="s">
        <v>8775</v>
      </c>
      <c r="D1080" t="s">
        <v>32</v>
      </c>
      <c r="E1080" t="s">
        <v>89</v>
      </c>
      <c r="F1080" s="2">
        <v>39245</v>
      </c>
      <c r="G1080" s="1" t="s">
        <v>8776</v>
      </c>
      <c r="J1080" t="s">
        <v>8777</v>
      </c>
      <c r="K1080">
        <v>10</v>
      </c>
      <c r="L1080">
        <v>3</v>
      </c>
      <c r="M1080" t="s">
        <v>5877</v>
      </c>
      <c r="N1080">
        <v>280314</v>
      </c>
      <c r="O1080" t="s">
        <v>2108</v>
      </c>
      <c r="P1080">
        <v>280300</v>
      </c>
      <c r="Q1080" t="s">
        <v>39</v>
      </c>
      <c r="R1080">
        <v>280000</v>
      </c>
      <c r="S1080" t="s">
        <v>40</v>
      </c>
      <c r="T1080">
        <v>15620</v>
      </c>
      <c r="U1080" t="s">
        <v>41</v>
      </c>
      <c r="V1080" t="s">
        <v>8778</v>
      </c>
      <c r="W1080" s="1" t="s">
        <v>8779</v>
      </c>
      <c r="X1080" t="s">
        <v>383</v>
      </c>
      <c r="Y1080" t="s">
        <v>45</v>
      </c>
      <c r="Z1080">
        <v>2</v>
      </c>
      <c r="AA1080">
        <v>20603365</v>
      </c>
      <c r="AB1080" t="s">
        <v>2111</v>
      </c>
      <c r="AC1080" t="s">
        <v>47</v>
      </c>
      <c r="AD1080">
        <v>13111022</v>
      </c>
      <c r="AE1080" t="s">
        <v>7925</v>
      </c>
      <c r="AF1080" t="str">
        <f>VLOOKUP(AD1080,[1]Sheet1!$B$2:$C$49,2,FALSE)</f>
        <v>KEPERAWATAN</v>
      </c>
      <c r="AG1080" t="b">
        <f t="shared" si="16"/>
        <v>1</v>
      </c>
    </row>
    <row r="1081" spans="1:33" x14ac:dyDescent="0.35">
      <c r="A1081">
        <v>425677449</v>
      </c>
      <c r="B1081" s="1" t="s">
        <v>9852</v>
      </c>
      <c r="C1081" t="s">
        <v>9853</v>
      </c>
      <c r="D1081" t="s">
        <v>32</v>
      </c>
      <c r="E1081" t="s">
        <v>262</v>
      </c>
      <c r="F1081" s="2">
        <v>39376</v>
      </c>
      <c r="G1081" s="1" t="s">
        <v>9854</v>
      </c>
      <c r="H1081" s="1" t="s">
        <v>9855</v>
      </c>
      <c r="I1081">
        <v>1</v>
      </c>
      <c r="J1081" t="s">
        <v>9856</v>
      </c>
      <c r="K1081">
        <v>3</v>
      </c>
      <c r="L1081">
        <v>2</v>
      </c>
      <c r="M1081" t="s">
        <v>5955</v>
      </c>
      <c r="N1081">
        <v>280409</v>
      </c>
      <c r="O1081" t="s">
        <v>317</v>
      </c>
      <c r="P1081">
        <v>280400</v>
      </c>
      <c r="Q1081" t="s">
        <v>150</v>
      </c>
      <c r="R1081">
        <v>280000</v>
      </c>
      <c r="S1081" t="s">
        <v>40</v>
      </c>
      <c r="T1081">
        <v>42172</v>
      </c>
      <c r="U1081" t="s">
        <v>41</v>
      </c>
      <c r="V1081" t="s">
        <v>9857</v>
      </c>
      <c r="W1081" s="1" t="s">
        <v>9858</v>
      </c>
      <c r="X1081" t="s">
        <v>45</v>
      </c>
      <c r="Y1081" t="s">
        <v>194</v>
      </c>
      <c r="Z1081">
        <v>2</v>
      </c>
      <c r="AA1081">
        <v>20605100</v>
      </c>
      <c r="AB1081" t="s">
        <v>793</v>
      </c>
      <c r="AC1081" t="s">
        <v>47</v>
      </c>
      <c r="AD1081">
        <v>13111022</v>
      </c>
      <c r="AE1081" t="s">
        <v>7925</v>
      </c>
      <c r="AF1081" t="str">
        <f>VLOOKUP(AD1081,[1]Sheet1!$B$2:$C$49,2,FALSE)</f>
        <v>KEPERAWATAN</v>
      </c>
      <c r="AG1081" t="b">
        <f t="shared" si="16"/>
        <v>1</v>
      </c>
    </row>
    <row r="1082" spans="1:33" x14ac:dyDescent="0.35">
      <c r="A1082">
        <v>425238121</v>
      </c>
      <c r="B1082" s="1" t="s">
        <v>10947</v>
      </c>
      <c r="C1082" t="s">
        <v>10948</v>
      </c>
      <c r="D1082" t="s">
        <v>32</v>
      </c>
      <c r="E1082" t="s">
        <v>89</v>
      </c>
      <c r="F1082" s="2">
        <v>39095</v>
      </c>
      <c r="G1082" s="1" t="s">
        <v>10949</v>
      </c>
      <c r="J1082" t="s">
        <v>10950</v>
      </c>
      <c r="K1082">
        <v>3</v>
      </c>
      <c r="L1082">
        <v>6</v>
      </c>
      <c r="M1082" t="s">
        <v>10951</v>
      </c>
      <c r="N1082">
        <v>280326</v>
      </c>
      <c r="O1082" t="s">
        <v>1288</v>
      </c>
      <c r="P1082">
        <v>280300</v>
      </c>
      <c r="Q1082" t="s">
        <v>39</v>
      </c>
      <c r="R1082">
        <v>280000</v>
      </c>
      <c r="S1082" t="s">
        <v>40</v>
      </c>
      <c r="T1082">
        <v>15530</v>
      </c>
      <c r="U1082" t="s">
        <v>41</v>
      </c>
      <c r="V1082" t="s">
        <v>10952</v>
      </c>
      <c r="W1082" s="1" t="s">
        <v>10953</v>
      </c>
      <c r="X1082" t="s">
        <v>44</v>
      </c>
      <c r="Y1082" t="s">
        <v>45</v>
      </c>
      <c r="Z1082">
        <v>1</v>
      </c>
      <c r="AA1082">
        <v>20622441</v>
      </c>
      <c r="AB1082" t="s">
        <v>1926</v>
      </c>
      <c r="AC1082" t="s">
        <v>47</v>
      </c>
      <c r="AD1082">
        <v>13111022</v>
      </c>
      <c r="AE1082" t="s">
        <v>7925</v>
      </c>
      <c r="AF1082" t="str">
        <f>VLOOKUP(AD1082,[1]Sheet1!$B$2:$C$49,2,FALSE)</f>
        <v>KEPERAWATAN</v>
      </c>
      <c r="AG1082" t="b">
        <f t="shared" si="16"/>
        <v>1</v>
      </c>
    </row>
    <row r="1083" spans="1:33" x14ac:dyDescent="0.35">
      <c r="A1083">
        <v>425544763</v>
      </c>
      <c r="B1083" s="1" t="s">
        <v>11621</v>
      </c>
      <c r="C1083" t="s">
        <v>11622</v>
      </c>
      <c r="D1083" t="s">
        <v>32</v>
      </c>
      <c r="E1083" t="s">
        <v>89</v>
      </c>
      <c r="F1083" s="2">
        <v>39111</v>
      </c>
      <c r="G1083" s="1" t="s">
        <v>11623</v>
      </c>
      <c r="J1083" t="s">
        <v>11624</v>
      </c>
      <c r="K1083">
        <v>15</v>
      </c>
      <c r="L1083">
        <v>3</v>
      </c>
      <c r="M1083" t="s">
        <v>11625</v>
      </c>
      <c r="N1083">
        <v>280315</v>
      </c>
      <c r="O1083" t="s">
        <v>1524</v>
      </c>
      <c r="P1083">
        <v>280300</v>
      </c>
      <c r="Q1083" t="s">
        <v>39</v>
      </c>
      <c r="R1083">
        <v>280000</v>
      </c>
      <c r="S1083" t="s">
        <v>40</v>
      </c>
      <c r="T1083">
        <v>15550</v>
      </c>
      <c r="U1083" t="s">
        <v>41</v>
      </c>
      <c r="V1083" t="s">
        <v>11626</v>
      </c>
      <c r="W1083" s="1" t="s">
        <v>11627</v>
      </c>
      <c r="X1083" t="s">
        <v>194</v>
      </c>
      <c r="Y1083" t="s">
        <v>194</v>
      </c>
      <c r="Z1083">
        <v>1</v>
      </c>
      <c r="AA1083">
        <v>20622423</v>
      </c>
      <c r="AB1083" t="s">
        <v>1527</v>
      </c>
      <c r="AC1083" t="s">
        <v>47</v>
      </c>
      <c r="AD1083">
        <v>13111022</v>
      </c>
      <c r="AE1083" t="s">
        <v>7925</v>
      </c>
      <c r="AF1083" t="str">
        <f>VLOOKUP(AD1083,[1]Sheet1!$B$2:$C$49,2,FALSE)</f>
        <v>KEPERAWATAN</v>
      </c>
      <c r="AG1083" t="b">
        <f t="shared" si="16"/>
        <v>1</v>
      </c>
    </row>
    <row r="1084" spans="1:33" x14ac:dyDescent="0.35">
      <c r="A1084">
        <v>425436452</v>
      </c>
      <c r="B1084" s="1" t="s">
        <v>12993</v>
      </c>
      <c r="C1084" t="s">
        <v>12994</v>
      </c>
      <c r="D1084" t="s">
        <v>32</v>
      </c>
      <c r="E1084" t="s">
        <v>9539</v>
      </c>
      <c r="F1084" s="2">
        <v>39277</v>
      </c>
      <c r="G1084" s="1" t="s">
        <v>12995</v>
      </c>
      <c r="H1084" s="1" t="s">
        <v>12996</v>
      </c>
      <c r="I1084">
        <v>2</v>
      </c>
      <c r="J1084" t="s">
        <v>12997</v>
      </c>
      <c r="K1084">
        <v>5</v>
      </c>
      <c r="L1084">
        <v>14</v>
      </c>
      <c r="M1084" t="s">
        <v>3099</v>
      </c>
      <c r="N1084">
        <v>286207</v>
      </c>
      <c r="O1084" t="s">
        <v>116</v>
      </c>
      <c r="P1084">
        <v>286200</v>
      </c>
      <c r="Q1084" t="s">
        <v>117</v>
      </c>
      <c r="R1084">
        <v>280000</v>
      </c>
      <c r="S1084" t="s">
        <v>40</v>
      </c>
      <c r="T1084">
        <v>42100</v>
      </c>
      <c r="U1084" t="s">
        <v>41</v>
      </c>
      <c r="V1084" t="s">
        <v>12998</v>
      </c>
      <c r="W1084" s="1" t="s">
        <v>12999</v>
      </c>
      <c r="X1084" t="s">
        <v>533</v>
      </c>
      <c r="Y1084" t="s">
        <v>45</v>
      </c>
      <c r="Z1084">
        <v>4</v>
      </c>
      <c r="AA1084">
        <v>20605131</v>
      </c>
      <c r="AB1084" t="s">
        <v>13000</v>
      </c>
      <c r="AC1084" t="s">
        <v>7925</v>
      </c>
      <c r="AD1084">
        <v>13111022</v>
      </c>
      <c r="AE1084" t="s">
        <v>7925</v>
      </c>
      <c r="AF1084" t="str">
        <f>VLOOKUP(AD1084,[1]Sheet1!$B$2:$C$49,2,FALSE)</f>
        <v>KEPERAWATAN</v>
      </c>
      <c r="AG1084" t="b">
        <f t="shared" si="16"/>
        <v>1</v>
      </c>
    </row>
    <row r="1085" spans="1:33" x14ac:dyDescent="0.35">
      <c r="A1085">
        <v>425726287</v>
      </c>
      <c r="B1085" s="1" t="s">
        <v>14576</v>
      </c>
      <c r="C1085" t="s">
        <v>14577</v>
      </c>
      <c r="D1085" t="s">
        <v>32</v>
      </c>
      <c r="E1085" t="s">
        <v>50</v>
      </c>
      <c r="F1085" s="2">
        <v>39346</v>
      </c>
      <c r="G1085" s="1" t="s">
        <v>14578</v>
      </c>
      <c r="J1085" t="s">
        <v>14579</v>
      </c>
      <c r="K1085">
        <v>10</v>
      </c>
      <c r="L1085">
        <v>4</v>
      </c>
      <c r="M1085" t="s">
        <v>14434</v>
      </c>
      <c r="N1085">
        <v>286006</v>
      </c>
      <c r="O1085" t="s">
        <v>2800</v>
      </c>
      <c r="P1085">
        <v>286000</v>
      </c>
      <c r="Q1085" t="s">
        <v>55</v>
      </c>
      <c r="R1085">
        <v>280000</v>
      </c>
      <c r="S1085" t="s">
        <v>40</v>
      </c>
      <c r="T1085">
        <v>42437</v>
      </c>
      <c r="U1085" t="s">
        <v>41</v>
      </c>
      <c r="V1085" t="s">
        <v>14580</v>
      </c>
      <c r="W1085" s="1" t="s">
        <v>14581</v>
      </c>
      <c r="X1085" t="s">
        <v>86</v>
      </c>
      <c r="Y1085" t="s">
        <v>86</v>
      </c>
      <c r="Z1085">
        <v>2</v>
      </c>
      <c r="AA1085">
        <v>20623269</v>
      </c>
      <c r="AB1085" t="s">
        <v>14582</v>
      </c>
      <c r="AC1085" t="s">
        <v>47</v>
      </c>
      <c r="AD1085">
        <v>13111022</v>
      </c>
      <c r="AE1085" t="s">
        <v>7925</v>
      </c>
      <c r="AF1085" t="str">
        <f>VLOOKUP(AD1085,[1]Sheet1!$B$2:$C$49,2,FALSE)</f>
        <v>KEPERAWATAN</v>
      </c>
      <c r="AG1085" t="b">
        <f t="shared" si="16"/>
        <v>1</v>
      </c>
    </row>
    <row r="1086" spans="1:33" x14ac:dyDescent="0.35">
      <c r="A1086">
        <v>425675290</v>
      </c>
      <c r="B1086" s="1" t="s">
        <v>14617</v>
      </c>
      <c r="C1086" t="s">
        <v>14618</v>
      </c>
      <c r="D1086" t="s">
        <v>32</v>
      </c>
      <c r="E1086" t="s">
        <v>112</v>
      </c>
      <c r="F1086" s="2">
        <v>39089</v>
      </c>
      <c r="G1086" s="1" t="s">
        <v>14619</v>
      </c>
      <c r="H1086" s="1" t="s">
        <v>14620</v>
      </c>
      <c r="I1086">
        <v>2</v>
      </c>
      <c r="J1086" t="s">
        <v>14621</v>
      </c>
      <c r="K1086">
        <v>19</v>
      </c>
      <c r="L1086">
        <v>2</v>
      </c>
      <c r="M1086" t="s">
        <v>555</v>
      </c>
      <c r="N1086">
        <v>280402</v>
      </c>
      <c r="O1086" t="s">
        <v>243</v>
      </c>
      <c r="P1086">
        <v>280400</v>
      </c>
      <c r="Q1086" t="s">
        <v>150</v>
      </c>
      <c r="R1086">
        <v>280000</v>
      </c>
      <c r="S1086" t="s">
        <v>40</v>
      </c>
      <c r="T1086">
        <v>42168</v>
      </c>
      <c r="U1086" t="s">
        <v>41</v>
      </c>
      <c r="V1086" t="s">
        <v>14622</v>
      </c>
      <c r="W1086" s="1" t="s">
        <v>14623</v>
      </c>
      <c r="X1086" t="s">
        <v>194</v>
      </c>
      <c r="Y1086" t="s">
        <v>45</v>
      </c>
      <c r="Z1086">
        <v>1</v>
      </c>
      <c r="AA1086">
        <v>20605102</v>
      </c>
      <c r="AB1086" t="s">
        <v>1018</v>
      </c>
      <c r="AC1086" t="s">
        <v>47</v>
      </c>
      <c r="AD1086">
        <v>13111022</v>
      </c>
      <c r="AE1086" t="s">
        <v>7925</v>
      </c>
      <c r="AF1086" t="str">
        <f>VLOOKUP(AD1086,[1]Sheet1!$B$2:$C$49,2,FALSE)</f>
        <v>KEPERAWATAN</v>
      </c>
      <c r="AG1086" t="b">
        <f t="shared" si="16"/>
        <v>1</v>
      </c>
    </row>
    <row r="1087" spans="1:33" x14ac:dyDescent="0.35">
      <c r="A1087">
        <v>425591862</v>
      </c>
      <c r="B1087" s="1" t="s">
        <v>16200</v>
      </c>
      <c r="C1087" t="s">
        <v>16201</v>
      </c>
      <c r="D1087" t="s">
        <v>145</v>
      </c>
      <c r="E1087" t="s">
        <v>262</v>
      </c>
      <c r="F1087" s="2">
        <v>39268</v>
      </c>
      <c r="G1087" s="1" t="s">
        <v>16202</v>
      </c>
      <c r="J1087" t="s">
        <v>16203</v>
      </c>
      <c r="K1087">
        <v>2</v>
      </c>
      <c r="L1087">
        <v>9</v>
      </c>
      <c r="M1087" t="s">
        <v>3647</v>
      </c>
      <c r="N1087">
        <v>286201</v>
      </c>
      <c r="O1087" t="s">
        <v>817</v>
      </c>
      <c r="P1087">
        <v>286200</v>
      </c>
      <c r="Q1087" t="s">
        <v>117</v>
      </c>
      <c r="R1087">
        <v>280000</v>
      </c>
      <c r="S1087" t="s">
        <v>40</v>
      </c>
      <c r="T1087">
        <v>42123</v>
      </c>
      <c r="U1087" t="s">
        <v>41</v>
      </c>
      <c r="V1087" t="s">
        <v>16204</v>
      </c>
      <c r="W1087" s="1" t="s">
        <v>16205</v>
      </c>
      <c r="X1087" t="s">
        <v>194</v>
      </c>
      <c r="Y1087" t="s">
        <v>194</v>
      </c>
      <c r="Z1087">
        <v>4</v>
      </c>
      <c r="AA1087">
        <v>20607979</v>
      </c>
      <c r="AB1087" t="s">
        <v>1058</v>
      </c>
      <c r="AC1087" t="s">
        <v>60</v>
      </c>
      <c r="AD1087">
        <v>13111022</v>
      </c>
      <c r="AE1087" t="s">
        <v>7925</v>
      </c>
      <c r="AF1087" t="str">
        <f>VLOOKUP(AD1087,[1]Sheet1!$B$2:$C$49,2,FALSE)</f>
        <v>KEPERAWATAN</v>
      </c>
      <c r="AG1087" t="b">
        <f t="shared" si="16"/>
        <v>1</v>
      </c>
    </row>
    <row r="1088" spans="1:33" x14ac:dyDescent="0.35">
      <c r="A1088">
        <v>425509378</v>
      </c>
      <c r="B1088" s="1" t="s">
        <v>310</v>
      </c>
      <c r="C1088" t="s">
        <v>311</v>
      </c>
      <c r="D1088" t="s">
        <v>145</v>
      </c>
      <c r="E1088" t="s">
        <v>312</v>
      </c>
      <c r="F1088" s="2">
        <v>38641</v>
      </c>
      <c r="G1088" s="1" t="s">
        <v>313</v>
      </c>
      <c r="H1088" s="1" t="s">
        <v>314</v>
      </c>
      <c r="I1088">
        <v>1</v>
      </c>
      <c r="J1088" t="s">
        <v>315</v>
      </c>
      <c r="K1088">
        <v>16</v>
      </c>
      <c r="L1088">
        <v>4</v>
      </c>
      <c r="M1088" t="s">
        <v>316</v>
      </c>
      <c r="N1088">
        <v>280409</v>
      </c>
      <c r="O1088" t="s">
        <v>317</v>
      </c>
      <c r="P1088">
        <v>280400</v>
      </c>
      <c r="Q1088" t="s">
        <v>150</v>
      </c>
      <c r="R1088">
        <v>280000</v>
      </c>
      <c r="S1088" t="s">
        <v>40</v>
      </c>
      <c r="T1088">
        <v>42176</v>
      </c>
      <c r="U1088" t="s">
        <v>41</v>
      </c>
      <c r="V1088" t="s">
        <v>318</v>
      </c>
      <c r="W1088" s="1" t="s">
        <v>319</v>
      </c>
      <c r="X1088" t="s">
        <v>86</v>
      </c>
      <c r="Y1088" t="s">
        <v>45</v>
      </c>
      <c r="Z1088">
        <v>1</v>
      </c>
      <c r="AA1088">
        <v>20605105</v>
      </c>
      <c r="AB1088" t="s">
        <v>320</v>
      </c>
      <c r="AC1088" t="s">
        <v>60</v>
      </c>
      <c r="AD1088">
        <v>13113045</v>
      </c>
      <c r="AE1088" t="s">
        <v>17896</v>
      </c>
      <c r="AF1088" t="str">
        <f>VLOOKUP(AD1088,[1]Sheet1!$B$2:$C$49,2,FALSE)</f>
        <v>PERBANKAN DAN KEUANGAN</v>
      </c>
      <c r="AG1088" t="b">
        <f t="shared" si="16"/>
        <v>0</v>
      </c>
    </row>
    <row r="1089" spans="1:33" x14ac:dyDescent="0.35">
      <c r="A1089">
        <v>425278707</v>
      </c>
      <c r="B1089" s="1" t="s">
        <v>500</v>
      </c>
      <c r="C1089" t="s">
        <v>501</v>
      </c>
      <c r="D1089" t="s">
        <v>32</v>
      </c>
      <c r="E1089" t="s">
        <v>502</v>
      </c>
      <c r="F1089" s="2">
        <v>38897</v>
      </c>
      <c r="G1089" s="1" t="s">
        <v>503</v>
      </c>
      <c r="J1089" t="s">
        <v>504</v>
      </c>
      <c r="K1089">
        <v>1</v>
      </c>
      <c r="L1089">
        <v>4</v>
      </c>
      <c r="M1089" t="s">
        <v>505</v>
      </c>
      <c r="N1089" s="1" t="s">
        <v>506</v>
      </c>
      <c r="O1089" t="s">
        <v>507</v>
      </c>
      <c r="P1089" s="1" t="s">
        <v>508</v>
      </c>
      <c r="Q1089" t="s">
        <v>509</v>
      </c>
      <c r="R1089" s="1" t="s">
        <v>358</v>
      </c>
      <c r="S1089" t="s">
        <v>359</v>
      </c>
      <c r="T1089">
        <v>43358</v>
      </c>
      <c r="U1089" t="s">
        <v>41</v>
      </c>
      <c r="V1089" t="s">
        <v>510</v>
      </c>
      <c r="W1089" s="1" t="s">
        <v>511</v>
      </c>
      <c r="X1089" t="s">
        <v>194</v>
      </c>
      <c r="Y1089" t="s">
        <v>45</v>
      </c>
      <c r="Z1089">
        <v>3</v>
      </c>
      <c r="AA1089">
        <v>69963098</v>
      </c>
      <c r="AB1089" t="s">
        <v>512</v>
      </c>
      <c r="AC1089" t="s">
        <v>60</v>
      </c>
      <c r="AD1089">
        <v>13113045</v>
      </c>
      <c r="AE1089" t="s">
        <v>17896</v>
      </c>
      <c r="AF1089" t="str">
        <f>VLOOKUP(AD1089,[1]Sheet1!$B$2:$C$49,2,FALSE)</f>
        <v>PERBANKAN DAN KEUANGAN</v>
      </c>
      <c r="AG1089" t="b">
        <f t="shared" si="16"/>
        <v>0</v>
      </c>
    </row>
    <row r="1090" spans="1:33" x14ac:dyDescent="0.35">
      <c r="A1090">
        <v>425493521</v>
      </c>
      <c r="B1090" s="1" t="s">
        <v>2635</v>
      </c>
      <c r="C1090" t="s">
        <v>2636</v>
      </c>
      <c r="D1090" t="s">
        <v>32</v>
      </c>
      <c r="E1090" t="s">
        <v>89</v>
      </c>
      <c r="F1090" s="2">
        <v>39036</v>
      </c>
      <c r="G1090" s="1" t="s">
        <v>2637</v>
      </c>
      <c r="J1090" t="s">
        <v>2638</v>
      </c>
      <c r="K1090">
        <v>3</v>
      </c>
      <c r="L1090">
        <v>4</v>
      </c>
      <c r="M1090" t="s">
        <v>2639</v>
      </c>
      <c r="N1090">
        <v>280304</v>
      </c>
      <c r="O1090" t="s">
        <v>2260</v>
      </c>
      <c r="P1090">
        <v>280300</v>
      </c>
      <c r="Q1090" t="s">
        <v>39</v>
      </c>
      <c r="R1090">
        <v>280000</v>
      </c>
      <c r="S1090" t="s">
        <v>40</v>
      </c>
      <c r="T1090">
        <v>15710</v>
      </c>
      <c r="U1090" t="s">
        <v>41</v>
      </c>
      <c r="V1090" t="s">
        <v>2640</v>
      </c>
      <c r="W1090" s="1" t="s">
        <v>2641</v>
      </c>
      <c r="X1090" t="s">
        <v>86</v>
      </c>
      <c r="Y1090" t="s">
        <v>58</v>
      </c>
      <c r="Z1090">
        <v>2</v>
      </c>
      <c r="AA1090">
        <v>20613603</v>
      </c>
      <c r="AB1090" t="s">
        <v>2642</v>
      </c>
      <c r="AC1090" t="s">
        <v>47</v>
      </c>
      <c r="AD1090">
        <v>13113045</v>
      </c>
      <c r="AE1090" t="s">
        <v>17896</v>
      </c>
      <c r="AF1090" t="str">
        <f>VLOOKUP(AD1090,[1]Sheet1!$B$2:$C$49,2,FALSE)</f>
        <v>PERBANKAN DAN KEUANGAN</v>
      </c>
      <c r="AG1090" t="b">
        <f t="shared" si="16"/>
        <v>0</v>
      </c>
    </row>
    <row r="1091" spans="1:33" x14ac:dyDescent="0.35">
      <c r="A1091">
        <v>425083014</v>
      </c>
      <c r="B1091" s="1" t="s">
        <v>3421</v>
      </c>
      <c r="C1091" t="s">
        <v>3422</v>
      </c>
      <c r="D1091" t="s">
        <v>145</v>
      </c>
      <c r="E1091" t="s">
        <v>3423</v>
      </c>
      <c r="F1091" s="2">
        <v>38916</v>
      </c>
      <c r="G1091" s="1" t="s">
        <v>3424</v>
      </c>
      <c r="J1091" t="s">
        <v>3425</v>
      </c>
      <c r="K1091">
        <v>1</v>
      </c>
      <c r="L1091">
        <v>5</v>
      </c>
      <c r="M1091" t="s">
        <v>3426</v>
      </c>
      <c r="N1091" s="1" t="s">
        <v>3427</v>
      </c>
      <c r="O1091" t="s">
        <v>3428</v>
      </c>
      <c r="P1091" s="1" t="s">
        <v>3429</v>
      </c>
      <c r="Q1091" t="s">
        <v>3430</v>
      </c>
      <c r="R1091" s="1" t="s">
        <v>1215</v>
      </c>
      <c r="S1091" t="s">
        <v>1216</v>
      </c>
      <c r="T1091">
        <v>52641</v>
      </c>
      <c r="U1091" t="s">
        <v>41</v>
      </c>
      <c r="V1091" t="s">
        <v>3431</v>
      </c>
      <c r="W1091" s="1" t="s">
        <v>3432</v>
      </c>
      <c r="X1091" t="s">
        <v>44</v>
      </c>
      <c r="Y1091" t="s">
        <v>45</v>
      </c>
      <c r="Z1091">
        <v>3</v>
      </c>
      <c r="AA1091">
        <v>20363231</v>
      </c>
      <c r="AB1091" t="s">
        <v>3433</v>
      </c>
      <c r="AC1091" t="s">
        <v>697</v>
      </c>
      <c r="AD1091">
        <v>13113045</v>
      </c>
      <c r="AE1091" t="s">
        <v>17896</v>
      </c>
      <c r="AF1091" t="str">
        <f>VLOOKUP(AD1091,[1]Sheet1!$B$2:$C$49,2,FALSE)</f>
        <v>PERBANKAN DAN KEUANGAN</v>
      </c>
      <c r="AG1091" t="b">
        <f t="shared" ref="AG1091:AG1154" si="17">EXACT(UPPER(AE1091),AF1091)</f>
        <v>0</v>
      </c>
    </row>
    <row r="1092" spans="1:33" x14ac:dyDescent="0.35">
      <c r="A1092">
        <v>425197392</v>
      </c>
      <c r="B1092" s="1" t="s">
        <v>3475</v>
      </c>
      <c r="C1092" t="s">
        <v>3476</v>
      </c>
      <c r="D1092" t="s">
        <v>32</v>
      </c>
      <c r="E1092" t="s">
        <v>3477</v>
      </c>
      <c r="F1092" s="2">
        <v>38978</v>
      </c>
      <c r="G1092" s="1" t="s">
        <v>3478</v>
      </c>
      <c r="J1092" t="s">
        <v>3479</v>
      </c>
      <c r="K1092">
        <v>37</v>
      </c>
      <c r="L1092">
        <v>6</v>
      </c>
      <c r="M1092" t="s">
        <v>676</v>
      </c>
      <c r="N1092">
        <v>280424</v>
      </c>
      <c r="O1092" t="s">
        <v>530</v>
      </c>
      <c r="P1092">
        <v>280400</v>
      </c>
      <c r="Q1092" t="s">
        <v>150</v>
      </c>
      <c r="R1092">
        <v>280000</v>
      </c>
      <c r="S1092" t="s">
        <v>40</v>
      </c>
      <c r="T1092">
        <v>42182</v>
      </c>
      <c r="U1092" t="s">
        <v>41</v>
      </c>
      <c r="V1092" t="s">
        <v>3480</v>
      </c>
      <c r="W1092" s="1" t="s">
        <v>3481</v>
      </c>
      <c r="X1092" t="s">
        <v>383</v>
      </c>
      <c r="Y1092" t="s">
        <v>153</v>
      </c>
      <c r="Z1092">
        <v>2</v>
      </c>
      <c r="AA1092">
        <v>20605104</v>
      </c>
      <c r="AB1092" t="s">
        <v>534</v>
      </c>
      <c r="AC1092" t="s">
        <v>269</v>
      </c>
      <c r="AD1092">
        <v>13113045</v>
      </c>
      <c r="AE1092" t="s">
        <v>17896</v>
      </c>
      <c r="AF1092" t="str">
        <f>VLOOKUP(AD1092,[1]Sheet1!$B$2:$C$49,2,FALSE)</f>
        <v>PERBANKAN DAN KEUANGAN</v>
      </c>
      <c r="AG1092" t="b">
        <f t="shared" si="17"/>
        <v>0</v>
      </c>
    </row>
    <row r="1093" spans="1:33" x14ac:dyDescent="0.35">
      <c r="A1093">
        <v>425142172</v>
      </c>
      <c r="B1093" s="1" t="s">
        <v>4152</v>
      </c>
      <c r="C1093" t="s">
        <v>4153</v>
      </c>
      <c r="D1093" t="s">
        <v>32</v>
      </c>
      <c r="E1093" t="s">
        <v>238</v>
      </c>
      <c r="F1093" s="2">
        <v>39044</v>
      </c>
      <c r="G1093" s="1" t="s">
        <v>4154</v>
      </c>
      <c r="H1093" s="1" t="s">
        <v>4155</v>
      </c>
      <c r="I1093">
        <v>1</v>
      </c>
      <c r="J1093" t="s">
        <v>4156</v>
      </c>
      <c r="K1093">
        <v>1</v>
      </c>
      <c r="L1093">
        <v>5</v>
      </c>
      <c r="M1093" t="s">
        <v>4157</v>
      </c>
      <c r="N1093" s="1" t="s">
        <v>4158</v>
      </c>
      <c r="O1093" t="s">
        <v>4159</v>
      </c>
      <c r="P1093" s="1" t="s">
        <v>927</v>
      </c>
      <c r="Q1093" t="s">
        <v>928</v>
      </c>
      <c r="R1093" s="1" t="s">
        <v>358</v>
      </c>
      <c r="S1093" t="s">
        <v>359</v>
      </c>
      <c r="T1093">
        <v>16630</v>
      </c>
      <c r="U1093" t="s">
        <v>41</v>
      </c>
      <c r="V1093" t="s">
        <v>4160</v>
      </c>
      <c r="W1093" s="1" t="s">
        <v>4161</v>
      </c>
      <c r="X1093" t="s">
        <v>533</v>
      </c>
      <c r="Y1093" t="s">
        <v>45</v>
      </c>
      <c r="Z1093">
        <v>3</v>
      </c>
      <c r="AA1093">
        <v>20200601</v>
      </c>
      <c r="AB1093" t="s">
        <v>4162</v>
      </c>
      <c r="AC1093" t="s">
        <v>269</v>
      </c>
      <c r="AD1093">
        <v>13113045</v>
      </c>
      <c r="AE1093" t="s">
        <v>17896</v>
      </c>
      <c r="AF1093" t="str">
        <f>VLOOKUP(AD1093,[1]Sheet1!$B$2:$C$49,2,FALSE)</f>
        <v>PERBANKAN DAN KEUANGAN</v>
      </c>
      <c r="AG1093" t="b">
        <f t="shared" si="17"/>
        <v>0</v>
      </c>
    </row>
    <row r="1094" spans="1:33" x14ac:dyDescent="0.35">
      <c r="A1094">
        <v>425550146</v>
      </c>
      <c r="B1094" s="1" t="s">
        <v>4201</v>
      </c>
      <c r="C1094" t="s">
        <v>4202</v>
      </c>
      <c r="D1094" t="s">
        <v>32</v>
      </c>
      <c r="E1094" t="s">
        <v>262</v>
      </c>
      <c r="F1094" s="2">
        <v>38994</v>
      </c>
      <c r="G1094" s="1" t="s">
        <v>4203</v>
      </c>
      <c r="H1094" s="1" t="s">
        <v>4204</v>
      </c>
      <c r="I1094">
        <v>4</v>
      </c>
      <c r="J1094" t="s">
        <v>4205</v>
      </c>
      <c r="K1094">
        <v>3</v>
      </c>
      <c r="L1094">
        <v>3</v>
      </c>
      <c r="M1094" t="s">
        <v>4206</v>
      </c>
      <c r="N1094">
        <v>286206</v>
      </c>
      <c r="O1094" t="s">
        <v>181</v>
      </c>
      <c r="P1094">
        <v>286200</v>
      </c>
      <c r="Q1094" t="s">
        <v>117</v>
      </c>
      <c r="R1094">
        <v>280000</v>
      </c>
      <c r="S1094" t="s">
        <v>40</v>
      </c>
      <c r="T1094">
        <v>42183</v>
      </c>
      <c r="U1094" t="s">
        <v>41</v>
      </c>
      <c r="V1094" t="s">
        <v>4207</v>
      </c>
      <c r="W1094" s="1" t="s">
        <v>4208</v>
      </c>
      <c r="X1094" t="s">
        <v>194</v>
      </c>
      <c r="Y1094" t="s">
        <v>45</v>
      </c>
      <c r="Z1094">
        <v>1</v>
      </c>
      <c r="AA1094">
        <v>69758396</v>
      </c>
      <c r="AB1094" t="s">
        <v>729</v>
      </c>
      <c r="AC1094" t="s">
        <v>47</v>
      </c>
      <c r="AD1094">
        <v>13113045</v>
      </c>
      <c r="AE1094" t="s">
        <v>17896</v>
      </c>
      <c r="AF1094" t="str">
        <f>VLOOKUP(AD1094,[1]Sheet1!$B$2:$C$49,2,FALSE)</f>
        <v>PERBANKAN DAN KEUANGAN</v>
      </c>
      <c r="AG1094" t="b">
        <f t="shared" si="17"/>
        <v>0</v>
      </c>
    </row>
    <row r="1095" spans="1:33" x14ac:dyDescent="0.35">
      <c r="A1095">
        <v>425007965</v>
      </c>
      <c r="B1095" s="1" t="s">
        <v>4272</v>
      </c>
      <c r="C1095" t="s">
        <v>4273</v>
      </c>
      <c r="D1095" t="s">
        <v>32</v>
      </c>
      <c r="E1095" t="s">
        <v>560</v>
      </c>
      <c r="F1095" s="2">
        <v>38777</v>
      </c>
      <c r="G1095" s="1" t="s">
        <v>4274</v>
      </c>
      <c r="J1095" t="s">
        <v>4275</v>
      </c>
      <c r="K1095">
        <v>2</v>
      </c>
      <c r="L1095">
        <v>1</v>
      </c>
      <c r="M1095" t="s">
        <v>563</v>
      </c>
      <c r="N1095">
        <v>280318</v>
      </c>
      <c r="O1095" t="s">
        <v>564</v>
      </c>
      <c r="P1095">
        <v>280300</v>
      </c>
      <c r="Q1095" t="s">
        <v>39</v>
      </c>
      <c r="R1095">
        <v>280000</v>
      </c>
      <c r="S1095" t="s">
        <v>40</v>
      </c>
      <c r="T1095">
        <v>15520</v>
      </c>
      <c r="U1095" t="s">
        <v>2512</v>
      </c>
      <c r="V1095" t="s">
        <v>4276</v>
      </c>
      <c r="W1095" s="1" t="s">
        <v>4277</v>
      </c>
      <c r="X1095" t="s">
        <v>44</v>
      </c>
      <c r="Y1095" t="s">
        <v>45</v>
      </c>
      <c r="Z1095">
        <v>3</v>
      </c>
      <c r="AA1095">
        <v>20603352</v>
      </c>
      <c r="AB1095" t="s">
        <v>4278</v>
      </c>
      <c r="AC1095" t="s">
        <v>60</v>
      </c>
      <c r="AD1095">
        <v>13113045</v>
      </c>
      <c r="AE1095" t="s">
        <v>17896</v>
      </c>
      <c r="AF1095" t="str">
        <f>VLOOKUP(AD1095,[1]Sheet1!$B$2:$C$49,2,FALSE)</f>
        <v>PERBANKAN DAN KEUANGAN</v>
      </c>
      <c r="AG1095" t="b">
        <f t="shared" si="17"/>
        <v>0</v>
      </c>
    </row>
    <row r="1096" spans="1:33" x14ac:dyDescent="0.35">
      <c r="A1096">
        <v>425194551</v>
      </c>
      <c r="B1096" s="1" t="s">
        <v>4551</v>
      </c>
      <c r="C1096" t="s">
        <v>4552</v>
      </c>
      <c r="D1096" t="s">
        <v>32</v>
      </c>
      <c r="E1096" t="s">
        <v>4553</v>
      </c>
      <c r="F1096" s="2">
        <v>38926</v>
      </c>
      <c r="G1096" s="1" t="s">
        <v>4554</v>
      </c>
      <c r="H1096" s="1" t="s">
        <v>4555</v>
      </c>
      <c r="I1096">
        <v>4</v>
      </c>
      <c r="J1096" t="s">
        <v>4556</v>
      </c>
      <c r="K1096">
        <v>1</v>
      </c>
      <c r="L1096">
        <v>1</v>
      </c>
      <c r="M1096" t="s">
        <v>4557</v>
      </c>
      <c r="N1096">
        <v>280413</v>
      </c>
      <c r="O1096" t="s">
        <v>149</v>
      </c>
      <c r="P1096">
        <v>280400</v>
      </c>
      <c r="Q1096" t="s">
        <v>150</v>
      </c>
      <c r="R1096">
        <v>280000</v>
      </c>
      <c r="S1096" t="s">
        <v>40</v>
      </c>
      <c r="T1096">
        <v>42184</v>
      </c>
      <c r="U1096" t="s">
        <v>41</v>
      </c>
      <c r="V1096" t="s">
        <v>4558</v>
      </c>
      <c r="W1096" s="1" t="s">
        <v>4559</v>
      </c>
      <c r="X1096" t="s">
        <v>383</v>
      </c>
      <c r="Y1096" t="s">
        <v>45</v>
      </c>
      <c r="Z1096">
        <v>3</v>
      </c>
      <c r="AA1096">
        <v>20623388</v>
      </c>
      <c r="AB1096" t="s">
        <v>154</v>
      </c>
      <c r="AC1096" t="s">
        <v>97</v>
      </c>
      <c r="AD1096">
        <v>13113045</v>
      </c>
      <c r="AE1096" t="s">
        <v>17896</v>
      </c>
      <c r="AF1096" t="str">
        <f>VLOOKUP(AD1096,[1]Sheet1!$B$2:$C$49,2,FALSE)</f>
        <v>PERBANKAN DAN KEUANGAN</v>
      </c>
      <c r="AG1096" t="b">
        <f t="shared" si="17"/>
        <v>0</v>
      </c>
    </row>
    <row r="1097" spans="1:33" x14ac:dyDescent="0.35">
      <c r="A1097">
        <v>425631465</v>
      </c>
      <c r="B1097" s="1" t="s">
        <v>5060</v>
      </c>
      <c r="C1097" t="s">
        <v>5061</v>
      </c>
      <c r="D1097" t="s">
        <v>32</v>
      </c>
      <c r="E1097" t="s">
        <v>112</v>
      </c>
      <c r="F1097" s="2">
        <v>39023</v>
      </c>
      <c r="G1097" s="1" t="s">
        <v>5062</v>
      </c>
      <c r="J1097" t="s">
        <v>5063</v>
      </c>
      <c r="K1097">
        <v>27</v>
      </c>
      <c r="L1097">
        <v>5</v>
      </c>
      <c r="M1097" t="s">
        <v>676</v>
      </c>
      <c r="N1097">
        <v>280424</v>
      </c>
      <c r="O1097" t="s">
        <v>530</v>
      </c>
      <c r="P1097">
        <v>280400</v>
      </c>
      <c r="Q1097" t="s">
        <v>150</v>
      </c>
      <c r="R1097">
        <v>280000</v>
      </c>
      <c r="S1097" t="s">
        <v>40</v>
      </c>
      <c r="T1097">
        <v>42182</v>
      </c>
      <c r="U1097" t="s">
        <v>41</v>
      </c>
      <c r="V1097" t="s">
        <v>5064</v>
      </c>
      <c r="W1097" s="1" t="s">
        <v>5065</v>
      </c>
      <c r="X1097" t="s">
        <v>44</v>
      </c>
      <c r="Y1097" t="s">
        <v>58</v>
      </c>
      <c r="Z1097">
        <v>4</v>
      </c>
      <c r="AA1097">
        <v>69758396</v>
      </c>
      <c r="AB1097" t="s">
        <v>729</v>
      </c>
      <c r="AC1097" t="s">
        <v>269</v>
      </c>
      <c r="AD1097">
        <v>13113045</v>
      </c>
      <c r="AE1097" t="s">
        <v>17896</v>
      </c>
      <c r="AF1097" t="str">
        <f>VLOOKUP(AD1097,[1]Sheet1!$B$2:$C$49,2,FALSE)</f>
        <v>PERBANKAN DAN KEUANGAN</v>
      </c>
      <c r="AG1097" t="b">
        <f t="shared" si="17"/>
        <v>0</v>
      </c>
    </row>
    <row r="1098" spans="1:33" x14ac:dyDescent="0.35">
      <c r="A1098">
        <v>425496431</v>
      </c>
      <c r="B1098" s="1" t="s">
        <v>5236</v>
      </c>
      <c r="C1098" t="s">
        <v>5237</v>
      </c>
      <c r="D1098" t="s">
        <v>32</v>
      </c>
      <c r="E1098" t="s">
        <v>262</v>
      </c>
      <c r="F1098" s="2">
        <v>39082</v>
      </c>
      <c r="G1098" s="1" t="s">
        <v>5238</v>
      </c>
      <c r="J1098" t="s">
        <v>262</v>
      </c>
      <c r="K1098">
        <v>3</v>
      </c>
      <c r="L1098">
        <v>1</v>
      </c>
      <c r="M1098" t="s">
        <v>5239</v>
      </c>
      <c r="N1098">
        <v>286205</v>
      </c>
      <c r="O1098" t="s">
        <v>1663</v>
      </c>
      <c r="P1098">
        <v>286200</v>
      </c>
      <c r="Q1098" t="s">
        <v>117</v>
      </c>
      <c r="R1098">
        <v>280000</v>
      </c>
      <c r="S1098" t="s">
        <v>40</v>
      </c>
      <c r="T1098">
        <v>42147</v>
      </c>
      <c r="U1098" t="s">
        <v>41</v>
      </c>
      <c r="V1098" t="s">
        <v>5240</v>
      </c>
      <c r="W1098" s="1" t="s">
        <v>5241</v>
      </c>
      <c r="X1098" t="s">
        <v>194</v>
      </c>
      <c r="Y1098" t="s">
        <v>45</v>
      </c>
      <c r="Z1098">
        <v>3</v>
      </c>
      <c r="AA1098">
        <v>20605094</v>
      </c>
      <c r="AB1098" t="s">
        <v>4624</v>
      </c>
      <c r="AC1098" t="s">
        <v>60</v>
      </c>
      <c r="AD1098">
        <v>13113045</v>
      </c>
      <c r="AE1098" t="s">
        <v>17896</v>
      </c>
      <c r="AF1098" t="str">
        <f>VLOOKUP(AD1098,[1]Sheet1!$B$2:$C$49,2,FALSE)</f>
        <v>PERBANKAN DAN KEUANGAN</v>
      </c>
      <c r="AG1098" t="b">
        <f t="shared" si="17"/>
        <v>0</v>
      </c>
    </row>
    <row r="1099" spans="1:33" x14ac:dyDescent="0.35">
      <c r="A1099">
        <v>425179269</v>
      </c>
      <c r="B1099" s="1" t="s">
        <v>5685</v>
      </c>
      <c r="C1099" t="s">
        <v>5686</v>
      </c>
      <c r="D1099" t="s">
        <v>32</v>
      </c>
      <c r="E1099" t="s">
        <v>50</v>
      </c>
      <c r="F1099" s="2">
        <v>39043</v>
      </c>
      <c r="G1099" s="1" t="s">
        <v>5687</v>
      </c>
      <c r="J1099" t="s">
        <v>5688</v>
      </c>
      <c r="K1099">
        <v>2</v>
      </c>
      <c r="L1099">
        <v>4</v>
      </c>
      <c r="M1099" t="s">
        <v>5689</v>
      </c>
      <c r="N1099">
        <v>280420</v>
      </c>
      <c r="O1099" t="s">
        <v>3134</v>
      </c>
      <c r="P1099">
        <v>280400</v>
      </c>
      <c r="Q1099" t="s">
        <v>150</v>
      </c>
      <c r="R1099">
        <v>280000</v>
      </c>
      <c r="S1099" t="s">
        <v>40</v>
      </c>
      <c r="T1099">
        <v>42452</v>
      </c>
      <c r="U1099" t="s">
        <v>41</v>
      </c>
      <c r="V1099" t="s">
        <v>5690</v>
      </c>
      <c r="W1099" s="1" t="s">
        <v>5691</v>
      </c>
      <c r="X1099" t="s">
        <v>258</v>
      </c>
      <c r="Y1099" t="s">
        <v>45</v>
      </c>
      <c r="Z1099">
        <v>2</v>
      </c>
      <c r="AA1099">
        <v>20605353</v>
      </c>
      <c r="AB1099" t="s">
        <v>2538</v>
      </c>
      <c r="AC1099" t="s">
        <v>269</v>
      </c>
      <c r="AD1099">
        <v>13113045</v>
      </c>
      <c r="AE1099" t="s">
        <v>17896</v>
      </c>
      <c r="AF1099" t="str">
        <f>VLOOKUP(AD1099,[1]Sheet1!$B$2:$C$49,2,FALSE)</f>
        <v>PERBANKAN DAN KEUANGAN</v>
      </c>
      <c r="AG1099" t="b">
        <f t="shared" si="17"/>
        <v>0</v>
      </c>
    </row>
    <row r="1100" spans="1:33" x14ac:dyDescent="0.35">
      <c r="A1100">
        <v>425200895</v>
      </c>
      <c r="B1100" s="1" t="s">
        <v>6259</v>
      </c>
      <c r="C1100" t="s">
        <v>6260</v>
      </c>
      <c r="D1100" t="s">
        <v>32</v>
      </c>
      <c r="E1100" t="s">
        <v>365</v>
      </c>
      <c r="F1100" s="2">
        <v>39233</v>
      </c>
      <c r="G1100" s="1" t="s">
        <v>6261</v>
      </c>
      <c r="H1100" s="1" t="s">
        <v>6262</v>
      </c>
      <c r="I1100">
        <v>4</v>
      </c>
      <c r="J1100" t="s">
        <v>6263</v>
      </c>
      <c r="K1100">
        <v>6</v>
      </c>
      <c r="L1100">
        <v>4</v>
      </c>
      <c r="M1100" t="s">
        <v>3949</v>
      </c>
      <c r="N1100">
        <v>280133</v>
      </c>
      <c r="O1100" t="s">
        <v>6264</v>
      </c>
      <c r="P1100">
        <v>280100</v>
      </c>
      <c r="Q1100" t="s">
        <v>129</v>
      </c>
      <c r="R1100">
        <v>280000</v>
      </c>
      <c r="S1100" t="s">
        <v>40</v>
      </c>
      <c r="T1100">
        <v>42279</v>
      </c>
      <c r="U1100" t="s">
        <v>41</v>
      </c>
      <c r="V1100" t="s">
        <v>6265</v>
      </c>
      <c r="W1100" s="1" t="s">
        <v>6266</v>
      </c>
      <c r="X1100" t="s">
        <v>258</v>
      </c>
      <c r="Y1100" t="s">
        <v>45</v>
      </c>
      <c r="Z1100">
        <v>4</v>
      </c>
      <c r="AA1100">
        <v>20622347</v>
      </c>
      <c r="AB1100" t="s">
        <v>259</v>
      </c>
      <c r="AC1100" t="s">
        <v>47</v>
      </c>
      <c r="AD1100">
        <v>13113045</v>
      </c>
      <c r="AE1100" t="s">
        <v>17896</v>
      </c>
      <c r="AF1100" t="str">
        <f>VLOOKUP(AD1100,[1]Sheet1!$B$2:$C$49,2,FALSE)</f>
        <v>PERBANKAN DAN KEUANGAN</v>
      </c>
      <c r="AG1100" t="b">
        <f t="shared" si="17"/>
        <v>0</v>
      </c>
    </row>
    <row r="1101" spans="1:33" x14ac:dyDescent="0.35">
      <c r="A1101">
        <v>425668985</v>
      </c>
      <c r="B1101" s="1" t="s">
        <v>6609</v>
      </c>
      <c r="C1101" t="s">
        <v>6610</v>
      </c>
      <c r="D1101" t="s">
        <v>32</v>
      </c>
      <c r="E1101" t="s">
        <v>112</v>
      </c>
      <c r="F1101" s="2">
        <v>39271</v>
      </c>
      <c r="G1101" s="1" t="s">
        <v>6611</v>
      </c>
      <c r="H1101" s="1" t="s">
        <v>6612</v>
      </c>
      <c r="I1101">
        <v>4</v>
      </c>
      <c r="J1101" t="s">
        <v>6613</v>
      </c>
      <c r="K1101">
        <v>7</v>
      </c>
      <c r="L1101">
        <v>3</v>
      </c>
      <c r="M1101" t="s">
        <v>6614</v>
      </c>
      <c r="N1101">
        <v>280427</v>
      </c>
      <c r="O1101" t="s">
        <v>2559</v>
      </c>
      <c r="P1101">
        <v>280400</v>
      </c>
      <c r="Q1101" t="s">
        <v>150</v>
      </c>
      <c r="R1101">
        <v>280000</v>
      </c>
      <c r="S1101" t="s">
        <v>40</v>
      </c>
      <c r="T1101">
        <v>42193</v>
      </c>
      <c r="U1101" t="s">
        <v>41</v>
      </c>
      <c r="V1101" t="s">
        <v>6615</v>
      </c>
      <c r="W1101" s="1" t="s">
        <v>6616</v>
      </c>
      <c r="X1101" t="s">
        <v>194</v>
      </c>
      <c r="Y1101" t="s">
        <v>45</v>
      </c>
      <c r="Z1101">
        <v>2</v>
      </c>
      <c r="AA1101">
        <v>20605095</v>
      </c>
      <c r="AB1101" t="s">
        <v>1572</v>
      </c>
      <c r="AC1101" t="s">
        <v>47</v>
      </c>
      <c r="AD1101">
        <v>13113045</v>
      </c>
      <c r="AE1101" t="s">
        <v>17896</v>
      </c>
      <c r="AF1101" t="str">
        <f>VLOOKUP(AD1101,[1]Sheet1!$B$2:$C$49,2,FALSE)</f>
        <v>PERBANKAN DAN KEUANGAN</v>
      </c>
      <c r="AG1101" t="b">
        <f t="shared" si="17"/>
        <v>0</v>
      </c>
    </row>
    <row r="1102" spans="1:33" x14ac:dyDescent="0.35">
      <c r="A1102">
        <v>425183581</v>
      </c>
      <c r="B1102" s="1" t="s">
        <v>6678</v>
      </c>
      <c r="C1102" t="s">
        <v>6679</v>
      </c>
      <c r="D1102" t="s">
        <v>32</v>
      </c>
      <c r="E1102" t="s">
        <v>262</v>
      </c>
      <c r="F1102" s="2">
        <v>39282</v>
      </c>
      <c r="G1102" s="1" t="s">
        <v>6680</v>
      </c>
      <c r="H1102" s="1" t="s">
        <v>6681</v>
      </c>
      <c r="I1102">
        <v>2</v>
      </c>
      <c r="J1102" t="s">
        <v>6682</v>
      </c>
      <c r="K1102">
        <v>1</v>
      </c>
      <c r="L1102">
        <v>1</v>
      </c>
      <c r="M1102" t="s">
        <v>1014</v>
      </c>
      <c r="N1102">
        <v>280406</v>
      </c>
      <c r="O1102" t="s">
        <v>736</v>
      </c>
      <c r="P1102">
        <v>280400</v>
      </c>
      <c r="Q1102" t="s">
        <v>150</v>
      </c>
      <c r="R1102">
        <v>280000</v>
      </c>
      <c r="S1102" t="s">
        <v>40</v>
      </c>
      <c r="T1102">
        <v>42172</v>
      </c>
      <c r="U1102" t="s">
        <v>41</v>
      </c>
      <c r="V1102" t="s">
        <v>6683</v>
      </c>
      <c r="W1102" s="1" t="s">
        <v>6684</v>
      </c>
      <c r="X1102" t="s">
        <v>86</v>
      </c>
      <c r="Y1102" t="s">
        <v>45</v>
      </c>
      <c r="Z1102">
        <v>3</v>
      </c>
      <c r="AA1102">
        <v>20605091</v>
      </c>
      <c r="AB1102" t="s">
        <v>739</v>
      </c>
      <c r="AC1102" t="s">
        <v>269</v>
      </c>
      <c r="AD1102">
        <v>13113045</v>
      </c>
      <c r="AE1102" t="s">
        <v>17896</v>
      </c>
      <c r="AF1102" t="str">
        <f>VLOOKUP(AD1102,[1]Sheet1!$B$2:$C$49,2,FALSE)</f>
        <v>PERBANKAN DAN KEUANGAN</v>
      </c>
      <c r="AG1102" t="b">
        <f t="shared" si="17"/>
        <v>0</v>
      </c>
    </row>
    <row r="1103" spans="1:33" x14ac:dyDescent="0.35">
      <c r="A1103">
        <v>425766762</v>
      </c>
      <c r="B1103" s="1" t="s">
        <v>7642</v>
      </c>
      <c r="C1103" t="s">
        <v>7643</v>
      </c>
      <c r="D1103" t="s">
        <v>145</v>
      </c>
      <c r="E1103" t="s">
        <v>208</v>
      </c>
      <c r="F1103" s="2">
        <v>39141</v>
      </c>
      <c r="G1103" s="1" t="s">
        <v>7644</v>
      </c>
      <c r="J1103" t="s">
        <v>7645</v>
      </c>
      <c r="K1103">
        <v>2</v>
      </c>
      <c r="L1103">
        <v>1</v>
      </c>
      <c r="M1103" t="s">
        <v>7646</v>
      </c>
      <c r="N1103">
        <v>280201</v>
      </c>
      <c r="O1103" t="s">
        <v>1787</v>
      </c>
      <c r="P1103">
        <v>280200</v>
      </c>
      <c r="Q1103" t="s">
        <v>106</v>
      </c>
      <c r="R1103">
        <v>280000</v>
      </c>
      <c r="S1103" t="s">
        <v>40</v>
      </c>
      <c r="T1103">
        <v>42391</v>
      </c>
      <c r="U1103" t="s">
        <v>41</v>
      </c>
      <c r="V1103" t="s">
        <v>7647</v>
      </c>
      <c r="W1103" s="1" t="s">
        <v>7648</v>
      </c>
      <c r="X1103" t="s">
        <v>194</v>
      </c>
      <c r="Y1103" t="s">
        <v>45</v>
      </c>
      <c r="Z1103">
        <v>4</v>
      </c>
      <c r="AA1103">
        <v>20601875</v>
      </c>
      <c r="AB1103" t="s">
        <v>1790</v>
      </c>
      <c r="AC1103" t="s">
        <v>60</v>
      </c>
      <c r="AD1103">
        <v>13113045</v>
      </c>
      <c r="AE1103" t="s">
        <v>17896</v>
      </c>
      <c r="AF1103" t="str">
        <f>VLOOKUP(AD1103,[1]Sheet1!$B$2:$C$49,2,FALSE)</f>
        <v>PERBANKAN DAN KEUANGAN</v>
      </c>
      <c r="AG1103" t="b">
        <f t="shared" si="17"/>
        <v>0</v>
      </c>
    </row>
    <row r="1104" spans="1:33" x14ac:dyDescent="0.35">
      <c r="A1104">
        <v>425088143</v>
      </c>
      <c r="B1104" s="1" t="s">
        <v>7832</v>
      </c>
      <c r="C1104" t="s">
        <v>7833</v>
      </c>
      <c r="D1104" t="s">
        <v>32</v>
      </c>
      <c r="E1104" t="s">
        <v>100</v>
      </c>
      <c r="F1104" s="2">
        <v>39071</v>
      </c>
      <c r="G1104" s="1" t="s">
        <v>7834</v>
      </c>
      <c r="H1104" s="1" t="s">
        <v>7835</v>
      </c>
      <c r="I1104">
        <v>2</v>
      </c>
      <c r="J1104" t="s">
        <v>7836</v>
      </c>
      <c r="K1104">
        <v>1</v>
      </c>
      <c r="L1104">
        <v>1</v>
      </c>
      <c r="M1104" t="s">
        <v>7837</v>
      </c>
      <c r="N1104">
        <v>280220</v>
      </c>
      <c r="O1104" t="s">
        <v>7838</v>
      </c>
      <c r="P1104">
        <v>280200</v>
      </c>
      <c r="Q1104" t="s">
        <v>106</v>
      </c>
      <c r="R1104">
        <v>280000</v>
      </c>
      <c r="S1104" t="s">
        <v>40</v>
      </c>
      <c r="T1104">
        <v>42381</v>
      </c>
      <c r="U1104" t="s">
        <v>41</v>
      </c>
      <c r="V1104" t="s">
        <v>7839</v>
      </c>
      <c r="W1104" s="1" t="s">
        <v>7840</v>
      </c>
      <c r="X1104" t="s">
        <v>194</v>
      </c>
      <c r="Y1104" t="s">
        <v>45</v>
      </c>
      <c r="Z1104">
        <v>1</v>
      </c>
      <c r="AA1104">
        <v>20613913</v>
      </c>
      <c r="AB1104" t="s">
        <v>7841</v>
      </c>
      <c r="AC1104" t="s">
        <v>47</v>
      </c>
      <c r="AD1104">
        <v>13113045</v>
      </c>
      <c r="AE1104" t="s">
        <v>17896</v>
      </c>
      <c r="AF1104" t="str">
        <f>VLOOKUP(AD1104,[1]Sheet1!$B$2:$C$49,2,FALSE)</f>
        <v>PERBANKAN DAN KEUANGAN</v>
      </c>
      <c r="AG1104" t="b">
        <f t="shared" si="17"/>
        <v>0</v>
      </c>
    </row>
    <row r="1105" spans="1:33" x14ac:dyDescent="0.35">
      <c r="A1105">
        <v>425721501</v>
      </c>
      <c r="B1105" s="1" t="s">
        <v>8366</v>
      </c>
      <c r="C1105" t="s">
        <v>8367</v>
      </c>
      <c r="D1105" t="s">
        <v>32</v>
      </c>
      <c r="E1105" t="s">
        <v>63</v>
      </c>
      <c r="F1105" s="2">
        <v>39192</v>
      </c>
      <c r="G1105" s="1" t="s">
        <v>8368</v>
      </c>
      <c r="J1105" t="s">
        <v>8369</v>
      </c>
      <c r="K1105">
        <v>14</v>
      </c>
      <c r="L1105">
        <v>10</v>
      </c>
      <c r="M1105" t="s">
        <v>8370</v>
      </c>
      <c r="N1105" s="1" t="s">
        <v>8371</v>
      </c>
      <c r="O1105" t="s">
        <v>8372</v>
      </c>
      <c r="P1105" s="1" t="s">
        <v>927</v>
      </c>
      <c r="Q1105" t="s">
        <v>928</v>
      </c>
      <c r="R1105" s="1" t="s">
        <v>358</v>
      </c>
      <c r="S1105" t="s">
        <v>359</v>
      </c>
      <c r="T1105">
        <v>16820</v>
      </c>
      <c r="U1105" t="s">
        <v>41</v>
      </c>
      <c r="V1105" t="s">
        <v>8373</v>
      </c>
      <c r="W1105" s="1" t="s">
        <v>8374</v>
      </c>
      <c r="X1105" t="s">
        <v>58</v>
      </c>
      <c r="Y1105" t="s">
        <v>45</v>
      </c>
      <c r="Z1105">
        <v>2</v>
      </c>
      <c r="AA1105">
        <v>20200677</v>
      </c>
      <c r="AB1105" t="s">
        <v>8375</v>
      </c>
      <c r="AC1105" t="s">
        <v>60</v>
      </c>
      <c r="AD1105">
        <v>13113045</v>
      </c>
      <c r="AE1105" t="s">
        <v>17896</v>
      </c>
      <c r="AF1105" t="str">
        <f>VLOOKUP(AD1105,[1]Sheet1!$B$2:$C$49,2,FALSE)</f>
        <v>PERBANKAN DAN KEUANGAN</v>
      </c>
      <c r="AG1105" t="b">
        <f t="shared" si="17"/>
        <v>0</v>
      </c>
    </row>
    <row r="1106" spans="1:33" x14ac:dyDescent="0.35">
      <c r="A1106">
        <v>425102077</v>
      </c>
      <c r="B1106" s="1" t="s">
        <v>8991</v>
      </c>
      <c r="C1106" t="s">
        <v>8992</v>
      </c>
      <c r="D1106" t="s">
        <v>32</v>
      </c>
      <c r="E1106" t="s">
        <v>616</v>
      </c>
      <c r="F1106" s="2">
        <v>39128</v>
      </c>
      <c r="G1106" s="1" t="s">
        <v>8993</v>
      </c>
      <c r="J1106" t="s">
        <v>8994</v>
      </c>
      <c r="K1106">
        <v>2</v>
      </c>
      <c r="L1106">
        <v>3</v>
      </c>
      <c r="M1106" t="s">
        <v>952</v>
      </c>
      <c r="N1106">
        <v>286304</v>
      </c>
      <c r="O1106" t="s">
        <v>953</v>
      </c>
      <c r="P1106">
        <v>286300</v>
      </c>
      <c r="Q1106" t="s">
        <v>400</v>
      </c>
      <c r="R1106">
        <v>280000</v>
      </c>
      <c r="S1106" t="s">
        <v>40</v>
      </c>
      <c r="T1106">
        <v>15152</v>
      </c>
      <c r="U1106" t="s">
        <v>41</v>
      </c>
      <c r="V1106" t="s">
        <v>8995</v>
      </c>
      <c r="W1106" s="1" t="s">
        <v>8996</v>
      </c>
      <c r="X1106" t="s">
        <v>404</v>
      </c>
      <c r="Y1106" t="s">
        <v>45</v>
      </c>
      <c r="Z1106">
        <v>4</v>
      </c>
      <c r="AA1106">
        <v>20614730</v>
      </c>
      <c r="AB1106" t="s">
        <v>8997</v>
      </c>
      <c r="AC1106" t="s">
        <v>247</v>
      </c>
      <c r="AD1106">
        <v>13113045</v>
      </c>
      <c r="AE1106" t="s">
        <v>17896</v>
      </c>
      <c r="AF1106" t="str">
        <f>VLOOKUP(AD1106,[1]Sheet1!$B$2:$C$49,2,FALSE)</f>
        <v>PERBANKAN DAN KEUANGAN</v>
      </c>
      <c r="AG1106" t="b">
        <f t="shared" si="17"/>
        <v>0</v>
      </c>
    </row>
    <row r="1107" spans="1:33" x14ac:dyDescent="0.35">
      <c r="A1107">
        <v>425185329</v>
      </c>
      <c r="B1107" s="1" t="s">
        <v>9046</v>
      </c>
      <c r="C1107" t="s">
        <v>9047</v>
      </c>
      <c r="D1107" t="s">
        <v>32</v>
      </c>
      <c r="E1107" t="s">
        <v>112</v>
      </c>
      <c r="F1107" s="2">
        <v>39154</v>
      </c>
      <c r="G1107" s="1" t="s">
        <v>9048</v>
      </c>
      <c r="J1107" t="s">
        <v>9049</v>
      </c>
      <c r="K1107">
        <v>2</v>
      </c>
      <c r="L1107">
        <v>5</v>
      </c>
      <c r="M1107" t="s">
        <v>1940</v>
      </c>
      <c r="N1107">
        <v>286206</v>
      </c>
      <c r="O1107" t="s">
        <v>181</v>
      </c>
      <c r="P1107">
        <v>286200</v>
      </c>
      <c r="Q1107" t="s">
        <v>117</v>
      </c>
      <c r="R1107">
        <v>280000</v>
      </c>
      <c r="S1107" t="s">
        <v>40</v>
      </c>
      <c r="T1107">
        <v>42183</v>
      </c>
      <c r="U1107" t="s">
        <v>41</v>
      </c>
      <c r="V1107" t="s">
        <v>9050</v>
      </c>
      <c r="W1107" s="1" t="s">
        <v>9051</v>
      </c>
      <c r="X1107" t="s">
        <v>153</v>
      </c>
      <c r="Y1107" t="s">
        <v>45</v>
      </c>
      <c r="Z1107">
        <v>3</v>
      </c>
      <c r="AA1107">
        <v>20265516</v>
      </c>
      <c r="AB1107" t="s">
        <v>9052</v>
      </c>
      <c r="AC1107" t="s">
        <v>60</v>
      </c>
      <c r="AD1107">
        <v>13113045</v>
      </c>
      <c r="AE1107" t="s">
        <v>17896</v>
      </c>
      <c r="AF1107" t="str">
        <f>VLOOKUP(AD1107,[1]Sheet1!$B$2:$C$49,2,FALSE)</f>
        <v>PERBANKAN DAN KEUANGAN</v>
      </c>
      <c r="AG1107" t="b">
        <f t="shared" si="17"/>
        <v>0</v>
      </c>
    </row>
    <row r="1108" spans="1:33" x14ac:dyDescent="0.35">
      <c r="A1108">
        <v>425681023</v>
      </c>
      <c r="B1108" s="1" t="s">
        <v>9481</v>
      </c>
      <c r="C1108" t="s">
        <v>9482</v>
      </c>
      <c r="D1108" t="s">
        <v>145</v>
      </c>
      <c r="E1108" t="s">
        <v>112</v>
      </c>
      <c r="F1108" s="2">
        <v>39186</v>
      </c>
      <c r="G1108" s="1" t="s">
        <v>9483</v>
      </c>
      <c r="J1108" t="s">
        <v>9484</v>
      </c>
      <c r="K1108">
        <v>31</v>
      </c>
      <c r="L1108">
        <v>5</v>
      </c>
      <c r="M1108" t="s">
        <v>4593</v>
      </c>
      <c r="N1108">
        <v>286206</v>
      </c>
      <c r="O1108" t="s">
        <v>181</v>
      </c>
      <c r="P1108">
        <v>286200</v>
      </c>
      <c r="Q1108" t="s">
        <v>117</v>
      </c>
      <c r="R1108">
        <v>280000</v>
      </c>
      <c r="S1108" t="s">
        <v>40</v>
      </c>
      <c r="T1108">
        <v>42283</v>
      </c>
      <c r="U1108" t="s">
        <v>41</v>
      </c>
      <c r="V1108" t="s">
        <v>9485</v>
      </c>
      <c r="W1108" s="1" t="s">
        <v>9486</v>
      </c>
      <c r="X1108" t="s">
        <v>404</v>
      </c>
      <c r="Y1108" t="s">
        <v>404</v>
      </c>
      <c r="Z1108">
        <v>3</v>
      </c>
      <c r="AA1108">
        <v>69758396</v>
      </c>
      <c r="AB1108" t="s">
        <v>729</v>
      </c>
      <c r="AC1108" t="s">
        <v>269</v>
      </c>
      <c r="AD1108">
        <v>13113045</v>
      </c>
      <c r="AE1108" t="s">
        <v>17896</v>
      </c>
      <c r="AF1108" t="str">
        <f>VLOOKUP(AD1108,[1]Sheet1!$B$2:$C$49,2,FALSE)</f>
        <v>PERBANKAN DAN KEUANGAN</v>
      </c>
      <c r="AG1108" t="b">
        <f t="shared" si="17"/>
        <v>0</v>
      </c>
    </row>
    <row r="1109" spans="1:33" x14ac:dyDescent="0.35">
      <c r="A1109">
        <v>425220370</v>
      </c>
      <c r="B1109" s="1" t="s">
        <v>9708</v>
      </c>
      <c r="C1109" t="s">
        <v>9709</v>
      </c>
      <c r="D1109" t="s">
        <v>145</v>
      </c>
      <c r="E1109" t="s">
        <v>208</v>
      </c>
      <c r="F1109" s="2">
        <v>39331</v>
      </c>
      <c r="G1109" s="1" t="s">
        <v>9710</v>
      </c>
      <c r="H1109" s="1" t="s">
        <v>9711</v>
      </c>
      <c r="I1109">
        <v>2</v>
      </c>
      <c r="J1109" t="s">
        <v>9712</v>
      </c>
      <c r="K1109">
        <v>9</v>
      </c>
      <c r="L1109">
        <v>3</v>
      </c>
      <c r="M1109" t="s">
        <v>9713</v>
      </c>
      <c r="N1109">
        <v>280210</v>
      </c>
      <c r="O1109" t="s">
        <v>105</v>
      </c>
      <c r="P1109">
        <v>280200</v>
      </c>
      <c r="Q1109" t="s">
        <v>106</v>
      </c>
      <c r="R1109">
        <v>280000</v>
      </c>
      <c r="S1109" t="s">
        <v>40</v>
      </c>
      <c r="T1109">
        <v>42362</v>
      </c>
      <c r="U1109" t="s">
        <v>41</v>
      </c>
      <c r="V1109" t="s">
        <v>9714</v>
      </c>
      <c r="W1109" s="1" t="s">
        <v>9715</v>
      </c>
      <c r="X1109" t="s">
        <v>86</v>
      </c>
      <c r="Y1109" t="s">
        <v>45</v>
      </c>
      <c r="Z1109">
        <v>2</v>
      </c>
      <c r="AA1109">
        <v>20601877</v>
      </c>
      <c r="AB1109" t="s">
        <v>5129</v>
      </c>
      <c r="AC1109" t="s">
        <v>60</v>
      </c>
      <c r="AD1109">
        <v>13113045</v>
      </c>
      <c r="AE1109" t="s">
        <v>17896</v>
      </c>
      <c r="AF1109" t="str">
        <f>VLOOKUP(AD1109,[1]Sheet1!$B$2:$C$49,2,FALSE)</f>
        <v>PERBANKAN DAN KEUANGAN</v>
      </c>
      <c r="AG1109" t="b">
        <f t="shared" si="17"/>
        <v>0</v>
      </c>
    </row>
    <row r="1110" spans="1:33" x14ac:dyDescent="0.35">
      <c r="A1110">
        <v>425717844</v>
      </c>
      <c r="B1110" s="1" t="s">
        <v>10085</v>
      </c>
      <c r="C1110" t="s">
        <v>10086</v>
      </c>
      <c r="D1110" t="s">
        <v>32</v>
      </c>
      <c r="E1110" t="s">
        <v>560</v>
      </c>
      <c r="F1110" s="2">
        <v>39136</v>
      </c>
      <c r="G1110" s="1" t="s">
        <v>10087</v>
      </c>
      <c r="J1110" t="s">
        <v>10088</v>
      </c>
      <c r="K1110">
        <v>2</v>
      </c>
      <c r="L1110">
        <v>3</v>
      </c>
      <c r="M1110" t="s">
        <v>10089</v>
      </c>
      <c r="N1110">
        <v>286110</v>
      </c>
      <c r="O1110" t="s">
        <v>2278</v>
      </c>
      <c r="P1110">
        <v>286100</v>
      </c>
      <c r="Q1110" t="s">
        <v>650</v>
      </c>
      <c r="R1110">
        <v>280000</v>
      </c>
      <c r="S1110" t="s">
        <v>40</v>
      </c>
      <c r="T1110">
        <v>15112</v>
      </c>
      <c r="U1110" t="s">
        <v>41</v>
      </c>
      <c r="V1110" t="s">
        <v>10090</v>
      </c>
      <c r="W1110" s="1" t="s">
        <v>10091</v>
      </c>
      <c r="X1110" t="s">
        <v>258</v>
      </c>
      <c r="Y1110" t="s">
        <v>45</v>
      </c>
      <c r="Z1110">
        <v>2</v>
      </c>
      <c r="AA1110">
        <v>20623295</v>
      </c>
      <c r="AB1110" t="s">
        <v>3579</v>
      </c>
      <c r="AC1110" t="s">
        <v>47</v>
      </c>
      <c r="AD1110">
        <v>13113045</v>
      </c>
      <c r="AE1110" t="s">
        <v>17896</v>
      </c>
      <c r="AF1110" t="str">
        <f>VLOOKUP(AD1110,[1]Sheet1!$B$2:$C$49,2,FALSE)</f>
        <v>PERBANKAN DAN KEUANGAN</v>
      </c>
      <c r="AG1110" t="b">
        <f t="shared" si="17"/>
        <v>0</v>
      </c>
    </row>
    <row r="1111" spans="1:33" x14ac:dyDescent="0.35">
      <c r="A1111">
        <v>425506303</v>
      </c>
      <c r="B1111" s="1" t="s">
        <v>10996</v>
      </c>
      <c r="C1111" t="s">
        <v>10997</v>
      </c>
      <c r="D1111" t="s">
        <v>32</v>
      </c>
      <c r="E1111" t="s">
        <v>616</v>
      </c>
      <c r="F1111" s="2">
        <v>39214</v>
      </c>
      <c r="G1111" s="1" t="s">
        <v>10998</v>
      </c>
      <c r="J1111" t="s">
        <v>10999</v>
      </c>
      <c r="K1111">
        <v>5</v>
      </c>
      <c r="L1111">
        <v>9</v>
      </c>
      <c r="M1111" t="s">
        <v>4081</v>
      </c>
      <c r="N1111" s="1" t="s">
        <v>1720</v>
      </c>
      <c r="O1111" t="s">
        <v>1721</v>
      </c>
      <c r="P1111" s="1" t="s">
        <v>1722</v>
      </c>
      <c r="Q1111" t="s">
        <v>1723</v>
      </c>
      <c r="R1111" s="1" t="s">
        <v>72</v>
      </c>
      <c r="S1111" t="s">
        <v>73</v>
      </c>
      <c r="T1111">
        <v>14270</v>
      </c>
      <c r="U1111" t="s">
        <v>41</v>
      </c>
      <c r="V1111" t="s">
        <v>11000</v>
      </c>
      <c r="W1111" s="1" t="s">
        <v>11001</v>
      </c>
      <c r="X1111" t="s">
        <v>258</v>
      </c>
      <c r="Y1111" t="s">
        <v>45</v>
      </c>
      <c r="Z1111">
        <v>2</v>
      </c>
      <c r="AA1111">
        <v>20107395</v>
      </c>
      <c r="AB1111" t="s">
        <v>5052</v>
      </c>
      <c r="AC1111" t="s">
        <v>269</v>
      </c>
      <c r="AD1111">
        <v>13113045</v>
      </c>
      <c r="AE1111" t="s">
        <v>17896</v>
      </c>
      <c r="AF1111" t="str">
        <f>VLOOKUP(AD1111,[1]Sheet1!$B$2:$C$49,2,FALSE)</f>
        <v>PERBANKAN DAN KEUANGAN</v>
      </c>
      <c r="AG1111" t="b">
        <f t="shared" si="17"/>
        <v>0</v>
      </c>
    </row>
    <row r="1112" spans="1:33" x14ac:dyDescent="0.35">
      <c r="A1112">
        <v>425272046</v>
      </c>
      <c r="B1112" s="1" t="s">
        <v>11214</v>
      </c>
      <c r="C1112" t="s">
        <v>11215</v>
      </c>
      <c r="D1112" t="s">
        <v>32</v>
      </c>
      <c r="E1112" t="s">
        <v>11216</v>
      </c>
      <c r="F1112" s="2">
        <v>39171</v>
      </c>
      <c r="G1112" s="1" t="s">
        <v>11217</v>
      </c>
      <c r="J1112" t="s">
        <v>11218</v>
      </c>
      <c r="K1112">
        <v>3</v>
      </c>
      <c r="L1112">
        <v>3</v>
      </c>
      <c r="M1112" t="s">
        <v>11219</v>
      </c>
      <c r="N1112">
        <v>280429</v>
      </c>
      <c r="O1112" t="s">
        <v>745</v>
      </c>
      <c r="P1112">
        <v>280400</v>
      </c>
      <c r="Q1112" t="s">
        <v>150</v>
      </c>
      <c r="R1112">
        <v>280000</v>
      </c>
      <c r="S1112" t="s">
        <v>40</v>
      </c>
      <c r="T1112">
        <v>42185</v>
      </c>
      <c r="U1112" t="s">
        <v>41</v>
      </c>
      <c r="V1112" t="s">
        <v>11220</v>
      </c>
      <c r="W1112" s="1" t="s">
        <v>11221</v>
      </c>
      <c r="X1112" t="s">
        <v>58</v>
      </c>
      <c r="Y1112" t="s">
        <v>45</v>
      </c>
      <c r="Z1112">
        <v>2</v>
      </c>
      <c r="AA1112">
        <v>20605107</v>
      </c>
      <c r="AB1112" t="s">
        <v>748</v>
      </c>
      <c r="AC1112" t="s">
        <v>47</v>
      </c>
      <c r="AD1112">
        <v>13113045</v>
      </c>
      <c r="AE1112" t="s">
        <v>17896</v>
      </c>
      <c r="AF1112" t="str">
        <f>VLOOKUP(AD1112,[1]Sheet1!$B$2:$C$49,2,FALSE)</f>
        <v>PERBANKAN DAN KEUANGAN</v>
      </c>
      <c r="AG1112" t="b">
        <f t="shared" si="17"/>
        <v>0</v>
      </c>
    </row>
    <row r="1113" spans="1:33" x14ac:dyDescent="0.35">
      <c r="A1113">
        <v>425600018</v>
      </c>
      <c r="B1113" s="1" t="s">
        <v>12256</v>
      </c>
      <c r="C1113" t="s">
        <v>12257</v>
      </c>
      <c r="D1113" t="s">
        <v>32</v>
      </c>
      <c r="E1113" t="s">
        <v>100</v>
      </c>
      <c r="F1113" s="2">
        <v>39090</v>
      </c>
      <c r="G1113" s="1" t="s">
        <v>12258</v>
      </c>
      <c r="J1113" t="s">
        <v>12259</v>
      </c>
      <c r="K1113">
        <v>1</v>
      </c>
      <c r="L1113">
        <v>2</v>
      </c>
      <c r="M1113" t="s">
        <v>5126</v>
      </c>
      <c r="N1113">
        <v>280210</v>
      </c>
      <c r="O1113" t="s">
        <v>105</v>
      </c>
      <c r="P1113">
        <v>280200</v>
      </c>
      <c r="Q1113" t="s">
        <v>106</v>
      </c>
      <c r="R1113">
        <v>280000</v>
      </c>
      <c r="S1113" t="s">
        <v>40</v>
      </c>
      <c r="T1113">
        <v>42362</v>
      </c>
      <c r="U1113" t="s">
        <v>41</v>
      </c>
      <c r="V1113" t="s">
        <v>12260</v>
      </c>
      <c r="W1113" s="1" t="s">
        <v>12261</v>
      </c>
      <c r="X1113" t="s">
        <v>44</v>
      </c>
      <c r="Y1113" t="s">
        <v>45</v>
      </c>
      <c r="Z1113">
        <v>3</v>
      </c>
      <c r="AA1113">
        <v>20601877</v>
      </c>
      <c r="AB1113" t="s">
        <v>5129</v>
      </c>
      <c r="AC1113" t="s">
        <v>60</v>
      </c>
      <c r="AD1113">
        <v>13113045</v>
      </c>
      <c r="AE1113" t="s">
        <v>17896</v>
      </c>
      <c r="AF1113" t="str">
        <f>VLOOKUP(AD1113,[1]Sheet1!$B$2:$C$49,2,FALSE)</f>
        <v>PERBANKAN DAN KEUANGAN</v>
      </c>
      <c r="AG1113" t="b">
        <f t="shared" si="17"/>
        <v>0</v>
      </c>
    </row>
    <row r="1114" spans="1:33" x14ac:dyDescent="0.35">
      <c r="A1114">
        <v>425284430</v>
      </c>
      <c r="B1114" s="1" t="s">
        <v>14180</v>
      </c>
      <c r="C1114" t="s">
        <v>14181</v>
      </c>
      <c r="D1114" t="s">
        <v>32</v>
      </c>
      <c r="E1114" t="s">
        <v>560</v>
      </c>
      <c r="F1114" s="2">
        <v>39098</v>
      </c>
      <c r="G1114" s="1" t="s">
        <v>14182</v>
      </c>
      <c r="J1114" t="s">
        <v>14183</v>
      </c>
      <c r="K1114">
        <v>2</v>
      </c>
      <c r="L1114">
        <v>6</v>
      </c>
      <c r="M1114" t="s">
        <v>14184</v>
      </c>
      <c r="N1114">
        <v>286109</v>
      </c>
      <c r="O1114" t="s">
        <v>649</v>
      </c>
      <c r="P1114">
        <v>286100</v>
      </c>
      <c r="Q1114" t="s">
        <v>650</v>
      </c>
      <c r="R1114">
        <v>280000</v>
      </c>
      <c r="S1114" t="s">
        <v>40</v>
      </c>
      <c r="T1114">
        <v>15145</v>
      </c>
      <c r="U1114" t="s">
        <v>41</v>
      </c>
      <c r="V1114" t="s">
        <v>14185</v>
      </c>
      <c r="W1114" s="1" t="s">
        <v>14186</v>
      </c>
      <c r="X1114" t="s">
        <v>44</v>
      </c>
      <c r="Y1114" t="s">
        <v>45</v>
      </c>
      <c r="Z1114">
        <v>2</v>
      </c>
      <c r="AA1114">
        <v>20606813</v>
      </c>
      <c r="AB1114" t="s">
        <v>1390</v>
      </c>
      <c r="AC1114" t="s">
        <v>60</v>
      </c>
      <c r="AD1114">
        <v>13113045</v>
      </c>
      <c r="AE1114" t="s">
        <v>17896</v>
      </c>
      <c r="AF1114" t="str">
        <f>VLOOKUP(AD1114,[1]Sheet1!$B$2:$C$49,2,FALSE)</f>
        <v>PERBANKAN DAN KEUANGAN</v>
      </c>
      <c r="AG1114" t="b">
        <f t="shared" si="17"/>
        <v>0</v>
      </c>
    </row>
    <row r="1115" spans="1:33" x14ac:dyDescent="0.35">
      <c r="A1115">
        <v>425765846</v>
      </c>
      <c r="B1115" s="1" t="s">
        <v>14245</v>
      </c>
      <c r="C1115" t="s">
        <v>14246</v>
      </c>
      <c r="D1115" t="s">
        <v>32</v>
      </c>
      <c r="E1115" t="s">
        <v>208</v>
      </c>
      <c r="F1115" s="2">
        <v>39179</v>
      </c>
      <c r="G1115" s="1" t="s">
        <v>14247</v>
      </c>
      <c r="J1115" t="s">
        <v>14248</v>
      </c>
      <c r="K1115">
        <v>1</v>
      </c>
      <c r="L1115">
        <v>1</v>
      </c>
      <c r="M1115" t="s">
        <v>14249</v>
      </c>
      <c r="N1115">
        <v>280220</v>
      </c>
      <c r="O1115" t="s">
        <v>7838</v>
      </c>
      <c r="P1115">
        <v>280200</v>
      </c>
      <c r="Q1115" t="s">
        <v>106</v>
      </c>
      <c r="R1115">
        <v>280000</v>
      </c>
      <c r="S1115" t="s">
        <v>40</v>
      </c>
      <c r="T1115">
        <v>42381</v>
      </c>
      <c r="U1115" t="s">
        <v>41</v>
      </c>
      <c r="V1115" t="s">
        <v>14250</v>
      </c>
      <c r="W1115" s="1" t="s">
        <v>14251</v>
      </c>
      <c r="X1115" t="s">
        <v>194</v>
      </c>
      <c r="Y1115" t="s">
        <v>45</v>
      </c>
      <c r="Z1115">
        <v>2</v>
      </c>
      <c r="AA1115">
        <v>20613913</v>
      </c>
      <c r="AB1115" t="s">
        <v>7841</v>
      </c>
      <c r="AC1115" t="s">
        <v>47</v>
      </c>
      <c r="AD1115">
        <v>13113045</v>
      </c>
      <c r="AE1115" t="s">
        <v>17896</v>
      </c>
      <c r="AF1115" t="str">
        <f>VLOOKUP(AD1115,[1]Sheet1!$B$2:$C$49,2,FALSE)</f>
        <v>PERBANKAN DAN KEUANGAN</v>
      </c>
      <c r="AG1115" t="b">
        <f t="shared" si="17"/>
        <v>0</v>
      </c>
    </row>
    <row r="1116" spans="1:33" x14ac:dyDescent="0.35">
      <c r="A1116">
        <v>425484817</v>
      </c>
      <c r="B1116" s="1" t="s">
        <v>14317</v>
      </c>
      <c r="C1116" t="s">
        <v>14318</v>
      </c>
      <c r="D1116" t="s">
        <v>145</v>
      </c>
      <c r="E1116" t="s">
        <v>63</v>
      </c>
      <c r="F1116" s="2">
        <v>39244</v>
      </c>
      <c r="G1116" s="1" t="s">
        <v>14319</v>
      </c>
      <c r="J1116" t="s">
        <v>14320</v>
      </c>
      <c r="K1116">
        <v>9</v>
      </c>
      <c r="L1116">
        <v>4</v>
      </c>
      <c r="M1116" t="s">
        <v>14321</v>
      </c>
      <c r="N1116" s="1" t="s">
        <v>9367</v>
      </c>
      <c r="O1116" t="s">
        <v>9368</v>
      </c>
      <c r="P1116" s="1" t="s">
        <v>356</v>
      </c>
      <c r="Q1116" t="s">
        <v>357</v>
      </c>
      <c r="R1116" s="1" t="s">
        <v>358</v>
      </c>
      <c r="S1116" t="s">
        <v>359</v>
      </c>
      <c r="T1116">
        <v>17412</v>
      </c>
      <c r="U1116" t="s">
        <v>41</v>
      </c>
      <c r="V1116" t="s">
        <v>14322</v>
      </c>
      <c r="W1116" s="1" t="s">
        <v>14323</v>
      </c>
      <c r="X1116" t="s">
        <v>404</v>
      </c>
      <c r="Y1116" t="s">
        <v>45</v>
      </c>
      <c r="Z1116">
        <v>3</v>
      </c>
      <c r="AA1116">
        <v>69955712</v>
      </c>
      <c r="AB1116" t="s">
        <v>14324</v>
      </c>
      <c r="AC1116" t="s">
        <v>97</v>
      </c>
      <c r="AD1116">
        <v>13113045</v>
      </c>
      <c r="AE1116" t="s">
        <v>17896</v>
      </c>
      <c r="AF1116" t="str">
        <f>VLOOKUP(AD1116,[1]Sheet1!$B$2:$C$49,2,FALSE)</f>
        <v>PERBANKAN DAN KEUANGAN</v>
      </c>
      <c r="AG1116" t="b">
        <f t="shared" si="17"/>
        <v>0</v>
      </c>
    </row>
    <row r="1117" spans="1:33" x14ac:dyDescent="0.35">
      <c r="A1117">
        <v>425535477</v>
      </c>
      <c r="B1117" s="1" t="s">
        <v>15193</v>
      </c>
      <c r="C1117" t="s">
        <v>15194</v>
      </c>
      <c r="D1117" t="s">
        <v>145</v>
      </c>
      <c r="E1117" t="s">
        <v>560</v>
      </c>
      <c r="F1117" s="2">
        <v>39292</v>
      </c>
      <c r="G1117" s="1" t="s">
        <v>15195</v>
      </c>
      <c r="J1117" t="s">
        <v>15196</v>
      </c>
      <c r="K1117">
        <v>3</v>
      </c>
      <c r="L1117">
        <v>5</v>
      </c>
      <c r="M1117" t="s">
        <v>2617</v>
      </c>
      <c r="N1117">
        <v>280304</v>
      </c>
      <c r="O1117" t="s">
        <v>2260</v>
      </c>
      <c r="P1117">
        <v>280300</v>
      </c>
      <c r="Q1117" t="s">
        <v>39</v>
      </c>
      <c r="R1117">
        <v>280000</v>
      </c>
      <c r="S1117" t="s">
        <v>40</v>
      </c>
      <c r="T1117">
        <v>15710</v>
      </c>
      <c r="U1117" t="s">
        <v>41</v>
      </c>
      <c r="V1117" t="s">
        <v>15197</v>
      </c>
      <c r="W1117" s="1" t="s">
        <v>15198</v>
      </c>
      <c r="X1117" t="s">
        <v>153</v>
      </c>
      <c r="Y1117" t="s">
        <v>45</v>
      </c>
      <c r="Z1117">
        <v>3</v>
      </c>
      <c r="AA1117">
        <v>20613603</v>
      </c>
      <c r="AB1117" t="s">
        <v>2642</v>
      </c>
      <c r="AC1117" t="s">
        <v>47</v>
      </c>
      <c r="AD1117">
        <v>13113045</v>
      </c>
      <c r="AE1117" t="s">
        <v>17896</v>
      </c>
      <c r="AF1117" t="str">
        <f>VLOOKUP(AD1117,[1]Sheet1!$B$2:$C$49,2,FALSE)</f>
        <v>PERBANKAN DAN KEUANGAN</v>
      </c>
      <c r="AG1117" t="b">
        <f t="shared" si="17"/>
        <v>0</v>
      </c>
    </row>
    <row r="1118" spans="1:33" x14ac:dyDescent="0.35">
      <c r="A1118">
        <v>425547782</v>
      </c>
      <c r="B1118" s="1" t="s">
        <v>15941</v>
      </c>
      <c r="C1118" t="s">
        <v>15942</v>
      </c>
      <c r="D1118" t="s">
        <v>32</v>
      </c>
      <c r="E1118" t="s">
        <v>15943</v>
      </c>
      <c r="F1118" s="2">
        <v>39383</v>
      </c>
      <c r="G1118" s="1" t="s">
        <v>15944</v>
      </c>
      <c r="J1118" t="s">
        <v>15945</v>
      </c>
      <c r="K1118">
        <v>12</v>
      </c>
      <c r="L1118">
        <v>3</v>
      </c>
      <c r="M1118" t="s">
        <v>6373</v>
      </c>
      <c r="N1118">
        <v>280411</v>
      </c>
      <c r="O1118" t="s">
        <v>3151</v>
      </c>
      <c r="P1118">
        <v>280400</v>
      </c>
      <c r="Q1118" t="s">
        <v>150</v>
      </c>
      <c r="R1118">
        <v>280000</v>
      </c>
      <c r="S1118" t="s">
        <v>40</v>
      </c>
      <c r="T1118">
        <v>42381</v>
      </c>
      <c r="U1118" t="s">
        <v>41</v>
      </c>
      <c r="V1118" t="s">
        <v>15946</v>
      </c>
      <c r="W1118" s="1" t="s">
        <v>15947</v>
      </c>
      <c r="X1118" t="s">
        <v>194</v>
      </c>
      <c r="Y1118" t="s">
        <v>45</v>
      </c>
      <c r="Z1118">
        <v>2</v>
      </c>
      <c r="AA1118">
        <v>20601876</v>
      </c>
      <c r="AB1118" t="s">
        <v>11702</v>
      </c>
      <c r="AC1118" t="s">
        <v>60</v>
      </c>
      <c r="AD1118">
        <v>13113045</v>
      </c>
      <c r="AE1118" t="s">
        <v>17896</v>
      </c>
      <c r="AF1118" t="str">
        <f>VLOOKUP(AD1118,[1]Sheet1!$B$2:$C$49,2,FALSE)</f>
        <v>PERBANKAN DAN KEUANGAN</v>
      </c>
      <c r="AG1118" t="b">
        <f t="shared" si="17"/>
        <v>0</v>
      </c>
    </row>
    <row r="1119" spans="1:33" x14ac:dyDescent="0.35">
      <c r="A1119">
        <v>425467656</v>
      </c>
      <c r="B1119" s="1" t="s">
        <v>15966</v>
      </c>
      <c r="C1119" t="s">
        <v>15967</v>
      </c>
      <c r="D1119" t="s">
        <v>32</v>
      </c>
      <c r="E1119" t="s">
        <v>100</v>
      </c>
      <c r="F1119" s="2">
        <v>39368</v>
      </c>
      <c r="G1119" s="1" t="s">
        <v>15968</v>
      </c>
      <c r="H1119" s="1" t="s">
        <v>15969</v>
      </c>
      <c r="I1119">
        <v>1</v>
      </c>
      <c r="J1119" t="s">
        <v>15970</v>
      </c>
      <c r="K1119">
        <v>6</v>
      </c>
      <c r="L1119">
        <v>4</v>
      </c>
      <c r="M1119" t="s">
        <v>1551</v>
      </c>
      <c r="N1119">
        <v>280201</v>
      </c>
      <c r="O1119" t="s">
        <v>1787</v>
      </c>
      <c r="P1119">
        <v>280200</v>
      </c>
      <c r="Q1119" t="s">
        <v>106</v>
      </c>
      <c r="R1119">
        <v>280000</v>
      </c>
      <c r="S1119" t="s">
        <v>40</v>
      </c>
      <c r="T1119">
        <v>42391</v>
      </c>
      <c r="U1119" t="s">
        <v>41</v>
      </c>
      <c r="V1119" t="s">
        <v>15971</v>
      </c>
      <c r="W1119" s="1" t="s">
        <v>15972</v>
      </c>
      <c r="X1119" t="s">
        <v>194</v>
      </c>
      <c r="Y1119" t="s">
        <v>45</v>
      </c>
      <c r="Z1119">
        <v>2</v>
      </c>
      <c r="AA1119">
        <v>20601875</v>
      </c>
      <c r="AB1119" t="s">
        <v>1790</v>
      </c>
      <c r="AC1119" t="s">
        <v>60</v>
      </c>
      <c r="AD1119">
        <v>13113045</v>
      </c>
      <c r="AE1119" t="s">
        <v>17896</v>
      </c>
      <c r="AF1119" t="str">
        <f>VLOOKUP(AD1119,[1]Sheet1!$B$2:$C$49,2,FALSE)</f>
        <v>PERBANKAN DAN KEUANGAN</v>
      </c>
      <c r="AG1119" t="b">
        <f t="shared" si="17"/>
        <v>0</v>
      </c>
    </row>
    <row r="1120" spans="1:33" x14ac:dyDescent="0.35">
      <c r="A1120">
        <v>425646853</v>
      </c>
      <c r="B1120" s="1" t="s">
        <v>16130</v>
      </c>
      <c r="C1120" t="s">
        <v>16131</v>
      </c>
      <c r="D1120" t="s">
        <v>32</v>
      </c>
      <c r="E1120" t="s">
        <v>312</v>
      </c>
      <c r="F1120" s="2">
        <v>39290</v>
      </c>
      <c r="G1120" s="1" t="s">
        <v>16132</v>
      </c>
      <c r="H1120" s="1" t="s">
        <v>16133</v>
      </c>
      <c r="I1120">
        <v>2</v>
      </c>
      <c r="J1120" t="s">
        <v>16134</v>
      </c>
      <c r="K1120">
        <v>16</v>
      </c>
      <c r="L1120">
        <v>4</v>
      </c>
      <c r="M1120" t="s">
        <v>316</v>
      </c>
      <c r="N1120">
        <v>280409</v>
      </c>
      <c r="O1120" t="s">
        <v>317</v>
      </c>
      <c r="P1120">
        <v>280400</v>
      </c>
      <c r="Q1120" t="s">
        <v>150</v>
      </c>
      <c r="R1120">
        <v>280000</v>
      </c>
      <c r="S1120" t="s">
        <v>40</v>
      </c>
      <c r="T1120">
        <v>42179</v>
      </c>
      <c r="U1120" t="s">
        <v>41</v>
      </c>
      <c r="V1120" t="s">
        <v>16135</v>
      </c>
      <c r="W1120" s="1" t="s">
        <v>16136</v>
      </c>
      <c r="X1120" t="s">
        <v>194</v>
      </c>
      <c r="Y1120" t="s">
        <v>194</v>
      </c>
      <c r="Z1120">
        <v>3</v>
      </c>
      <c r="AA1120">
        <v>20605105</v>
      </c>
      <c r="AB1120" t="s">
        <v>320</v>
      </c>
      <c r="AC1120" t="s">
        <v>60</v>
      </c>
      <c r="AD1120">
        <v>13113045</v>
      </c>
      <c r="AE1120" t="s">
        <v>17896</v>
      </c>
      <c r="AF1120" t="str">
        <f>VLOOKUP(AD1120,[1]Sheet1!$B$2:$C$49,2,FALSE)</f>
        <v>PERBANKAN DAN KEUANGAN</v>
      </c>
      <c r="AG1120" t="b">
        <f t="shared" si="17"/>
        <v>0</v>
      </c>
    </row>
    <row r="1121" spans="1:33" x14ac:dyDescent="0.35">
      <c r="A1121">
        <v>425294460</v>
      </c>
      <c r="B1121" s="1" t="s">
        <v>16940</v>
      </c>
      <c r="C1121" t="s">
        <v>16941</v>
      </c>
      <c r="D1121" t="s">
        <v>32</v>
      </c>
      <c r="E1121" t="s">
        <v>208</v>
      </c>
      <c r="F1121" s="2">
        <v>39733</v>
      </c>
      <c r="G1121" s="1" t="s">
        <v>16942</v>
      </c>
      <c r="H1121" s="1" t="s">
        <v>16943</v>
      </c>
      <c r="I1121">
        <v>1</v>
      </c>
      <c r="J1121" t="s">
        <v>16944</v>
      </c>
      <c r="K1121">
        <v>11</v>
      </c>
      <c r="L1121">
        <v>3</v>
      </c>
      <c r="M1121" t="s">
        <v>3077</v>
      </c>
      <c r="N1121">
        <v>280217</v>
      </c>
      <c r="O1121" t="s">
        <v>2823</v>
      </c>
      <c r="P1121">
        <v>280200</v>
      </c>
      <c r="Q1121" t="s">
        <v>106</v>
      </c>
      <c r="R1121">
        <v>280000</v>
      </c>
      <c r="S1121" t="s">
        <v>40</v>
      </c>
      <c r="T1121">
        <v>42357</v>
      </c>
      <c r="U1121" t="s">
        <v>41</v>
      </c>
      <c r="V1121" t="s">
        <v>16945</v>
      </c>
      <c r="W1121" s="1" t="s">
        <v>16946</v>
      </c>
      <c r="X1121" t="s">
        <v>86</v>
      </c>
      <c r="Y1121" t="s">
        <v>86</v>
      </c>
      <c r="Z1121">
        <v>3</v>
      </c>
      <c r="AA1121">
        <v>20607980</v>
      </c>
      <c r="AB1121" t="s">
        <v>2826</v>
      </c>
      <c r="AC1121" t="s">
        <v>60</v>
      </c>
      <c r="AD1121">
        <v>13113045</v>
      </c>
      <c r="AE1121" t="s">
        <v>17896</v>
      </c>
      <c r="AF1121" t="str">
        <f>VLOOKUP(AD1121,[1]Sheet1!$B$2:$C$49,2,FALSE)</f>
        <v>PERBANKAN DAN KEUANGAN</v>
      </c>
      <c r="AG1121" t="b">
        <f t="shared" si="17"/>
        <v>0</v>
      </c>
    </row>
    <row r="1122" spans="1:33" x14ac:dyDescent="0.35">
      <c r="A1122">
        <v>425354329</v>
      </c>
      <c r="B1122" s="1" t="s">
        <v>17034</v>
      </c>
      <c r="C1122" t="s">
        <v>17035</v>
      </c>
      <c r="D1122" t="s">
        <v>32</v>
      </c>
      <c r="E1122" t="s">
        <v>560</v>
      </c>
      <c r="F1122" s="2">
        <v>39479</v>
      </c>
      <c r="G1122" s="1" t="s">
        <v>17036</v>
      </c>
      <c r="J1122" t="s">
        <v>17037</v>
      </c>
      <c r="K1122">
        <v>2</v>
      </c>
      <c r="L1122">
        <v>5</v>
      </c>
      <c r="M1122" t="s">
        <v>841</v>
      </c>
      <c r="N1122">
        <v>280301</v>
      </c>
      <c r="O1122" t="s">
        <v>93</v>
      </c>
      <c r="P1122">
        <v>280300</v>
      </c>
      <c r="Q1122" t="s">
        <v>39</v>
      </c>
      <c r="R1122">
        <v>280000</v>
      </c>
      <c r="S1122" t="s">
        <v>40</v>
      </c>
      <c r="T1122">
        <v>15730</v>
      </c>
      <c r="U1122" t="s">
        <v>41</v>
      </c>
      <c r="V1122" t="s">
        <v>17038</v>
      </c>
      <c r="W1122" s="1" t="s">
        <v>17039</v>
      </c>
      <c r="X1122" t="s">
        <v>383</v>
      </c>
      <c r="Y1122" t="s">
        <v>86</v>
      </c>
      <c r="Z1122">
        <v>1</v>
      </c>
      <c r="AA1122">
        <v>20603360</v>
      </c>
      <c r="AB1122" t="s">
        <v>17040</v>
      </c>
      <c r="AC1122" t="s">
        <v>60</v>
      </c>
      <c r="AD1122">
        <v>13113045</v>
      </c>
      <c r="AE1122" t="s">
        <v>17896</v>
      </c>
      <c r="AF1122" t="str">
        <f>VLOOKUP(AD1122,[1]Sheet1!$B$2:$C$49,2,FALSE)</f>
        <v>PERBANKAN DAN KEUANGAN</v>
      </c>
      <c r="AG1122" t="b">
        <f t="shared" si="17"/>
        <v>0</v>
      </c>
    </row>
    <row r="1123" spans="1:33" x14ac:dyDescent="0.35">
      <c r="A1123">
        <v>425065566</v>
      </c>
      <c r="B1123" s="1" t="s">
        <v>17255</v>
      </c>
      <c r="C1123" t="s">
        <v>17256</v>
      </c>
      <c r="D1123" t="s">
        <v>32</v>
      </c>
      <c r="E1123" t="s">
        <v>208</v>
      </c>
      <c r="F1123" s="2">
        <v>39666</v>
      </c>
      <c r="G1123" s="1" t="s">
        <v>17257</v>
      </c>
      <c r="J1123" t="s">
        <v>17258</v>
      </c>
      <c r="K1123">
        <v>1</v>
      </c>
      <c r="L1123">
        <v>8</v>
      </c>
      <c r="M1123" t="s">
        <v>5770</v>
      </c>
      <c r="N1123">
        <v>280202</v>
      </c>
      <c r="O1123" t="s">
        <v>1891</v>
      </c>
      <c r="P1123">
        <v>280200</v>
      </c>
      <c r="Q1123" t="s">
        <v>106</v>
      </c>
      <c r="R1123">
        <v>280000</v>
      </c>
      <c r="S1123" t="s">
        <v>40</v>
      </c>
      <c r="T1123">
        <v>42392</v>
      </c>
      <c r="U1123" t="s">
        <v>41</v>
      </c>
      <c r="V1123" t="s">
        <v>17259</v>
      </c>
      <c r="W1123" s="1" t="s">
        <v>17260</v>
      </c>
      <c r="X1123" t="s">
        <v>383</v>
      </c>
      <c r="Y1123" t="s">
        <v>258</v>
      </c>
      <c r="Z1123">
        <v>2</v>
      </c>
      <c r="AA1123">
        <v>20601881</v>
      </c>
      <c r="AB1123" t="s">
        <v>3110</v>
      </c>
      <c r="AC1123" t="s">
        <v>60</v>
      </c>
      <c r="AD1123">
        <v>13113045</v>
      </c>
      <c r="AE1123" t="s">
        <v>17896</v>
      </c>
      <c r="AF1123" t="str">
        <f>VLOOKUP(AD1123,[1]Sheet1!$B$2:$C$49,2,FALSE)</f>
        <v>PERBANKAN DAN KEUANGAN</v>
      </c>
      <c r="AG1123" t="b">
        <f t="shared" si="17"/>
        <v>0</v>
      </c>
    </row>
    <row r="1124" spans="1:33" x14ac:dyDescent="0.35">
      <c r="A1124">
        <v>425220211</v>
      </c>
      <c r="B1124" s="1" t="s">
        <v>17338</v>
      </c>
      <c r="C1124" t="s">
        <v>17339</v>
      </c>
      <c r="D1124" t="s">
        <v>32</v>
      </c>
      <c r="E1124" t="s">
        <v>112</v>
      </c>
      <c r="F1124" s="2">
        <v>39198</v>
      </c>
      <c r="G1124" s="1" t="s">
        <v>17340</v>
      </c>
      <c r="J1124" t="s">
        <v>17341</v>
      </c>
      <c r="K1124">
        <v>3</v>
      </c>
      <c r="L1124">
        <v>6</v>
      </c>
      <c r="M1124" t="s">
        <v>17342</v>
      </c>
      <c r="N1124">
        <v>286008</v>
      </c>
      <c r="O1124" t="s">
        <v>54</v>
      </c>
      <c r="P1124">
        <v>286000</v>
      </c>
      <c r="Q1124" t="s">
        <v>55</v>
      </c>
      <c r="R1124">
        <v>280000</v>
      </c>
      <c r="S1124" t="s">
        <v>40</v>
      </c>
      <c r="T1124">
        <v>42442</v>
      </c>
      <c r="U1124" t="s">
        <v>41</v>
      </c>
      <c r="V1124" t="s">
        <v>17343</v>
      </c>
      <c r="W1124" s="1" t="s">
        <v>17344</v>
      </c>
      <c r="X1124" t="s">
        <v>58</v>
      </c>
      <c r="Y1124" t="s">
        <v>58</v>
      </c>
      <c r="Z1124">
        <v>3</v>
      </c>
      <c r="AA1124">
        <v>20623253</v>
      </c>
      <c r="AB1124" t="s">
        <v>2179</v>
      </c>
      <c r="AC1124" t="s">
        <v>97</v>
      </c>
      <c r="AD1124">
        <v>13113045</v>
      </c>
      <c r="AE1124" t="s">
        <v>17896</v>
      </c>
      <c r="AF1124" t="str">
        <f>VLOOKUP(AD1124,[1]Sheet1!$B$2:$C$49,2,FALSE)</f>
        <v>PERBANKAN DAN KEUANGAN</v>
      </c>
      <c r="AG1124" t="b">
        <f t="shared" si="17"/>
        <v>0</v>
      </c>
    </row>
    <row r="1125" spans="1:33" x14ac:dyDescent="0.35">
      <c r="A1125">
        <v>425174669</v>
      </c>
      <c r="B1125" s="1" t="s">
        <v>98</v>
      </c>
      <c r="C1125" t="s">
        <v>99</v>
      </c>
      <c r="D1125" t="s">
        <v>32</v>
      </c>
      <c r="E1125" t="s">
        <v>100</v>
      </c>
      <c r="F1125" s="2">
        <v>38330</v>
      </c>
      <c r="G1125" s="1" t="s">
        <v>101</v>
      </c>
      <c r="H1125" s="1" t="s">
        <v>102</v>
      </c>
      <c r="I1125">
        <v>1</v>
      </c>
      <c r="J1125" t="s">
        <v>103</v>
      </c>
      <c r="K1125">
        <v>1</v>
      </c>
      <c r="L1125">
        <v>3</v>
      </c>
      <c r="M1125" t="s">
        <v>104</v>
      </c>
      <c r="N1125">
        <v>280210</v>
      </c>
      <c r="O1125" t="s">
        <v>105</v>
      </c>
      <c r="P1125">
        <v>280200</v>
      </c>
      <c r="Q1125" t="s">
        <v>106</v>
      </c>
      <c r="R1125">
        <v>280000</v>
      </c>
      <c r="S1125" t="s">
        <v>40</v>
      </c>
      <c r="T1125">
        <v>42362</v>
      </c>
      <c r="U1125" t="s">
        <v>41</v>
      </c>
      <c r="V1125" t="s">
        <v>107</v>
      </c>
      <c r="W1125" s="1" t="s">
        <v>108</v>
      </c>
      <c r="X1125" t="s">
        <v>86</v>
      </c>
      <c r="Y1125" t="s">
        <v>86</v>
      </c>
      <c r="Z1125">
        <v>3</v>
      </c>
      <c r="AA1125">
        <v>60725227</v>
      </c>
      <c r="AB1125" t="s">
        <v>109</v>
      </c>
      <c r="AC1125" t="s">
        <v>60</v>
      </c>
      <c r="AD1125">
        <v>13111025</v>
      </c>
      <c r="AE1125" t="s">
        <v>17884</v>
      </c>
      <c r="AF1125" t="str">
        <f>VLOOKUP(AD1125,[1]Sheet1!$B$2:$C$49,2,FALSE)</f>
        <v>MANAJEMEN</v>
      </c>
      <c r="AG1125" t="b">
        <f t="shared" si="17"/>
        <v>1</v>
      </c>
    </row>
    <row r="1126" spans="1:33" x14ac:dyDescent="0.35">
      <c r="A1126">
        <v>425014950</v>
      </c>
      <c r="B1126" s="1" t="s">
        <v>417</v>
      </c>
      <c r="C1126" t="s">
        <v>418</v>
      </c>
      <c r="D1126" t="s">
        <v>32</v>
      </c>
      <c r="E1126" t="s">
        <v>112</v>
      </c>
      <c r="F1126" s="2">
        <v>38669</v>
      </c>
      <c r="G1126" s="1" t="s">
        <v>419</v>
      </c>
      <c r="J1126" t="s">
        <v>420</v>
      </c>
      <c r="K1126">
        <v>13</v>
      </c>
      <c r="L1126">
        <v>4</v>
      </c>
      <c r="M1126" t="s">
        <v>421</v>
      </c>
      <c r="N1126">
        <v>280403</v>
      </c>
      <c r="O1126" t="s">
        <v>422</v>
      </c>
      <c r="P1126">
        <v>280400</v>
      </c>
      <c r="Q1126" t="s">
        <v>150</v>
      </c>
      <c r="R1126">
        <v>280000</v>
      </c>
      <c r="S1126" t="s">
        <v>40</v>
      </c>
      <c r="T1126">
        <v>42164</v>
      </c>
      <c r="U1126" t="s">
        <v>41</v>
      </c>
      <c r="V1126" t="s">
        <v>423</v>
      </c>
      <c r="W1126" s="1" t="s">
        <v>424</v>
      </c>
      <c r="X1126" t="s">
        <v>86</v>
      </c>
      <c r="Y1126" t="s">
        <v>86</v>
      </c>
      <c r="Z1126">
        <v>1</v>
      </c>
      <c r="AA1126">
        <v>20615093</v>
      </c>
      <c r="AB1126" t="s">
        <v>246</v>
      </c>
      <c r="AC1126" t="s">
        <v>425</v>
      </c>
      <c r="AD1126">
        <v>13111025</v>
      </c>
      <c r="AE1126" t="s">
        <v>17884</v>
      </c>
      <c r="AF1126" t="str">
        <f>VLOOKUP(AD1126,[1]Sheet1!$B$2:$C$49,2,FALSE)</f>
        <v>MANAJEMEN</v>
      </c>
      <c r="AG1126" t="b">
        <f t="shared" si="17"/>
        <v>1</v>
      </c>
    </row>
    <row r="1127" spans="1:33" x14ac:dyDescent="0.35">
      <c r="A1127">
        <v>425467254</v>
      </c>
      <c r="B1127" s="1" t="s">
        <v>491</v>
      </c>
      <c r="C1127" t="s">
        <v>492</v>
      </c>
      <c r="D1127" t="s">
        <v>32</v>
      </c>
      <c r="E1127" t="s">
        <v>89</v>
      </c>
      <c r="F1127" s="2">
        <v>39059</v>
      </c>
      <c r="G1127" s="1" t="s">
        <v>493</v>
      </c>
      <c r="J1127" t="s">
        <v>494</v>
      </c>
      <c r="K1127">
        <v>2</v>
      </c>
      <c r="L1127">
        <v>3</v>
      </c>
      <c r="M1127" t="s">
        <v>495</v>
      </c>
      <c r="N1127">
        <v>280302</v>
      </c>
      <c r="O1127" t="s">
        <v>496</v>
      </c>
      <c r="P1127">
        <v>280300</v>
      </c>
      <c r="Q1127" t="s">
        <v>39</v>
      </c>
      <c r="R1127">
        <v>280000</v>
      </c>
      <c r="S1127" t="s">
        <v>40</v>
      </c>
      <c r="T1127">
        <v>15720</v>
      </c>
      <c r="U1127" t="s">
        <v>41</v>
      </c>
      <c r="V1127" t="s">
        <v>497</v>
      </c>
      <c r="W1127" s="1" t="s">
        <v>498</v>
      </c>
      <c r="X1127" t="s">
        <v>58</v>
      </c>
      <c r="Y1127" t="s">
        <v>45</v>
      </c>
      <c r="Z1127">
        <v>3</v>
      </c>
      <c r="AA1127">
        <v>20622446</v>
      </c>
      <c r="AB1127" t="s">
        <v>499</v>
      </c>
      <c r="AC1127" t="s">
        <v>47</v>
      </c>
      <c r="AD1127">
        <v>13111025</v>
      </c>
      <c r="AE1127" t="s">
        <v>17884</v>
      </c>
      <c r="AF1127" t="str">
        <f>VLOOKUP(AD1127,[1]Sheet1!$B$2:$C$49,2,FALSE)</f>
        <v>MANAJEMEN</v>
      </c>
      <c r="AG1127" t="b">
        <f t="shared" si="17"/>
        <v>1</v>
      </c>
    </row>
    <row r="1128" spans="1:33" x14ac:dyDescent="0.35">
      <c r="A1128">
        <v>425623074</v>
      </c>
      <c r="B1128" s="1" t="s">
        <v>535</v>
      </c>
      <c r="C1128" t="s">
        <v>536</v>
      </c>
      <c r="D1128" t="s">
        <v>32</v>
      </c>
      <c r="E1128" t="s">
        <v>365</v>
      </c>
      <c r="F1128" s="2">
        <v>38949</v>
      </c>
      <c r="G1128" s="1" t="s">
        <v>537</v>
      </c>
      <c r="H1128" s="1" t="s">
        <v>538</v>
      </c>
      <c r="I1128">
        <v>4</v>
      </c>
      <c r="J1128" t="s">
        <v>539</v>
      </c>
      <c r="K1128">
        <v>4</v>
      </c>
      <c r="L1128">
        <v>7</v>
      </c>
      <c r="M1128" t="s">
        <v>221</v>
      </c>
      <c r="N1128">
        <v>280121</v>
      </c>
      <c r="O1128" t="s">
        <v>222</v>
      </c>
      <c r="P1128">
        <v>280100</v>
      </c>
      <c r="Q1128" t="s">
        <v>129</v>
      </c>
      <c r="R1128">
        <v>280000</v>
      </c>
      <c r="S1128" t="s">
        <v>40</v>
      </c>
      <c r="T1128">
        <v>42251</v>
      </c>
      <c r="U1128" t="s">
        <v>41</v>
      </c>
      <c r="V1128" t="s">
        <v>540</v>
      </c>
      <c r="W1128" s="1" t="s">
        <v>541</v>
      </c>
      <c r="X1128" t="s">
        <v>533</v>
      </c>
      <c r="Y1128" t="s">
        <v>45</v>
      </c>
      <c r="Z1128">
        <v>3</v>
      </c>
      <c r="AA1128">
        <v>20600451</v>
      </c>
      <c r="AB1128" t="s">
        <v>542</v>
      </c>
      <c r="AC1128" t="s">
        <v>60</v>
      </c>
      <c r="AD1128">
        <v>13111025</v>
      </c>
      <c r="AE1128" t="s">
        <v>17884</v>
      </c>
      <c r="AF1128" t="str">
        <f>VLOOKUP(AD1128,[1]Sheet1!$B$2:$C$49,2,FALSE)</f>
        <v>MANAJEMEN</v>
      </c>
      <c r="AG1128" t="b">
        <f t="shared" si="17"/>
        <v>1</v>
      </c>
    </row>
    <row r="1129" spans="1:33" x14ac:dyDescent="0.35">
      <c r="A1129">
        <v>425795688</v>
      </c>
      <c r="B1129" s="1" t="s">
        <v>604</v>
      </c>
      <c r="C1129" t="s">
        <v>605</v>
      </c>
      <c r="D1129" t="s">
        <v>32</v>
      </c>
      <c r="E1129" t="s">
        <v>606</v>
      </c>
      <c r="F1129" s="2">
        <v>39035</v>
      </c>
      <c r="G1129" s="1" t="s">
        <v>607</v>
      </c>
      <c r="J1129" t="s">
        <v>608</v>
      </c>
      <c r="K1129">
        <v>10</v>
      </c>
      <c r="L1129">
        <v>4</v>
      </c>
      <c r="M1129" t="s">
        <v>609</v>
      </c>
      <c r="N1129">
        <v>286306</v>
      </c>
      <c r="O1129" t="s">
        <v>610</v>
      </c>
      <c r="P1129">
        <v>286300</v>
      </c>
      <c r="Q1129" t="s">
        <v>400</v>
      </c>
      <c r="R1129">
        <v>280000</v>
      </c>
      <c r="S1129" t="s">
        <v>40</v>
      </c>
      <c r="T1129">
        <v>15324</v>
      </c>
      <c r="U1129" t="s">
        <v>41</v>
      </c>
      <c r="V1129" t="s">
        <v>611</v>
      </c>
      <c r="W1129" s="1" t="s">
        <v>612</v>
      </c>
      <c r="X1129" t="s">
        <v>194</v>
      </c>
      <c r="Y1129" t="s">
        <v>45</v>
      </c>
      <c r="Z1129">
        <v>2</v>
      </c>
      <c r="AA1129">
        <v>20606809</v>
      </c>
      <c r="AB1129" t="s">
        <v>613</v>
      </c>
      <c r="AC1129" t="s">
        <v>425</v>
      </c>
      <c r="AD1129">
        <v>13111025</v>
      </c>
      <c r="AE1129" t="s">
        <v>17884</v>
      </c>
      <c r="AF1129" t="str">
        <f>VLOOKUP(AD1129,[1]Sheet1!$B$2:$C$49,2,FALSE)</f>
        <v>MANAJEMEN</v>
      </c>
      <c r="AG1129" t="b">
        <f t="shared" si="17"/>
        <v>1</v>
      </c>
    </row>
    <row r="1130" spans="1:33" x14ac:dyDescent="0.35">
      <c r="A1130">
        <v>425571077</v>
      </c>
      <c r="B1130" s="1" t="s">
        <v>1439</v>
      </c>
      <c r="C1130" t="s">
        <v>1440</v>
      </c>
      <c r="D1130" t="s">
        <v>32</v>
      </c>
      <c r="E1130" t="s">
        <v>262</v>
      </c>
      <c r="F1130" s="2">
        <v>38968</v>
      </c>
      <c r="G1130" s="1" t="s">
        <v>1441</v>
      </c>
      <c r="J1130" t="s">
        <v>1442</v>
      </c>
      <c r="K1130">
        <v>3</v>
      </c>
      <c r="L1130">
        <v>1</v>
      </c>
      <c r="M1130" t="s">
        <v>1443</v>
      </c>
      <c r="N1130">
        <v>280413</v>
      </c>
      <c r="O1130" t="s">
        <v>149</v>
      </c>
      <c r="P1130">
        <v>280400</v>
      </c>
      <c r="Q1130" t="s">
        <v>150</v>
      </c>
      <c r="R1130">
        <v>280000</v>
      </c>
      <c r="S1130" t="s">
        <v>40</v>
      </c>
      <c r="T1130">
        <v>42184</v>
      </c>
      <c r="U1130" t="s">
        <v>41</v>
      </c>
      <c r="V1130" t="s">
        <v>1444</v>
      </c>
      <c r="W1130" s="1" t="s">
        <v>1445</v>
      </c>
      <c r="X1130" t="s">
        <v>45</v>
      </c>
      <c r="Y1130" t="s">
        <v>45</v>
      </c>
      <c r="Z1130">
        <v>2</v>
      </c>
      <c r="AA1130">
        <v>20613955</v>
      </c>
      <c r="AB1130" t="s">
        <v>1446</v>
      </c>
      <c r="AC1130" t="s">
        <v>47</v>
      </c>
      <c r="AD1130">
        <v>13111025</v>
      </c>
      <c r="AE1130" t="s">
        <v>17884</v>
      </c>
      <c r="AF1130" t="str">
        <f>VLOOKUP(AD1130,[1]Sheet1!$B$2:$C$49,2,FALSE)</f>
        <v>MANAJEMEN</v>
      </c>
      <c r="AG1130" t="b">
        <f t="shared" si="17"/>
        <v>1</v>
      </c>
    </row>
    <row r="1131" spans="1:33" x14ac:dyDescent="0.35">
      <c r="A1131">
        <v>425545382</v>
      </c>
      <c r="B1131" s="1" t="s">
        <v>1518</v>
      </c>
      <c r="C1131" t="s">
        <v>1519</v>
      </c>
      <c r="D1131" t="s">
        <v>32</v>
      </c>
      <c r="E1131" t="s">
        <v>560</v>
      </c>
      <c r="F1131" s="2">
        <v>39017</v>
      </c>
      <c r="G1131" s="1" t="s">
        <v>1520</v>
      </c>
      <c r="H1131" s="1" t="s">
        <v>1521</v>
      </c>
      <c r="I1131">
        <v>2</v>
      </c>
      <c r="J1131" t="s">
        <v>1522</v>
      </c>
      <c r="K1131">
        <v>1</v>
      </c>
      <c r="L1131">
        <v>1</v>
      </c>
      <c r="M1131" t="s">
        <v>1523</v>
      </c>
      <c r="N1131">
        <v>280315</v>
      </c>
      <c r="O1131" t="s">
        <v>1524</v>
      </c>
      <c r="P1131">
        <v>280300</v>
      </c>
      <c r="Q1131" t="s">
        <v>39</v>
      </c>
      <c r="R1131">
        <v>280000</v>
      </c>
      <c r="S1131" t="s">
        <v>40</v>
      </c>
      <c r="T1131">
        <v>15550</v>
      </c>
      <c r="U1131" t="s">
        <v>41</v>
      </c>
      <c r="V1131" t="s">
        <v>1525</v>
      </c>
      <c r="W1131" s="1" t="s">
        <v>1526</v>
      </c>
      <c r="X1131" t="s">
        <v>44</v>
      </c>
      <c r="Y1131" t="s">
        <v>45</v>
      </c>
      <c r="Z1131">
        <v>1</v>
      </c>
      <c r="AA1131">
        <v>20622423</v>
      </c>
      <c r="AB1131" t="s">
        <v>1527</v>
      </c>
      <c r="AC1131" t="s">
        <v>47</v>
      </c>
      <c r="AD1131">
        <v>13111025</v>
      </c>
      <c r="AE1131" t="s">
        <v>17884</v>
      </c>
      <c r="AF1131" t="str">
        <f>VLOOKUP(AD1131,[1]Sheet1!$B$2:$C$49,2,FALSE)</f>
        <v>MANAJEMEN</v>
      </c>
      <c r="AG1131" t="b">
        <f t="shared" si="17"/>
        <v>1</v>
      </c>
    </row>
    <row r="1132" spans="1:33" x14ac:dyDescent="0.35">
      <c r="A1132">
        <v>425061775</v>
      </c>
      <c r="B1132" s="1" t="s">
        <v>1580</v>
      </c>
      <c r="C1132" t="s">
        <v>1581</v>
      </c>
      <c r="D1132" t="s">
        <v>32</v>
      </c>
      <c r="E1132" t="s">
        <v>1582</v>
      </c>
      <c r="F1132" s="2">
        <v>39066</v>
      </c>
      <c r="G1132" s="1" t="s">
        <v>1583</v>
      </c>
      <c r="J1132" t="s">
        <v>1584</v>
      </c>
      <c r="K1132">
        <v>1</v>
      </c>
      <c r="L1132">
        <v>13</v>
      </c>
      <c r="M1132" t="s">
        <v>825</v>
      </c>
      <c r="N1132">
        <v>286007</v>
      </c>
      <c r="O1132" t="s">
        <v>826</v>
      </c>
      <c r="P1132">
        <v>286000</v>
      </c>
      <c r="Q1132" t="s">
        <v>55</v>
      </c>
      <c r="R1132">
        <v>280000</v>
      </c>
      <c r="S1132" t="s">
        <v>40</v>
      </c>
      <c r="T1132">
        <v>42411</v>
      </c>
      <c r="U1132" t="s">
        <v>41</v>
      </c>
      <c r="V1132" t="s">
        <v>1585</v>
      </c>
      <c r="W1132" s="1" t="s">
        <v>1586</v>
      </c>
      <c r="X1132" t="s">
        <v>383</v>
      </c>
      <c r="Y1132" t="s">
        <v>194</v>
      </c>
      <c r="Z1132">
        <v>2</v>
      </c>
      <c r="AA1132">
        <v>69772963</v>
      </c>
      <c r="AB1132" t="s">
        <v>1454</v>
      </c>
      <c r="AC1132" t="s">
        <v>1587</v>
      </c>
      <c r="AD1132">
        <v>13111025</v>
      </c>
      <c r="AE1132" t="s">
        <v>17884</v>
      </c>
      <c r="AF1132" t="str">
        <f>VLOOKUP(AD1132,[1]Sheet1!$B$2:$C$49,2,FALSE)</f>
        <v>MANAJEMEN</v>
      </c>
      <c r="AG1132" t="b">
        <f t="shared" si="17"/>
        <v>1</v>
      </c>
    </row>
    <row r="1133" spans="1:33" x14ac:dyDescent="0.35">
      <c r="A1133">
        <v>425196222</v>
      </c>
      <c r="B1133" s="1" t="s">
        <v>1791</v>
      </c>
      <c r="C1133" t="s">
        <v>1792</v>
      </c>
      <c r="D1133" t="s">
        <v>145</v>
      </c>
      <c r="E1133" t="s">
        <v>123</v>
      </c>
      <c r="F1133" s="2">
        <v>38417</v>
      </c>
      <c r="G1133" s="1" t="s">
        <v>1793</v>
      </c>
      <c r="J1133" t="s">
        <v>1794</v>
      </c>
      <c r="K1133">
        <v>3</v>
      </c>
      <c r="L1133">
        <v>1</v>
      </c>
      <c r="M1133" t="s">
        <v>1795</v>
      </c>
      <c r="N1133">
        <v>280106</v>
      </c>
      <c r="O1133" t="s">
        <v>1796</v>
      </c>
      <c r="P1133">
        <v>280100</v>
      </c>
      <c r="Q1133" t="s">
        <v>129</v>
      </c>
      <c r="R1133">
        <v>280000</v>
      </c>
      <c r="S1133" t="s">
        <v>40</v>
      </c>
      <c r="T1133">
        <v>42281</v>
      </c>
      <c r="U1133" t="s">
        <v>41</v>
      </c>
      <c r="V1133" t="s">
        <v>1797</v>
      </c>
      <c r="W1133" s="1" t="s">
        <v>1798</v>
      </c>
      <c r="X1133" t="s">
        <v>86</v>
      </c>
      <c r="Y1133" t="s">
        <v>45</v>
      </c>
      <c r="Z1133">
        <v>2</v>
      </c>
      <c r="AA1133">
        <v>20600461</v>
      </c>
      <c r="AB1133" t="s">
        <v>1799</v>
      </c>
      <c r="AC1133" t="s">
        <v>60</v>
      </c>
      <c r="AD1133">
        <v>13111025</v>
      </c>
      <c r="AE1133" t="s">
        <v>17884</v>
      </c>
      <c r="AF1133" t="str">
        <f>VLOOKUP(AD1133,[1]Sheet1!$B$2:$C$49,2,FALSE)</f>
        <v>MANAJEMEN</v>
      </c>
      <c r="AG1133" t="b">
        <f t="shared" si="17"/>
        <v>1</v>
      </c>
    </row>
    <row r="1134" spans="1:33" x14ac:dyDescent="0.35">
      <c r="A1134">
        <v>425099962</v>
      </c>
      <c r="B1134" s="1" t="s">
        <v>2103</v>
      </c>
      <c r="C1134" t="s">
        <v>2104</v>
      </c>
      <c r="D1134" t="s">
        <v>32</v>
      </c>
      <c r="E1134" t="s">
        <v>560</v>
      </c>
      <c r="F1134" s="2">
        <v>39060</v>
      </c>
      <c r="G1134" s="1" t="s">
        <v>2105</v>
      </c>
      <c r="J1134" t="s">
        <v>2106</v>
      </c>
      <c r="K1134">
        <v>11</v>
      </c>
      <c r="L1134">
        <v>4</v>
      </c>
      <c r="M1134" t="s">
        <v>2107</v>
      </c>
      <c r="N1134">
        <v>280314</v>
      </c>
      <c r="O1134" t="s">
        <v>2108</v>
      </c>
      <c r="P1134">
        <v>280300</v>
      </c>
      <c r="Q1134" t="s">
        <v>39</v>
      </c>
      <c r="R1134">
        <v>280000</v>
      </c>
      <c r="S1134" t="s">
        <v>40</v>
      </c>
      <c r="T1134">
        <v>15620</v>
      </c>
      <c r="U1134" t="s">
        <v>41</v>
      </c>
      <c r="V1134" t="s">
        <v>2109</v>
      </c>
      <c r="W1134" s="1" t="s">
        <v>2110</v>
      </c>
      <c r="X1134" t="s">
        <v>383</v>
      </c>
      <c r="Y1134" t="s">
        <v>45</v>
      </c>
      <c r="Z1134">
        <v>3</v>
      </c>
      <c r="AA1134">
        <v>20603365</v>
      </c>
      <c r="AB1134" t="s">
        <v>2111</v>
      </c>
      <c r="AC1134" t="s">
        <v>47</v>
      </c>
      <c r="AD1134">
        <v>13111025</v>
      </c>
      <c r="AE1134" t="s">
        <v>17884</v>
      </c>
      <c r="AF1134" t="str">
        <f>VLOOKUP(AD1134,[1]Sheet1!$B$2:$C$49,2,FALSE)</f>
        <v>MANAJEMEN</v>
      </c>
      <c r="AG1134" t="b">
        <f t="shared" si="17"/>
        <v>1</v>
      </c>
    </row>
    <row r="1135" spans="1:33" x14ac:dyDescent="0.35">
      <c r="A1135">
        <v>425463663</v>
      </c>
      <c r="B1135" s="1" t="s">
        <v>2428</v>
      </c>
      <c r="C1135" t="s">
        <v>2429</v>
      </c>
      <c r="D1135" t="s">
        <v>145</v>
      </c>
      <c r="E1135" t="s">
        <v>779</v>
      </c>
      <c r="F1135" s="2">
        <v>39006</v>
      </c>
      <c r="G1135" s="1" t="s">
        <v>2430</v>
      </c>
      <c r="J1135" t="s">
        <v>2431</v>
      </c>
      <c r="K1135">
        <v>3</v>
      </c>
      <c r="L1135">
        <v>5</v>
      </c>
      <c r="M1135" t="s">
        <v>2432</v>
      </c>
      <c r="N1135">
        <v>280312</v>
      </c>
      <c r="O1135" t="s">
        <v>938</v>
      </c>
      <c r="P1135">
        <v>280300</v>
      </c>
      <c r="Q1135" t="s">
        <v>39</v>
      </c>
      <c r="R1135">
        <v>280000</v>
      </c>
      <c r="S1135" t="s">
        <v>40</v>
      </c>
      <c r="T1135">
        <v>15560</v>
      </c>
      <c r="U1135" t="s">
        <v>41</v>
      </c>
      <c r="V1135" t="s">
        <v>2433</v>
      </c>
      <c r="W1135" s="1" t="s">
        <v>2434</v>
      </c>
      <c r="X1135" t="s">
        <v>44</v>
      </c>
      <c r="Y1135" t="s">
        <v>45</v>
      </c>
      <c r="Z1135">
        <v>2</v>
      </c>
      <c r="AA1135">
        <v>69862592</v>
      </c>
      <c r="AB1135" t="s">
        <v>956</v>
      </c>
      <c r="AC1135" t="s">
        <v>60</v>
      </c>
      <c r="AD1135">
        <v>13111025</v>
      </c>
      <c r="AE1135" t="s">
        <v>17884</v>
      </c>
      <c r="AF1135" t="str">
        <f>VLOOKUP(AD1135,[1]Sheet1!$B$2:$C$49,2,FALSE)</f>
        <v>MANAJEMEN</v>
      </c>
      <c r="AG1135" t="b">
        <f t="shared" si="17"/>
        <v>1</v>
      </c>
    </row>
    <row r="1136" spans="1:33" x14ac:dyDescent="0.35">
      <c r="A1136">
        <v>425171050</v>
      </c>
      <c r="B1136" s="1" t="s">
        <v>2569</v>
      </c>
      <c r="C1136" t="s">
        <v>2570</v>
      </c>
      <c r="D1136" t="s">
        <v>145</v>
      </c>
      <c r="E1136" t="s">
        <v>100</v>
      </c>
      <c r="F1136" s="2">
        <v>39021</v>
      </c>
      <c r="G1136" s="1" t="s">
        <v>2571</v>
      </c>
      <c r="H1136" s="1" t="s">
        <v>2572</v>
      </c>
      <c r="I1136">
        <v>2</v>
      </c>
      <c r="J1136" t="s">
        <v>2573</v>
      </c>
      <c r="K1136">
        <v>2</v>
      </c>
      <c r="L1136">
        <v>7</v>
      </c>
      <c r="M1136" t="s">
        <v>2574</v>
      </c>
      <c r="N1136">
        <v>280210</v>
      </c>
      <c r="O1136" t="s">
        <v>105</v>
      </c>
      <c r="P1136">
        <v>280200</v>
      </c>
      <c r="Q1136" t="s">
        <v>106</v>
      </c>
      <c r="R1136">
        <v>280000</v>
      </c>
      <c r="S1136" t="s">
        <v>40</v>
      </c>
      <c r="T1136">
        <v>42362</v>
      </c>
      <c r="U1136" t="s">
        <v>41</v>
      </c>
      <c r="V1136" t="s">
        <v>2575</v>
      </c>
      <c r="W1136" s="1" t="s">
        <v>2576</v>
      </c>
      <c r="X1136" t="s">
        <v>86</v>
      </c>
      <c r="Y1136" t="s">
        <v>45</v>
      </c>
      <c r="Z1136">
        <v>2</v>
      </c>
      <c r="AA1136">
        <v>60725227</v>
      </c>
      <c r="AB1136" t="s">
        <v>109</v>
      </c>
      <c r="AC1136" t="s">
        <v>60</v>
      </c>
      <c r="AD1136">
        <v>13111025</v>
      </c>
      <c r="AE1136" t="s">
        <v>17884</v>
      </c>
      <c r="AF1136" t="str">
        <f>VLOOKUP(AD1136,[1]Sheet1!$B$2:$C$49,2,FALSE)</f>
        <v>MANAJEMEN</v>
      </c>
      <c r="AG1136" t="b">
        <f t="shared" si="17"/>
        <v>1</v>
      </c>
    </row>
    <row r="1137" spans="1:33" x14ac:dyDescent="0.35">
      <c r="A1137">
        <v>425031523</v>
      </c>
      <c r="B1137" s="1" t="s">
        <v>2665</v>
      </c>
      <c r="C1137" t="s">
        <v>2666</v>
      </c>
      <c r="D1137" t="s">
        <v>145</v>
      </c>
      <c r="E1137" t="s">
        <v>560</v>
      </c>
      <c r="F1137" s="2">
        <v>39000</v>
      </c>
      <c r="G1137" s="1" t="s">
        <v>2667</v>
      </c>
      <c r="J1137" t="s">
        <v>2668</v>
      </c>
      <c r="K1137">
        <v>1</v>
      </c>
      <c r="L1137">
        <v>3</v>
      </c>
      <c r="M1137" t="s">
        <v>2669</v>
      </c>
      <c r="N1137">
        <v>280319</v>
      </c>
      <c r="O1137" t="s">
        <v>2670</v>
      </c>
      <c r="P1137">
        <v>280300</v>
      </c>
      <c r="Q1137" t="s">
        <v>39</v>
      </c>
      <c r="R1137">
        <v>280000</v>
      </c>
      <c r="S1137" t="s">
        <v>40</v>
      </c>
      <c r="T1137">
        <v>15570</v>
      </c>
      <c r="U1137" t="s">
        <v>41</v>
      </c>
      <c r="V1137" t="s">
        <v>2671</v>
      </c>
      <c r="W1137" s="1" t="s">
        <v>2672</v>
      </c>
      <c r="X1137" t="s">
        <v>86</v>
      </c>
      <c r="Y1137" t="s">
        <v>45</v>
      </c>
      <c r="Z1137">
        <v>1</v>
      </c>
      <c r="AA1137">
        <v>20613548</v>
      </c>
      <c r="AB1137" t="s">
        <v>2673</v>
      </c>
      <c r="AC1137" t="s">
        <v>47</v>
      </c>
      <c r="AD1137">
        <v>13111025</v>
      </c>
      <c r="AE1137" t="s">
        <v>17884</v>
      </c>
      <c r="AF1137" t="str">
        <f>VLOOKUP(AD1137,[1]Sheet1!$B$2:$C$49,2,FALSE)</f>
        <v>MANAJEMEN</v>
      </c>
      <c r="AG1137" t="b">
        <f t="shared" si="17"/>
        <v>1</v>
      </c>
    </row>
    <row r="1138" spans="1:33" x14ac:dyDescent="0.35">
      <c r="A1138">
        <v>425260560</v>
      </c>
      <c r="B1138" s="1" t="s">
        <v>2968</v>
      </c>
      <c r="C1138" t="s">
        <v>2969</v>
      </c>
      <c r="D1138" t="s">
        <v>32</v>
      </c>
      <c r="E1138" t="s">
        <v>112</v>
      </c>
      <c r="F1138" s="2">
        <v>39076</v>
      </c>
      <c r="G1138" s="1" t="s">
        <v>2970</v>
      </c>
      <c r="J1138" t="s">
        <v>2971</v>
      </c>
      <c r="K1138">
        <v>8</v>
      </c>
      <c r="L1138">
        <v>12</v>
      </c>
      <c r="M1138" t="s">
        <v>972</v>
      </c>
      <c r="N1138">
        <v>286207</v>
      </c>
      <c r="O1138" t="s">
        <v>116</v>
      </c>
      <c r="P1138">
        <v>286200</v>
      </c>
      <c r="Q1138" t="s">
        <v>117</v>
      </c>
      <c r="R1138">
        <v>280000</v>
      </c>
      <c r="S1138" t="s">
        <v>40</v>
      </c>
      <c r="T1138">
        <v>42113</v>
      </c>
      <c r="U1138" t="s">
        <v>41</v>
      </c>
      <c r="V1138" t="s">
        <v>2972</v>
      </c>
      <c r="W1138" s="1" t="s">
        <v>2973</v>
      </c>
      <c r="X1138" t="s">
        <v>153</v>
      </c>
      <c r="Y1138" t="s">
        <v>45</v>
      </c>
      <c r="Z1138">
        <v>2</v>
      </c>
      <c r="AA1138">
        <v>20623275</v>
      </c>
      <c r="AB1138" t="s">
        <v>1755</v>
      </c>
      <c r="AC1138" t="s">
        <v>97</v>
      </c>
      <c r="AD1138">
        <v>13111025</v>
      </c>
      <c r="AE1138" t="s">
        <v>17884</v>
      </c>
      <c r="AF1138" t="str">
        <f>VLOOKUP(AD1138,[1]Sheet1!$B$2:$C$49,2,FALSE)</f>
        <v>MANAJEMEN</v>
      </c>
      <c r="AG1138" t="b">
        <f t="shared" si="17"/>
        <v>1</v>
      </c>
    </row>
    <row r="1139" spans="1:33" x14ac:dyDescent="0.35">
      <c r="A1139">
        <v>425302912</v>
      </c>
      <c r="B1139" s="1" t="s">
        <v>3037</v>
      </c>
      <c r="C1139" t="s">
        <v>3038</v>
      </c>
      <c r="D1139" t="s">
        <v>32</v>
      </c>
      <c r="E1139" t="s">
        <v>123</v>
      </c>
      <c r="F1139" s="2">
        <v>38939</v>
      </c>
      <c r="G1139" s="1" t="s">
        <v>3039</v>
      </c>
      <c r="J1139" t="s">
        <v>3040</v>
      </c>
      <c r="K1139">
        <v>5</v>
      </c>
      <c r="L1139">
        <v>1</v>
      </c>
      <c r="M1139" t="s">
        <v>3041</v>
      </c>
      <c r="N1139">
        <v>280122</v>
      </c>
      <c r="O1139" t="s">
        <v>1120</v>
      </c>
      <c r="P1139">
        <v>280100</v>
      </c>
      <c r="Q1139" t="s">
        <v>129</v>
      </c>
      <c r="R1139">
        <v>280000</v>
      </c>
      <c r="S1139" t="s">
        <v>40</v>
      </c>
      <c r="T1139">
        <v>42253</v>
      </c>
      <c r="U1139" t="s">
        <v>41</v>
      </c>
      <c r="V1139" t="s">
        <v>3042</v>
      </c>
      <c r="W1139" s="1" t="s">
        <v>3043</v>
      </c>
      <c r="X1139" t="s">
        <v>45</v>
      </c>
      <c r="Y1139" t="s">
        <v>86</v>
      </c>
      <c r="Z1139">
        <v>2</v>
      </c>
      <c r="AA1139">
        <v>20600464</v>
      </c>
      <c r="AB1139" t="s">
        <v>578</v>
      </c>
      <c r="AC1139" t="s">
        <v>60</v>
      </c>
      <c r="AD1139">
        <v>13111025</v>
      </c>
      <c r="AE1139" t="s">
        <v>17884</v>
      </c>
      <c r="AF1139" t="str">
        <f>VLOOKUP(AD1139,[1]Sheet1!$B$2:$C$49,2,FALSE)</f>
        <v>MANAJEMEN</v>
      </c>
      <c r="AG1139" t="b">
        <f t="shared" si="17"/>
        <v>1</v>
      </c>
    </row>
    <row r="1140" spans="1:33" x14ac:dyDescent="0.35">
      <c r="A1140">
        <v>425174077</v>
      </c>
      <c r="B1140" s="1" t="s">
        <v>3536</v>
      </c>
      <c r="C1140" t="s">
        <v>3537</v>
      </c>
      <c r="D1140" t="s">
        <v>32</v>
      </c>
      <c r="E1140" t="s">
        <v>100</v>
      </c>
      <c r="F1140" s="2">
        <v>39005</v>
      </c>
      <c r="G1140" s="1" t="s">
        <v>3538</v>
      </c>
      <c r="H1140" s="1" t="s">
        <v>3539</v>
      </c>
      <c r="I1140">
        <v>1</v>
      </c>
      <c r="J1140" t="s">
        <v>3540</v>
      </c>
      <c r="K1140">
        <v>4</v>
      </c>
      <c r="L1140">
        <v>3</v>
      </c>
      <c r="M1140" t="s">
        <v>104</v>
      </c>
      <c r="N1140">
        <v>280210</v>
      </c>
      <c r="O1140" t="s">
        <v>105</v>
      </c>
      <c r="P1140">
        <v>280200</v>
      </c>
      <c r="Q1140" t="s">
        <v>106</v>
      </c>
      <c r="R1140">
        <v>280000</v>
      </c>
      <c r="S1140" t="s">
        <v>40</v>
      </c>
      <c r="T1140">
        <v>42362</v>
      </c>
      <c r="U1140" t="s">
        <v>41</v>
      </c>
      <c r="V1140" t="s">
        <v>3541</v>
      </c>
      <c r="W1140" s="1" t="s">
        <v>3542</v>
      </c>
      <c r="X1140" t="s">
        <v>45</v>
      </c>
      <c r="Y1140" t="s">
        <v>86</v>
      </c>
      <c r="Z1140">
        <v>1</v>
      </c>
      <c r="AA1140">
        <v>60725227</v>
      </c>
      <c r="AB1140" t="s">
        <v>109</v>
      </c>
      <c r="AC1140" t="s">
        <v>60</v>
      </c>
      <c r="AD1140">
        <v>13111025</v>
      </c>
      <c r="AE1140" t="s">
        <v>17884</v>
      </c>
      <c r="AF1140" t="str">
        <f>VLOOKUP(AD1140,[1]Sheet1!$B$2:$C$49,2,FALSE)</f>
        <v>MANAJEMEN</v>
      </c>
      <c r="AG1140" t="b">
        <f t="shared" si="17"/>
        <v>1</v>
      </c>
    </row>
    <row r="1141" spans="1:33" x14ac:dyDescent="0.35">
      <c r="A1141">
        <v>425009483</v>
      </c>
      <c r="B1141" s="1" t="s">
        <v>3944</v>
      </c>
      <c r="C1141" t="s">
        <v>3945</v>
      </c>
      <c r="D1141" t="s">
        <v>32</v>
      </c>
      <c r="E1141" t="s">
        <v>89</v>
      </c>
      <c r="F1141" s="2">
        <v>39009</v>
      </c>
      <c r="G1141" s="1" t="s">
        <v>3946</v>
      </c>
      <c r="H1141" s="1" t="s">
        <v>3947</v>
      </c>
      <c r="I1141">
        <v>3</v>
      </c>
      <c r="J1141" t="s">
        <v>3948</v>
      </c>
      <c r="K1141">
        <v>25</v>
      </c>
      <c r="L1141">
        <v>9</v>
      </c>
      <c r="M1141" t="s">
        <v>3949</v>
      </c>
      <c r="N1141">
        <v>280303</v>
      </c>
      <c r="O1141" t="s">
        <v>1643</v>
      </c>
      <c r="P1141">
        <v>280300</v>
      </c>
      <c r="Q1141" t="s">
        <v>39</v>
      </c>
      <c r="R1141">
        <v>280000</v>
      </c>
      <c r="S1141" t="s">
        <v>40</v>
      </c>
      <c r="T1141">
        <v>15710</v>
      </c>
      <c r="U1141" t="s">
        <v>41</v>
      </c>
      <c r="V1141" t="s">
        <v>3950</v>
      </c>
      <c r="W1141" s="1" t="s">
        <v>3951</v>
      </c>
      <c r="X1141" t="s">
        <v>44</v>
      </c>
      <c r="Y1141" t="s">
        <v>383</v>
      </c>
      <c r="Z1141">
        <v>5</v>
      </c>
      <c r="AA1141">
        <v>69955747</v>
      </c>
      <c r="AB1141" t="s">
        <v>3952</v>
      </c>
      <c r="AC1141" t="s">
        <v>697</v>
      </c>
      <c r="AD1141">
        <v>13111025</v>
      </c>
      <c r="AE1141" t="s">
        <v>17884</v>
      </c>
      <c r="AF1141" t="str">
        <f>VLOOKUP(AD1141,[1]Sheet1!$B$2:$C$49,2,FALSE)</f>
        <v>MANAJEMEN</v>
      </c>
      <c r="AG1141" t="b">
        <f t="shared" si="17"/>
        <v>1</v>
      </c>
    </row>
    <row r="1142" spans="1:33" x14ac:dyDescent="0.35">
      <c r="A1142">
        <v>425015326</v>
      </c>
      <c r="B1142" s="1" t="s">
        <v>4108</v>
      </c>
      <c r="C1142" t="s">
        <v>4109</v>
      </c>
      <c r="D1142" t="s">
        <v>32</v>
      </c>
      <c r="E1142" t="s">
        <v>112</v>
      </c>
      <c r="F1142" s="2">
        <v>38998</v>
      </c>
      <c r="G1142" s="1" t="s">
        <v>4110</v>
      </c>
      <c r="J1142" t="s">
        <v>4111</v>
      </c>
      <c r="K1142">
        <v>23</v>
      </c>
      <c r="L1142">
        <v>3</v>
      </c>
      <c r="M1142" t="s">
        <v>555</v>
      </c>
      <c r="N1142">
        <v>280402</v>
      </c>
      <c r="O1142" t="s">
        <v>243</v>
      </c>
      <c r="P1142">
        <v>280400</v>
      </c>
      <c r="Q1142" t="s">
        <v>150</v>
      </c>
      <c r="R1142">
        <v>280000</v>
      </c>
      <c r="S1142" t="s">
        <v>40</v>
      </c>
      <c r="T1142">
        <v>42170</v>
      </c>
      <c r="U1142" t="s">
        <v>41</v>
      </c>
      <c r="V1142" t="s">
        <v>4112</v>
      </c>
      <c r="W1142" s="1" t="s">
        <v>4113</v>
      </c>
      <c r="X1142" t="s">
        <v>86</v>
      </c>
      <c r="Y1142" t="s">
        <v>45</v>
      </c>
      <c r="Z1142">
        <v>5</v>
      </c>
      <c r="AA1142">
        <v>20615093</v>
      </c>
      <c r="AB1142" t="s">
        <v>246</v>
      </c>
      <c r="AC1142" t="s">
        <v>2294</v>
      </c>
      <c r="AD1142">
        <v>13111025</v>
      </c>
      <c r="AE1142" t="s">
        <v>17884</v>
      </c>
      <c r="AF1142" t="str">
        <f>VLOOKUP(AD1142,[1]Sheet1!$B$2:$C$49,2,FALSE)</f>
        <v>MANAJEMEN</v>
      </c>
      <c r="AG1142" t="b">
        <f t="shared" si="17"/>
        <v>1</v>
      </c>
    </row>
    <row r="1143" spans="1:33" x14ac:dyDescent="0.35">
      <c r="A1143">
        <v>425277689</v>
      </c>
      <c r="B1143" s="1" t="s">
        <v>4335</v>
      </c>
      <c r="C1143" t="s">
        <v>4336</v>
      </c>
      <c r="D1143" t="s">
        <v>32</v>
      </c>
      <c r="E1143" t="s">
        <v>262</v>
      </c>
      <c r="F1143" s="2">
        <v>38965</v>
      </c>
      <c r="G1143" s="1" t="s">
        <v>4337</v>
      </c>
      <c r="J1143" t="s">
        <v>4338</v>
      </c>
      <c r="K1143">
        <v>2</v>
      </c>
      <c r="L1143">
        <v>7</v>
      </c>
      <c r="M1143" t="s">
        <v>4339</v>
      </c>
      <c r="N1143">
        <v>286201</v>
      </c>
      <c r="O1143" t="s">
        <v>817</v>
      </c>
      <c r="P1143">
        <v>286200</v>
      </c>
      <c r="Q1143" t="s">
        <v>117</v>
      </c>
      <c r="R1143">
        <v>280000</v>
      </c>
      <c r="S1143" t="s">
        <v>40</v>
      </c>
      <c r="T1143">
        <v>42121</v>
      </c>
      <c r="U1143" t="s">
        <v>41</v>
      </c>
      <c r="V1143" t="s">
        <v>4340</v>
      </c>
      <c r="W1143" s="1" t="s">
        <v>4341</v>
      </c>
      <c r="X1143" t="s">
        <v>45</v>
      </c>
      <c r="Y1143" t="s">
        <v>44</v>
      </c>
      <c r="Z1143">
        <v>1</v>
      </c>
      <c r="AA1143">
        <v>20623275</v>
      </c>
      <c r="AB1143" t="s">
        <v>1755</v>
      </c>
      <c r="AC1143" t="s">
        <v>47</v>
      </c>
      <c r="AD1143">
        <v>13111025</v>
      </c>
      <c r="AE1143" t="s">
        <v>17884</v>
      </c>
      <c r="AF1143" t="str">
        <f>VLOOKUP(AD1143,[1]Sheet1!$B$2:$C$49,2,FALSE)</f>
        <v>MANAJEMEN</v>
      </c>
      <c r="AG1143" t="b">
        <f t="shared" si="17"/>
        <v>1</v>
      </c>
    </row>
    <row r="1144" spans="1:33" x14ac:dyDescent="0.35">
      <c r="A1144">
        <v>425563079</v>
      </c>
      <c r="B1144" s="1" t="s">
        <v>4476</v>
      </c>
      <c r="C1144" t="s">
        <v>4477</v>
      </c>
      <c r="D1144" t="s">
        <v>32</v>
      </c>
      <c r="E1144" t="s">
        <v>89</v>
      </c>
      <c r="F1144" s="2">
        <v>38774</v>
      </c>
      <c r="G1144" s="1" t="s">
        <v>4478</v>
      </c>
      <c r="J1144" t="s">
        <v>4479</v>
      </c>
      <c r="K1144">
        <v>13</v>
      </c>
      <c r="L1144">
        <v>12</v>
      </c>
      <c r="M1144" t="s">
        <v>4480</v>
      </c>
      <c r="N1144" s="1" t="s">
        <v>1514</v>
      </c>
      <c r="O1144" t="s">
        <v>1515</v>
      </c>
      <c r="P1144" s="1" t="s">
        <v>469</v>
      </c>
      <c r="Q1144" t="s">
        <v>470</v>
      </c>
      <c r="R1144" s="1" t="s">
        <v>72</v>
      </c>
      <c r="S1144" t="s">
        <v>73</v>
      </c>
      <c r="T1144">
        <v>11720</v>
      </c>
      <c r="U1144" t="s">
        <v>41</v>
      </c>
      <c r="V1144" t="s">
        <v>4481</v>
      </c>
      <c r="W1144" s="1" t="s">
        <v>4482</v>
      </c>
      <c r="X1144" t="s">
        <v>44</v>
      </c>
      <c r="Y1144" t="s">
        <v>45</v>
      </c>
      <c r="Z1144">
        <v>1</v>
      </c>
      <c r="AA1144">
        <v>20622176</v>
      </c>
      <c r="AB1144" t="s">
        <v>1438</v>
      </c>
      <c r="AC1144" t="s">
        <v>776</v>
      </c>
      <c r="AD1144">
        <v>13111025</v>
      </c>
      <c r="AE1144" t="s">
        <v>17884</v>
      </c>
      <c r="AF1144" t="str">
        <f>VLOOKUP(AD1144,[1]Sheet1!$B$2:$C$49,2,FALSE)</f>
        <v>MANAJEMEN</v>
      </c>
      <c r="AG1144" t="b">
        <f t="shared" si="17"/>
        <v>1</v>
      </c>
    </row>
    <row r="1145" spans="1:33" x14ac:dyDescent="0.35">
      <c r="A1145">
        <v>425783938</v>
      </c>
      <c r="B1145" s="1" t="s">
        <v>5192</v>
      </c>
      <c r="C1145" t="s">
        <v>5193</v>
      </c>
      <c r="D1145" t="s">
        <v>32</v>
      </c>
      <c r="E1145" t="s">
        <v>2499</v>
      </c>
      <c r="F1145" s="2">
        <v>39020</v>
      </c>
      <c r="G1145" s="1" t="s">
        <v>5194</v>
      </c>
      <c r="J1145" t="s">
        <v>5195</v>
      </c>
      <c r="K1145">
        <v>6</v>
      </c>
      <c r="L1145">
        <v>1</v>
      </c>
      <c r="M1145" t="s">
        <v>5196</v>
      </c>
      <c r="N1145">
        <v>280305</v>
      </c>
      <c r="O1145" t="s">
        <v>519</v>
      </c>
      <c r="P1145">
        <v>280300</v>
      </c>
      <c r="Q1145" t="s">
        <v>39</v>
      </c>
      <c r="R1145">
        <v>280000</v>
      </c>
      <c r="S1145" t="s">
        <v>40</v>
      </c>
      <c r="T1145">
        <v>15810</v>
      </c>
      <c r="U1145" t="s">
        <v>41</v>
      </c>
      <c r="V1145" t="s">
        <v>5197</v>
      </c>
      <c r="W1145" s="1" t="s">
        <v>5198</v>
      </c>
      <c r="X1145" t="s">
        <v>58</v>
      </c>
      <c r="Y1145" t="s">
        <v>45</v>
      </c>
      <c r="Z1145">
        <v>2</v>
      </c>
      <c r="AA1145">
        <v>20615689</v>
      </c>
      <c r="AB1145" t="s">
        <v>5199</v>
      </c>
      <c r="AC1145" t="s">
        <v>1587</v>
      </c>
      <c r="AD1145">
        <v>13111025</v>
      </c>
      <c r="AE1145" t="s">
        <v>17884</v>
      </c>
      <c r="AF1145" t="str">
        <f>VLOOKUP(AD1145,[1]Sheet1!$B$2:$C$49,2,FALSE)</f>
        <v>MANAJEMEN</v>
      </c>
      <c r="AG1145" t="b">
        <f t="shared" si="17"/>
        <v>1</v>
      </c>
    </row>
    <row r="1146" spans="1:33" x14ac:dyDescent="0.35">
      <c r="A1146">
        <v>425207435</v>
      </c>
      <c r="B1146" s="1" t="s">
        <v>6094</v>
      </c>
      <c r="C1146" t="s">
        <v>6095</v>
      </c>
      <c r="D1146" t="s">
        <v>32</v>
      </c>
      <c r="E1146" t="s">
        <v>560</v>
      </c>
      <c r="F1146" s="2">
        <v>39237</v>
      </c>
      <c r="G1146" s="1" t="s">
        <v>6096</v>
      </c>
      <c r="H1146" s="1" t="s">
        <v>6097</v>
      </c>
      <c r="I1146">
        <v>2</v>
      </c>
      <c r="J1146" t="s">
        <v>6098</v>
      </c>
      <c r="K1146">
        <v>1</v>
      </c>
      <c r="L1146">
        <v>2</v>
      </c>
      <c r="M1146" t="s">
        <v>3210</v>
      </c>
      <c r="N1146">
        <v>280318</v>
      </c>
      <c r="O1146" t="s">
        <v>564</v>
      </c>
      <c r="P1146">
        <v>280300</v>
      </c>
      <c r="Q1146" t="s">
        <v>39</v>
      </c>
      <c r="R1146">
        <v>280000</v>
      </c>
      <c r="S1146" t="s">
        <v>40</v>
      </c>
      <c r="T1146">
        <v>15520</v>
      </c>
      <c r="U1146" t="s">
        <v>41</v>
      </c>
      <c r="V1146" t="s">
        <v>6099</v>
      </c>
      <c r="W1146" s="1" t="s">
        <v>6100</v>
      </c>
      <c r="X1146" t="s">
        <v>258</v>
      </c>
      <c r="Y1146" t="s">
        <v>194</v>
      </c>
      <c r="Z1146">
        <v>1</v>
      </c>
      <c r="AA1146">
        <v>20603251</v>
      </c>
      <c r="AB1146" t="s">
        <v>1204</v>
      </c>
      <c r="AC1146" t="s">
        <v>47</v>
      </c>
      <c r="AD1146">
        <v>13111025</v>
      </c>
      <c r="AE1146" t="s">
        <v>17884</v>
      </c>
      <c r="AF1146" t="str">
        <f>VLOOKUP(AD1146,[1]Sheet1!$B$2:$C$49,2,FALSE)</f>
        <v>MANAJEMEN</v>
      </c>
      <c r="AG1146" t="b">
        <f t="shared" si="17"/>
        <v>1</v>
      </c>
    </row>
    <row r="1147" spans="1:33" x14ac:dyDescent="0.35">
      <c r="A1147">
        <v>425037505</v>
      </c>
      <c r="B1147" s="1" t="s">
        <v>6137</v>
      </c>
      <c r="C1147" t="s">
        <v>6138</v>
      </c>
      <c r="D1147" t="s">
        <v>32</v>
      </c>
      <c r="E1147" t="s">
        <v>100</v>
      </c>
      <c r="F1147" s="2">
        <v>39204</v>
      </c>
      <c r="G1147" s="1" t="s">
        <v>6139</v>
      </c>
      <c r="H1147" s="1" t="s">
        <v>6140</v>
      </c>
      <c r="I1147">
        <v>1</v>
      </c>
      <c r="J1147" t="s">
        <v>6141</v>
      </c>
      <c r="K1147">
        <v>1</v>
      </c>
      <c r="L1147">
        <v>2</v>
      </c>
      <c r="M1147" t="s">
        <v>6142</v>
      </c>
      <c r="N1147">
        <v>280228</v>
      </c>
      <c r="O1147" t="s">
        <v>6143</v>
      </c>
      <c r="P1147">
        <v>280200</v>
      </c>
      <c r="Q1147" t="s">
        <v>106</v>
      </c>
      <c r="R1147">
        <v>280000</v>
      </c>
      <c r="S1147" t="s">
        <v>40</v>
      </c>
      <c r="T1147">
        <v>42351</v>
      </c>
      <c r="U1147" t="s">
        <v>41</v>
      </c>
      <c r="V1147" t="s">
        <v>6144</v>
      </c>
      <c r="W1147" s="1" t="s">
        <v>6145</v>
      </c>
      <c r="X1147" t="s">
        <v>194</v>
      </c>
      <c r="Y1147" t="s">
        <v>45</v>
      </c>
      <c r="Z1147">
        <v>3</v>
      </c>
      <c r="AA1147">
        <v>20601871</v>
      </c>
      <c r="AB1147" t="s">
        <v>6146</v>
      </c>
      <c r="AC1147" t="s">
        <v>269</v>
      </c>
      <c r="AD1147">
        <v>13111025</v>
      </c>
      <c r="AE1147" t="s">
        <v>17884</v>
      </c>
      <c r="AF1147" t="str">
        <f>VLOOKUP(AD1147,[1]Sheet1!$B$2:$C$49,2,FALSE)</f>
        <v>MANAJEMEN</v>
      </c>
      <c r="AG1147" t="b">
        <f t="shared" si="17"/>
        <v>1</v>
      </c>
    </row>
    <row r="1148" spans="1:33" x14ac:dyDescent="0.35">
      <c r="A1148">
        <v>425495645</v>
      </c>
      <c r="B1148" s="1" t="s">
        <v>6522</v>
      </c>
      <c r="C1148" t="s">
        <v>6523</v>
      </c>
      <c r="D1148" t="s">
        <v>145</v>
      </c>
      <c r="E1148" t="s">
        <v>123</v>
      </c>
      <c r="F1148" s="2">
        <v>39287</v>
      </c>
      <c r="G1148" s="1" t="s">
        <v>6524</v>
      </c>
      <c r="J1148" t="s">
        <v>6525</v>
      </c>
      <c r="K1148">
        <v>14</v>
      </c>
      <c r="L1148">
        <v>5</v>
      </c>
      <c r="M1148" t="s">
        <v>343</v>
      </c>
      <c r="N1148">
        <v>280123</v>
      </c>
      <c r="O1148" t="s">
        <v>344</v>
      </c>
      <c r="P1148">
        <v>280100</v>
      </c>
      <c r="Q1148" t="s">
        <v>129</v>
      </c>
      <c r="R1148">
        <v>280000</v>
      </c>
      <c r="S1148" t="s">
        <v>40</v>
      </c>
      <c r="T1148">
        <v>42271</v>
      </c>
      <c r="U1148" t="s">
        <v>41</v>
      </c>
      <c r="V1148" t="s">
        <v>6526</v>
      </c>
      <c r="W1148" s="1" t="s">
        <v>6527</v>
      </c>
      <c r="X1148" t="s">
        <v>86</v>
      </c>
      <c r="Y1148" t="s">
        <v>45</v>
      </c>
      <c r="Z1148">
        <v>1</v>
      </c>
      <c r="AA1148">
        <v>20600453</v>
      </c>
      <c r="AB1148" t="s">
        <v>347</v>
      </c>
      <c r="AC1148" t="s">
        <v>60</v>
      </c>
      <c r="AD1148">
        <v>13111025</v>
      </c>
      <c r="AE1148" t="s">
        <v>17884</v>
      </c>
      <c r="AF1148" t="str">
        <f>VLOOKUP(AD1148,[1]Sheet1!$B$2:$C$49,2,FALSE)</f>
        <v>MANAJEMEN</v>
      </c>
      <c r="AG1148" t="b">
        <f t="shared" si="17"/>
        <v>1</v>
      </c>
    </row>
    <row r="1149" spans="1:33" x14ac:dyDescent="0.35">
      <c r="A1149">
        <v>425479077</v>
      </c>
      <c r="B1149" s="1" t="s">
        <v>6562</v>
      </c>
      <c r="C1149" t="s">
        <v>6563</v>
      </c>
      <c r="D1149" t="s">
        <v>32</v>
      </c>
      <c r="E1149" t="s">
        <v>123</v>
      </c>
      <c r="F1149" s="2">
        <v>39250</v>
      </c>
      <c r="G1149" s="1" t="s">
        <v>6564</v>
      </c>
      <c r="H1149" s="1" t="s">
        <v>6565</v>
      </c>
      <c r="I1149">
        <v>2</v>
      </c>
      <c r="J1149" t="s">
        <v>6566</v>
      </c>
      <c r="K1149">
        <v>3</v>
      </c>
      <c r="L1149">
        <v>6</v>
      </c>
      <c r="M1149" t="s">
        <v>6567</v>
      </c>
      <c r="N1149">
        <v>280127</v>
      </c>
      <c r="O1149" t="s">
        <v>128</v>
      </c>
      <c r="P1149">
        <v>280100</v>
      </c>
      <c r="Q1149" t="s">
        <v>129</v>
      </c>
      <c r="R1149">
        <v>280000</v>
      </c>
      <c r="S1149" t="s">
        <v>40</v>
      </c>
      <c r="T1149">
        <v>42264</v>
      </c>
      <c r="U1149" t="s">
        <v>41</v>
      </c>
      <c r="V1149" t="s">
        <v>6568</v>
      </c>
      <c r="W1149" s="1" t="s">
        <v>6569</v>
      </c>
      <c r="X1149" t="s">
        <v>86</v>
      </c>
      <c r="Y1149" t="s">
        <v>45</v>
      </c>
      <c r="Z1149">
        <v>3</v>
      </c>
      <c r="AA1149">
        <v>20600460</v>
      </c>
      <c r="AB1149" t="s">
        <v>132</v>
      </c>
      <c r="AC1149" t="s">
        <v>60</v>
      </c>
      <c r="AD1149">
        <v>13111025</v>
      </c>
      <c r="AE1149" t="s">
        <v>17884</v>
      </c>
      <c r="AF1149" t="str">
        <f>VLOOKUP(AD1149,[1]Sheet1!$B$2:$C$49,2,FALSE)</f>
        <v>MANAJEMEN</v>
      </c>
      <c r="AG1149" t="b">
        <f t="shared" si="17"/>
        <v>1</v>
      </c>
    </row>
    <row r="1150" spans="1:33" x14ac:dyDescent="0.35">
      <c r="A1150">
        <v>425684429</v>
      </c>
      <c r="B1150" s="1" t="s">
        <v>6685</v>
      </c>
      <c r="C1150" t="s">
        <v>6686</v>
      </c>
      <c r="D1150" t="s">
        <v>145</v>
      </c>
      <c r="E1150" t="s">
        <v>123</v>
      </c>
      <c r="F1150" s="2">
        <v>39221</v>
      </c>
      <c r="G1150" s="1" t="s">
        <v>6687</v>
      </c>
      <c r="J1150" t="s">
        <v>6688</v>
      </c>
      <c r="K1150">
        <v>10</v>
      </c>
      <c r="L1150">
        <v>5</v>
      </c>
      <c r="M1150" t="s">
        <v>6689</v>
      </c>
      <c r="N1150">
        <v>280116</v>
      </c>
      <c r="O1150" t="s">
        <v>585</v>
      </c>
      <c r="P1150">
        <v>280100</v>
      </c>
      <c r="Q1150" t="s">
        <v>129</v>
      </c>
      <c r="R1150">
        <v>280000</v>
      </c>
      <c r="S1150" t="s">
        <v>40</v>
      </c>
      <c r="T1150">
        <v>42271</v>
      </c>
      <c r="U1150" t="s">
        <v>41</v>
      </c>
      <c r="V1150" t="s">
        <v>6690</v>
      </c>
      <c r="W1150" s="1" t="s">
        <v>6691</v>
      </c>
      <c r="X1150" t="s">
        <v>194</v>
      </c>
      <c r="Y1150" t="s">
        <v>45</v>
      </c>
      <c r="Z1150">
        <v>3</v>
      </c>
      <c r="AA1150">
        <v>20600462</v>
      </c>
      <c r="AB1150" t="s">
        <v>2634</v>
      </c>
      <c r="AC1150" t="s">
        <v>60</v>
      </c>
      <c r="AD1150">
        <v>13111025</v>
      </c>
      <c r="AE1150" t="s">
        <v>17884</v>
      </c>
      <c r="AF1150" t="str">
        <f>VLOOKUP(AD1150,[1]Sheet1!$B$2:$C$49,2,FALSE)</f>
        <v>MANAJEMEN</v>
      </c>
      <c r="AG1150" t="b">
        <f t="shared" si="17"/>
        <v>1</v>
      </c>
    </row>
    <row r="1151" spans="1:33" x14ac:dyDescent="0.35">
      <c r="A1151">
        <v>425196553</v>
      </c>
      <c r="B1151" s="1" t="s">
        <v>6785</v>
      </c>
      <c r="C1151" t="s">
        <v>6786</v>
      </c>
      <c r="D1151" t="s">
        <v>32</v>
      </c>
      <c r="E1151" t="s">
        <v>123</v>
      </c>
      <c r="F1151" s="2">
        <v>39181</v>
      </c>
      <c r="G1151" s="1" t="s">
        <v>6787</v>
      </c>
      <c r="J1151" t="s">
        <v>6788</v>
      </c>
      <c r="K1151">
        <v>4</v>
      </c>
      <c r="L1151">
        <v>1</v>
      </c>
      <c r="M1151" t="s">
        <v>6789</v>
      </c>
      <c r="N1151">
        <v>280140</v>
      </c>
      <c r="O1151" t="s">
        <v>139</v>
      </c>
      <c r="P1151">
        <v>280100</v>
      </c>
      <c r="Q1151" t="s">
        <v>129</v>
      </c>
      <c r="R1151">
        <v>280000</v>
      </c>
      <c r="S1151" t="s">
        <v>40</v>
      </c>
      <c r="T1151">
        <v>42289</v>
      </c>
      <c r="U1151" t="s">
        <v>41</v>
      </c>
      <c r="V1151" t="s">
        <v>6790</v>
      </c>
      <c r="W1151" s="1" t="s">
        <v>6791</v>
      </c>
      <c r="X1151" t="s">
        <v>194</v>
      </c>
      <c r="Y1151" t="s">
        <v>45</v>
      </c>
      <c r="Z1151">
        <v>2</v>
      </c>
      <c r="AA1151">
        <v>20600461</v>
      </c>
      <c r="AB1151" t="s">
        <v>1799</v>
      </c>
      <c r="AC1151" t="s">
        <v>60</v>
      </c>
      <c r="AD1151">
        <v>13111025</v>
      </c>
      <c r="AE1151" t="s">
        <v>17884</v>
      </c>
      <c r="AF1151" t="str">
        <f>VLOOKUP(AD1151,[1]Sheet1!$B$2:$C$49,2,FALSE)</f>
        <v>MANAJEMEN</v>
      </c>
      <c r="AG1151" t="b">
        <f t="shared" si="17"/>
        <v>1</v>
      </c>
    </row>
    <row r="1152" spans="1:33" x14ac:dyDescent="0.35">
      <c r="A1152">
        <v>425516786</v>
      </c>
      <c r="B1152" s="1" t="s">
        <v>7744</v>
      </c>
      <c r="C1152" t="s">
        <v>7745</v>
      </c>
      <c r="D1152" t="s">
        <v>145</v>
      </c>
      <c r="E1152" t="s">
        <v>208</v>
      </c>
      <c r="F1152" s="2">
        <v>39237</v>
      </c>
      <c r="G1152" s="1" t="s">
        <v>7746</v>
      </c>
      <c r="H1152" s="1" t="s">
        <v>7747</v>
      </c>
      <c r="I1152">
        <v>2</v>
      </c>
      <c r="J1152" t="s">
        <v>1869</v>
      </c>
      <c r="K1152">
        <v>2</v>
      </c>
      <c r="L1152">
        <v>1</v>
      </c>
      <c r="M1152" t="s">
        <v>1870</v>
      </c>
      <c r="N1152">
        <v>286104</v>
      </c>
      <c r="O1152" t="s">
        <v>1871</v>
      </c>
      <c r="P1152">
        <v>286100</v>
      </c>
      <c r="Q1152" t="s">
        <v>650</v>
      </c>
      <c r="R1152">
        <v>280000</v>
      </c>
      <c r="S1152" t="s">
        <v>40</v>
      </c>
      <c r="T1152">
        <v>15139</v>
      </c>
      <c r="U1152" t="s">
        <v>41</v>
      </c>
      <c r="V1152" t="s">
        <v>7748</v>
      </c>
      <c r="W1152" s="1" t="s">
        <v>7749</v>
      </c>
      <c r="X1152" t="s">
        <v>86</v>
      </c>
      <c r="Y1152" t="s">
        <v>45</v>
      </c>
      <c r="Z1152">
        <v>2</v>
      </c>
      <c r="AA1152">
        <v>60725227</v>
      </c>
      <c r="AB1152" t="s">
        <v>109</v>
      </c>
      <c r="AC1152" t="s">
        <v>60</v>
      </c>
      <c r="AD1152">
        <v>13111025</v>
      </c>
      <c r="AE1152" t="s">
        <v>17884</v>
      </c>
      <c r="AF1152" t="str">
        <f>VLOOKUP(AD1152,[1]Sheet1!$B$2:$C$49,2,FALSE)</f>
        <v>MANAJEMEN</v>
      </c>
      <c r="AG1152" t="b">
        <f t="shared" si="17"/>
        <v>1</v>
      </c>
    </row>
    <row r="1153" spans="1:33" x14ac:dyDescent="0.35">
      <c r="A1153">
        <v>425783542</v>
      </c>
      <c r="B1153" s="1" t="s">
        <v>8479</v>
      </c>
      <c r="C1153" t="s">
        <v>8480</v>
      </c>
      <c r="D1153" t="s">
        <v>32</v>
      </c>
      <c r="E1153" t="s">
        <v>112</v>
      </c>
      <c r="F1153" s="2">
        <v>39102</v>
      </c>
      <c r="G1153" s="1" t="s">
        <v>8481</v>
      </c>
      <c r="H1153" s="1" t="s">
        <v>8482</v>
      </c>
      <c r="I1153">
        <v>3</v>
      </c>
      <c r="J1153" t="s">
        <v>8483</v>
      </c>
      <c r="K1153">
        <v>1</v>
      </c>
      <c r="L1153">
        <v>1</v>
      </c>
      <c r="M1153" t="s">
        <v>8484</v>
      </c>
      <c r="N1153">
        <v>280408</v>
      </c>
      <c r="O1153" t="s">
        <v>851</v>
      </c>
      <c r="P1153">
        <v>280400</v>
      </c>
      <c r="Q1153" t="s">
        <v>150</v>
      </c>
      <c r="R1153">
        <v>280000</v>
      </c>
      <c r="S1153" t="s">
        <v>40</v>
      </c>
      <c r="T1153">
        <v>42175</v>
      </c>
      <c r="U1153" t="s">
        <v>41</v>
      </c>
      <c r="V1153" t="s">
        <v>8485</v>
      </c>
      <c r="W1153" s="1" t="s">
        <v>8486</v>
      </c>
      <c r="X1153" t="s">
        <v>194</v>
      </c>
      <c r="Y1153" t="s">
        <v>45</v>
      </c>
      <c r="Z1153">
        <v>2</v>
      </c>
      <c r="AA1153">
        <v>20605125</v>
      </c>
      <c r="AB1153" t="s">
        <v>5162</v>
      </c>
      <c r="AC1153" t="s">
        <v>1587</v>
      </c>
      <c r="AD1153">
        <v>13111025</v>
      </c>
      <c r="AE1153" t="s">
        <v>17884</v>
      </c>
      <c r="AF1153" t="str">
        <f>VLOOKUP(AD1153,[1]Sheet1!$B$2:$C$49,2,FALSE)</f>
        <v>MANAJEMEN</v>
      </c>
      <c r="AG1153" t="b">
        <f t="shared" si="17"/>
        <v>1</v>
      </c>
    </row>
    <row r="1154" spans="1:33" x14ac:dyDescent="0.35">
      <c r="A1154">
        <v>425463389</v>
      </c>
      <c r="B1154" s="1" t="s">
        <v>8680</v>
      </c>
      <c r="C1154" t="s">
        <v>8681</v>
      </c>
      <c r="D1154" t="s">
        <v>32</v>
      </c>
      <c r="E1154" t="s">
        <v>89</v>
      </c>
      <c r="F1154" s="2">
        <v>39167</v>
      </c>
      <c r="G1154" s="1" t="s">
        <v>8682</v>
      </c>
      <c r="J1154" t="s">
        <v>8683</v>
      </c>
      <c r="K1154">
        <v>1</v>
      </c>
      <c r="L1154">
        <v>2</v>
      </c>
      <c r="M1154" t="s">
        <v>6456</v>
      </c>
      <c r="N1154">
        <v>280304</v>
      </c>
      <c r="O1154" t="s">
        <v>2260</v>
      </c>
      <c r="P1154">
        <v>280300</v>
      </c>
      <c r="Q1154" t="s">
        <v>39</v>
      </c>
      <c r="R1154">
        <v>280000</v>
      </c>
      <c r="S1154" t="s">
        <v>40</v>
      </c>
      <c r="T1154">
        <v>15710</v>
      </c>
      <c r="U1154" t="s">
        <v>41</v>
      </c>
      <c r="V1154" t="s">
        <v>8684</v>
      </c>
      <c r="W1154" s="1" t="s">
        <v>8685</v>
      </c>
      <c r="X1154" t="s">
        <v>44</v>
      </c>
      <c r="Y1154" t="s">
        <v>45</v>
      </c>
      <c r="Z1154">
        <v>1</v>
      </c>
      <c r="AA1154">
        <v>20622446</v>
      </c>
      <c r="AB1154" t="s">
        <v>499</v>
      </c>
      <c r="AC1154" t="s">
        <v>97</v>
      </c>
      <c r="AD1154">
        <v>13111025</v>
      </c>
      <c r="AE1154" t="s">
        <v>17884</v>
      </c>
      <c r="AF1154" t="str">
        <f>VLOOKUP(AD1154,[1]Sheet1!$B$2:$C$49,2,FALSE)</f>
        <v>MANAJEMEN</v>
      </c>
      <c r="AG1154" t="b">
        <f t="shared" si="17"/>
        <v>1</v>
      </c>
    </row>
    <row r="1155" spans="1:33" x14ac:dyDescent="0.35">
      <c r="A1155">
        <v>425015635</v>
      </c>
      <c r="B1155" s="1" t="s">
        <v>8825</v>
      </c>
      <c r="C1155" t="s">
        <v>8826</v>
      </c>
      <c r="D1155" t="s">
        <v>145</v>
      </c>
      <c r="E1155" t="s">
        <v>112</v>
      </c>
      <c r="F1155" s="2">
        <v>39100</v>
      </c>
      <c r="G1155" s="1" t="s">
        <v>8827</v>
      </c>
      <c r="J1155" t="s">
        <v>8828</v>
      </c>
      <c r="K1155">
        <v>17</v>
      </c>
      <c r="L1155">
        <v>5</v>
      </c>
      <c r="M1155" t="s">
        <v>8829</v>
      </c>
      <c r="N1155">
        <v>280404</v>
      </c>
      <c r="O1155" t="s">
        <v>1015</v>
      </c>
      <c r="P1155">
        <v>280400</v>
      </c>
      <c r="Q1155" t="s">
        <v>150</v>
      </c>
      <c r="R1155">
        <v>280000</v>
      </c>
      <c r="S1155" t="s">
        <v>40</v>
      </c>
      <c r="T1155">
        <v>42163</v>
      </c>
      <c r="U1155" t="s">
        <v>41</v>
      </c>
      <c r="V1155" t="s">
        <v>8830</v>
      </c>
      <c r="W1155" s="1" t="s">
        <v>8831</v>
      </c>
      <c r="X1155" t="s">
        <v>194</v>
      </c>
      <c r="Y1155" t="s">
        <v>45</v>
      </c>
      <c r="Z1155">
        <v>3</v>
      </c>
      <c r="AA1155">
        <v>20615093</v>
      </c>
      <c r="AB1155" t="s">
        <v>246</v>
      </c>
      <c r="AC1155" t="s">
        <v>2294</v>
      </c>
      <c r="AD1155">
        <v>13111025</v>
      </c>
      <c r="AE1155" t="s">
        <v>17884</v>
      </c>
      <c r="AF1155" t="str">
        <f>VLOOKUP(AD1155,[1]Sheet1!$B$2:$C$49,2,FALSE)</f>
        <v>MANAJEMEN</v>
      </c>
      <c r="AG1155" t="b">
        <f t="shared" ref="AG1155:AG1218" si="18">EXACT(UPPER(AE1155),AF1155)</f>
        <v>1</v>
      </c>
    </row>
    <row r="1156" spans="1:33" x14ac:dyDescent="0.35">
      <c r="A1156">
        <v>425462716</v>
      </c>
      <c r="B1156" s="1" t="s">
        <v>8847</v>
      </c>
      <c r="C1156" t="s">
        <v>8848</v>
      </c>
      <c r="D1156" t="s">
        <v>32</v>
      </c>
      <c r="E1156" t="s">
        <v>560</v>
      </c>
      <c r="F1156" s="2">
        <v>39141</v>
      </c>
      <c r="G1156" s="1" t="s">
        <v>8849</v>
      </c>
      <c r="J1156" t="s">
        <v>8850</v>
      </c>
      <c r="K1156">
        <v>7</v>
      </c>
      <c r="L1156">
        <v>3</v>
      </c>
      <c r="M1156" t="s">
        <v>8851</v>
      </c>
      <c r="N1156">
        <v>280336</v>
      </c>
      <c r="O1156" t="s">
        <v>2520</v>
      </c>
      <c r="P1156">
        <v>280300</v>
      </c>
      <c r="Q1156" t="s">
        <v>39</v>
      </c>
      <c r="R1156">
        <v>280000</v>
      </c>
      <c r="S1156" t="s">
        <v>40</v>
      </c>
      <c r="T1156">
        <v>15520</v>
      </c>
      <c r="U1156" t="s">
        <v>41</v>
      </c>
      <c r="V1156" t="s">
        <v>8852</v>
      </c>
      <c r="W1156" s="1" t="s">
        <v>8853</v>
      </c>
      <c r="X1156" t="s">
        <v>383</v>
      </c>
      <c r="Y1156" t="s">
        <v>45</v>
      </c>
      <c r="Z1156">
        <v>3</v>
      </c>
      <c r="AA1156">
        <v>20603251</v>
      </c>
      <c r="AB1156" t="s">
        <v>1204</v>
      </c>
      <c r="AC1156" t="s">
        <v>269</v>
      </c>
      <c r="AD1156">
        <v>13111025</v>
      </c>
      <c r="AE1156" t="s">
        <v>17884</v>
      </c>
      <c r="AF1156" t="str">
        <f>VLOOKUP(AD1156,[1]Sheet1!$B$2:$C$49,2,FALSE)</f>
        <v>MANAJEMEN</v>
      </c>
      <c r="AG1156" t="b">
        <f t="shared" si="18"/>
        <v>1</v>
      </c>
    </row>
    <row r="1157" spans="1:33" x14ac:dyDescent="0.35">
      <c r="A1157">
        <v>425051201</v>
      </c>
      <c r="B1157" s="1" t="s">
        <v>8937</v>
      </c>
      <c r="C1157" t="s">
        <v>8938</v>
      </c>
      <c r="D1157" t="s">
        <v>32</v>
      </c>
      <c r="E1157" t="s">
        <v>89</v>
      </c>
      <c r="F1157" s="2">
        <v>39175</v>
      </c>
      <c r="G1157" s="1" t="s">
        <v>8939</v>
      </c>
      <c r="J1157" t="s">
        <v>8940</v>
      </c>
      <c r="K1157">
        <v>30</v>
      </c>
      <c r="L1157">
        <v>5</v>
      </c>
      <c r="M1157" t="s">
        <v>8941</v>
      </c>
      <c r="N1157">
        <v>280326</v>
      </c>
      <c r="O1157" t="s">
        <v>1288</v>
      </c>
      <c r="P1157">
        <v>280300</v>
      </c>
      <c r="Q1157" t="s">
        <v>39</v>
      </c>
      <c r="R1157">
        <v>280000</v>
      </c>
      <c r="S1157" t="s">
        <v>40</v>
      </c>
      <c r="T1157">
        <v>15683</v>
      </c>
      <c r="U1157" t="s">
        <v>2512</v>
      </c>
      <c r="V1157" t="s">
        <v>8942</v>
      </c>
      <c r="W1157" s="1" t="s">
        <v>8943</v>
      </c>
      <c r="X1157" t="s">
        <v>58</v>
      </c>
      <c r="Y1157" t="s">
        <v>45</v>
      </c>
      <c r="Z1157">
        <v>2</v>
      </c>
      <c r="AA1157">
        <v>20603251</v>
      </c>
      <c r="AB1157" t="s">
        <v>1204</v>
      </c>
      <c r="AC1157" t="s">
        <v>269</v>
      </c>
      <c r="AD1157">
        <v>13111025</v>
      </c>
      <c r="AE1157" t="s">
        <v>17884</v>
      </c>
      <c r="AF1157" t="str">
        <f>VLOOKUP(AD1157,[1]Sheet1!$B$2:$C$49,2,FALSE)</f>
        <v>MANAJEMEN</v>
      </c>
      <c r="AG1157" t="b">
        <f t="shared" si="18"/>
        <v>1</v>
      </c>
    </row>
    <row r="1158" spans="1:33" x14ac:dyDescent="0.35">
      <c r="A1158">
        <v>425321474</v>
      </c>
      <c r="B1158" s="1" t="s">
        <v>9038</v>
      </c>
      <c r="C1158" t="s">
        <v>9039</v>
      </c>
      <c r="D1158" t="s">
        <v>32</v>
      </c>
      <c r="E1158" t="s">
        <v>365</v>
      </c>
      <c r="F1158" s="2">
        <v>39281</v>
      </c>
      <c r="G1158" s="1" t="s">
        <v>9040</v>
      </c>
      <c r="H1158" s="1" t="s">
        <v>9041</v>
      </c>
      <c r="I1158">
        <v>4</v>
      </c>
      <c r="J1158" t="s">
        <v>9042</v>
      </c>
      <c r="K1158">
        <v>4</v>
      </c>
      <c r="L1158">
        <v>1</v>
      </c>
      <c r="M1158" t="s">
        <v>9043</v>
      </c>
      <c r="N1158">
        <v>280124</v>
      </c>
      <c r="O1158" t="s">
        <v>693</v>
      </c>
      <c r="P1158">
        <v>280100</v>
      </c>
      <c r="Q1158" t="s">
        <v>129</v>
      </c>
      <c r="R1158">
        <v>280000</v>
      </c>
      <c r="S1158" t="s">
        <v>40</v>
      </c>
      <c r="T1158">
        <v>42272</v>
      </c>
      <c r="U1158" t="s">
        <v>41</v>
      </c>
      <c r="V1158" t="s">
        <v>9044</v>
      </c>
      <c r="W1158" s="1" t="s">
        <v>9045</v>
      </c>
      <c r="X1158" t="s">
        <v>383</v>
      </c>
      <c r="Y1158" t="s">
        <v>86</v>
      </c>
      <c r="Z1158">
        <v>2</v>
      </c>
      <c r="AA1158">
        <v>20622330</v>
      </c>
      <c r="AB1158" t="s">
        <v>1129</v>
      </c>
      <c r="AC1158" t="s">
        <v>97</v>
      </c>
      <c r="AD1158">
        <v>13111025</v>
      </c>
      <c r="AE1158" t="s">
        <v>17884</v>
      </c>
      <c r="AF1158" t="str">
        <f>VLOOKUP(AD1158,[1]Sheet1!$B$2:$C$49,2,FALSE)</f>
        <v>MANAJEMEN</v>
      </c>
      <c r="AG1158" t="b">
        <f t="shared" si="18"/>
        <v>1</v>
      </c>
    </row>
    <row r="1159" spans="1:33" x14ac:dyDescent="0.35">
      <c r="A1159">
        <v>425184870</v>
      </c>
      <c r="B1159" s="1" t="s">
        <v>9395</v>
      </c>
      <c r="C1159" t="s">
        <v>9396</v>
      </c>
      <c r="D1159" t="s">
        <v>32</v>
      </c>
      <c r="E1159" t="s">
        <v>112</v>
      </c>
      <c r="F1159" s="2">
        <v>39166</v>
      </c>
      <c r="G1159" s="1" t="s">
        <v>9397</v>
      </c>
      <c r="J1159" t="s">
        <v>9398</v>
      </c>
      <c r="K1159">
        <v>10</v>
      </c>
      <c r="L1159">
        <v>4</v>
      </c>
      <c r="M1159" t="s">
        <v>9399</v>
      </c>
      <c r="N1159">
        <v>280433</v>
      </c>
      <c r="O1159" t="s">
        <v>640</v>
      </c>
      <c r="P1159">
        <v>280400</v>
      </c>
      <c r="Q1159" t="s">
        <v>150</v>
      </c>
      <c r="R1159">
        <v>280000</v>
      </c>
      <c r="S1159" t="s">
        <v>40</v>
      </c>
      <c r="T1159" s="1" t="s">
        <v>1882</v>
      </c>
      <c r="U1159" t="s">
        <v>41</v>
      </c>
      <c r="V1159" t="s">
        <v>9400</v>
      </c>
      <c r="W1159" s="1" t="s">
        <v>9401</v>
      </c>
      <c r="X1159" t="s">
        <v>153</v>
      </c>
      <c r="Y1159" t="s">
        <v>45</v>
      </c>
      <c r="Z1159">
        <v>3</v>
      </c>
      <c r="AA1159">
        <v>20600957</v>
      </c>
      <c r="AB1159" t="s">
        <v>696</v>
      </c>
      <c r="AC1159" t="s">
        <v>697</v>
      </c>
      <c r="AD1159">
        <v>13111025</v>
      </c>
      <c r="AE1159" t="s">
        <v>17884</v>
      </c>
      <c r="AF1159" t="str">
        <f>VLOOKUP(AD1159,[1]Sheet1!$B$2:$C$49,2,FALSE)</f>
        <v>MANAJEMEN</v>
      </c>
      <c r="AG1159" t="b">
        <f t="shared" si="18"/>
        <v>1</v>
      </c>
    </row>
    <row r="1160" spans="1:33" x14ac:dyDescent="0.35">
      <c r="A1160">
        <v>425282440</v>
      </c>
      <c r="B1160" s="1" t="s">
        <v>9590</v>
      </c>
      <c r="C1160" t="s">
        <v>9591</v>
      </c>
      <c r="D1160" t="s">
        <v>32</v>
      </c>
      <c r="E1160" t="s">
        <v>560</v>
      </c>
      <c r="F1160" s="2">
        <v>39271</v>
      </c>
      <c r="G1160" s="1" t="s">
        <v>9592</v>
      </c>
      <c r="H1160" s="1" t="s">
        <v>9593</v>
      </c>
      <c r="I1160">
        <v>4</v>
      </c>
      <c r="J1160" t="s">
        <v>9594</v>
      </c>
      <c r="K1160">
        <v>2</v>
      </c>
      <c r="L1160">
        <v>8</v>
      </c>
      <c r="M1160" t="s">
        <v>9595</v>
      </c>
      <c r="N1160">
        <v>280337</v>
      </c>
      <c r="O1160" t="s">
        <v>1435</v>
      </c>
      <c r="P1160">
        <v>280300</v>
      </c>
      <c r="Q1160" t="s">
        <v>39</v>
      </c>
      <c r="R1160">
        <v>280000</v>
      </c>
      <c r="S1160" t="s">
        <v>40</v>
      </c>
      <c r="T1160">
        <v>15730</v>
      </c>
      <c r="U1160" t="s">
        <v>41</v>
      </c>
      <c r="V1160" t="s">
        <v>9596</v>
      </c>
      <c r="W1160" s="1" t="s">
        <v>9597</v>
      </c>
      <c r="X1160" t="s">
        <v>383</v>
      </c>
      <c r="Y1160" t="s">
        <v>45</v>
      </c>
      <c r="Z1160">
        <v>3</v>
      </c>
      <c r="AA1160">
        <v>69988266</v>
      </c>
      <c r="AB1160" t="s">
        <v>2202</v>
      </c>
      <c r="AC1160" t="s">
        <v>47</v>
      </c>
      <c r="AD1160">
        <v>13111025</v>
      </c>
      <c r="AE1160" t="s">
        <v>17884</v>
      </c>
      <c r="AF1160" t="str">
        <f>VLOOKUP(AD1160,[1]Sheet1!$B$2:$C$49,2,FALSE)</f>
        <v>MANAJEMEN</v>
      </c>
      <c r="AG1160" t="b">
        <f t="shared" si="18"/>
        <v>1</v>
      </c>
    </row>
    <row r="1161" spans="1:33" x14ac:dyDescent="0.35">
      <c r="A1161">
        <v>425546528</v>
      </c>
      <c r="B1161" s="1" t="s">
        <v>9681</v>
      </c>
      <c r="C1161" t="s">
        <v>9682</v>
      </c>
      <c r="D1161" t="s">
        <v>32</v>
      </c>
      <c r="E1161" t="s">
        <v>560</v>
      </c>
      <c r="F1161" s="2">
        <v>39227</v>
      </c>
      <c r="G1161" s="1" t="s">
        <v>9683</v>
      </c>
      <c r="J1161" t="s">
        <v>9684</v>
      </c>
      <c r="K1161">
        <v>17</v>
      </c>
      <c r="L1161">
        <v>8</v>
      </c>
      <c r="M1161" t="s">
        <v>6491</v>
      </c>
      <c r="N1161">
        <v>280303</v>
      </c>
      <c r="O1161" t="s">
        <v>1643</v>
      </c>
      <c r="P1161">
        <v>280300</v>
      </c>
      <c r="Q1161" t="s">
        <v>39</v>
      </c>
      <c r="R1161">
        <v>280000</v>
      </c>
      <c r="S1161" t="s">
        <v>40</v>
      </c>
      <c r="T1161">
        <v>15710</v>
      </c>
      <c r="U1161" t="s">
        <v>41</v>
      </c>
      <c r="V1161" t="s">
        <v>9685</v>
      </c>
      <c r="W1161" s="1" t="s">
        <v>9686</v>
      </c>
      <c r="X1161" t="s">
        <v>153</v>
      </c>
      <c r="Y1161" t="s">
        <v>45</v>
      </c>
      <c r="Z1161">
        <v>2</v>
      </c>
      <c r="AA1161">
        <v>20613472</v>
      </c>
      <c r="AB1161" t="s">
        <v>8861</v>
      </c>
      <c r="AC1161" t="s">
        <v>269</v>
      </c>
      <c r="AD1161">
        <v>13111025</v>
      </c>
      <c r="AE1161" t="s">
        <v>17884</v>
      </c>
      <c r="AF1161" t="str">
        <f>VLOOKUP(AD1161,[1]Sheet1!$B$2:$C$49,2,FALSE)</f>
        <v>MANAJEMEN</v>
      </c>
      <c r="AG1161" t="b">
        <f t="shared" si="18"/>
        <v>1</v>
      </c>
    </row>
    <row r="1162" spans="1:33" x14ac:dyDescent="0.35">
      <c r="A1162">
        <v>425544889</v>
      </c>
      <c r="B1162" s="1" t="s">
        <v>9859</v>
      </c>
      <c r="C1162" t="s">
        <v>9860</v>
      </c>
      <c r="D1162" t="s">
        <v>32</v>
      </c>
      <c r="E1162" t="s">
        <v>89</v>
      </c>
      <c r="F1162" s="2">
        <v>39182</v>
      </c>
      <c r="G1162" s="1" t="s">
        <v>9861</v>
      </c>
      <c r="H1162" s="1" t="s">
        <v>9862</v>
      </c>
      <c r="I1162">
        <v>2</v>
      </c>
      <c r="J1162" t="s">
        <v>7615</v>
      </c>
      <c r="K1162">
        <v>1</v>
      </c>
      <c r="L1162">
        <v>2</v>
      </c>
      <c r="M1162" t="s">
        <v>9863</v>
      </c>
      <c r="N1162">
        <v>280315</v>
      </c>
      <c r="O1162" t="s">
        <v>1524</v>
      </c>
      <c r="P1162">
        <v>280300</v>
      </c>
      <c r="Q1162" t="s">
        <v>39</v>
      </c>
      <c r="R1162">
        <v>280000</v>
      </c>
      <c r="S1162" t="s">
        <v>40</v>
      </c>
      <c r="T1162">
        <v>15550</v>
      </c>
      <c r="U1162" t="s">
        <v>41</v>
      </c>
      <c r="V1162" t="s">
        <v>9864</v>
      </c>
      <c r="W1162" s="1" t="s">
        <v>9865</v>
      </c>
      <c r="X1162" t="s">
        <v>194</v>
      </c>
      <c r="Y1162" t="s">
        <v>45</v>
      </c>
      <c r="Z1162">
        <v>1</v>
      </c>
      <c r="AA1162">
        <v>20622423</v>
      </c>
      <c r="AB1162" t="s">
        <v>1527</v>
      </c>
      <c r="AC1162" t="s">
        <v>697</v>
      </c>
      <c r="AD1162">
        <v>13111025</v>
      </c>
      <c r="AE1162" t="s">
        <v>17884</v>
      </c>
      <c r="AF1162" t="str">
        <f>VLOOKUP(AD1162,[1]Sheet1!$B$2:$C$49,2,FALSE)</f>
        <v>MANAJEMEN</v>
      </c>
      <c r="AG1162" t="b">
        <f t="shared" si="18"/>
        <v>1</v>
      </c>
    </row>
    <row r="1163" spans="1:33" x14ac:dyDescent="0.35">
      <c r="A1163">
        <v>425352422</v>
      </c>
      <c r="B1163" s="1" t="s">
        <v>9925</v>
      </c>
      <c r="C1163" t="s">
        <v>9926</v>
      </c>
      <c r="D1163" t="s">
        <v>32</v>
      </c>
      <c r="E1163" t="s">
        <v>9927</v>
      </c>
      <c r="F1163" s="2">
        <v>39438</v>
      </c>
      <c r="G1163" s="1" t="s">
        <v>9928</v>
      </c>
      <c r="H1163" s="1" t="s">
        <v>9929</v>
      </c>
      <c r="I1163">
        <v>2</v>
      </c>
      <c r="J1163" t="s">
        <v>9930</v>
      </c>
      <c r="K1163">
        <v>1</v>
      </c>
      <c r="L1163">
        <v>6</v>
      </c>
      <c r="M1163" t="s">
        <v>9931</v>
      </c>
      <c r="N1163">
        <v>280307</v>
      </c>
      <c r="O1163" t="s">
        <v>6498</v>
      </c>
      <c r="P1163">
        <v>280300</v>
      </c>
      <c r="Q1163" t="s">
        <v>39</v>
      </c>
      <c r="R1163">
        <v>280000</v>
      </c>
      <c r="S1163" t="s">
        <v>40</v>
      </c>
      <c r="T1163">
        <v>15820</v>
      </c>
      <c r="U1163" t="s">
        <v>41</v>
      </c>
      <c r="V1163" t="s">
        <v>9932</v>
      </c>
      <c r="W1163" s="1" t="s">
        <v>9933</v>
      </c>
      <c r="X1163" t="s">
        <v>86</v>
      </c>
      <c r="Y1163" t="s">
        <v>45</v>
      </c>
      <c r="Z1163">
        <v>3</v>
      </c>
      <c r="AA1163">
        <v>20623317</v>
      </c>
      <c r="AB1163" t="s">
        <v>9934</v>
      </c>
      <c r="AC1163" t="s">
        <v>97</v>
      </c>
      <c r="AD1163">
        <v>13111025</v>
      </c>
      <c r="AE1163" t="s">
        <v>17884</v>
      </c>
      <c r="AF1163" t="str">
        <f>VLOOKUP(AD1163,[1]Sheet1!$B$2:$C$49,2,FALSE)</f>
        <v>MANAJEMEN</v>
      </c>
      <c r="AG1163" t="b">
        <f t="shared" si="18"/>
        <v>1</v>
      </c>
    </row>
    <row r="1164" spans="1:33" x14ac:dyDescent="0.35">
      <c r="A1164">
        <v>425187265</v>
      </c>
      <c r="B1164" s="1" t="s">
        <v>10073</v>
      </c>
      <c r="C1164" t="s">
        <v>10074</v>
      </c>
      <c r="D1164" t="s">
        <v>32</v>
      </c>
      <c r="E1164" t="s">
        <v>123</v>
      </c>
      <c r="F1164" s="2">
        <v>39283</v>
      </c>
      <c r="G1164" s="1" t="s">
        <v>10075</v>
      </c>
      <c r="J1164" t="s">
        <v>10076</v>
      </c>
      <c r="K1164">
        <v>1</v>
      </c>
      <c r="L1164">
        <v>4</v>
      </c>
      <c r="M1164" t="s">
        <v>4973</v>
      </c>
      <c r="N1164">
        <v>280102</v>
      </c>
      <c r="O1164" t="s">
        <v>488</v>
      </c>
      <c r="P1164">
        <v>280100</v>
      </c>
      <c r="Q1164" t="s">
        <v>129</v>
      </c>
      <c r="R1164">
        <v>280000</v>
      </c>
      <c r="S1164" t="s">
        <v>40</v>
      </c>
      <c r="T1164">
        <v>42284</v>
      </c>
      <c r="U1164" t="s">
        <v>41</v>
      </c>
      <c r="V1164" t="s">
        <v>10077</v>
      </c>
      <c r="W1164" s="1" t="s">
        <v>10078</v>
      </c>
      <c r="X1164" t="s">
        <v>404</v>
      </c>
      <c r="Y1164" t="s">
        <v>45</v>
      </c>
      <c r="Z1164">
        <v>3</v>
      </c>
      <c r="AA1164">
        <v>20600465</v>
      </c>
      <c r="AB1164" t="s">
        <v>174</v>
      </c>
      <c r="AC1164" t="s">
        <v>60</v>
      </c>
      <c r="AD1164">
        <v>13111025</v>
      </c>
      <c r="AE1164" t="s">
        <v>17884</v>
      </c>
      <c r="AF1164" t="str">
        <f>VLOOKUP(AD1164,[1]Sheet1!$B$2:$C$49,2,FALSE)</f>
        <v>MANAJEMEN</v>
      </c>
      <c r="AG1164" t="b">
        <f t="shared" si="18"/>
        <v>1</v>
      </c>
    </row>
    <row r="1165" spans="1:33" x14ac:dyDescent="0.35">
      <c r="A1165">
        <v>425372879</v>
      </c>
      <c r="B1165" s="1" t="s">
        <v>10486</v>
      </c>
      <c r="C1165" t="s">
        <v>10487</v>
      </c>
      <c r="D1165" t="s">
        <v>32</v>
      </c>
      <c r="E1165" t="s">
        <v>560</v>
      </c>
      <c r="F1165" s="2">
        <v>39124</v>
      </c>
      <c r="G1165" s="1" t="s">
        <v>10488</v>
      </c>
      <c r="J1165" t="s">
        <v>10489</v>
      </c>
      <c r="K1165">
        <v>1</v>
      </c>
      <c r="L1165">
        <v>1</v>
      </c>
      <c r="M1165" t="s">
        <v>10490</v>
      </c>
      <c r="N1165">
        <v>280313</v>
      </c>
      <c r="O1165" t="s">
        <v>764</v>
      </c>
      <c r="P1165">
        <v>280300</v>
      </c>
      <c r="Q1165" t="s">
        <v>39</v>
      </c>
      <c r="R1165">
        <v>280000</v>
      </c>
      <c r="S1165" t="s">
        <v>40</v>
      </c>
      <c r="T1165">
        <v>15610</v>
      </c>
      <c r="U1165" t="s">
        <v>41</v>
      </c>
      <c r="V1165" t="s">
        <v>10491</v>
      </c>
      <c r="W1165" s="1" t="s">
        <v>10492</v>
      </c>
      <c r="X1165" t="s">
        <v>44</v>
      </c>
      <c r="Y1165" t="s">
        <v>45</v>
      </c>
      <c r="Z1165">
        <v>2</v>
      </c>
      <c r="AA1165">
        <v>20622401</v>
      </c>
      <c r="AB1165" t="s">
        <v>96</v>
      </c>
      <c r="AC1165" t="s">
        <v>97</v>
      </c>
      <c r="AD1165">
        <v>13111025</v>
      </c>
      <c r="AE1165" t="s">
        <v>17884</v>
      </c>
      <c r="AF1165" t="str">
        <f>VLOOKUP(AD1165,[1]Sheet1!$B$2:$C$49,2,FALSE)</f>
        <v>MANAJEMEN</v>
      </c>
      <c r="AG1165" t="b">
        <f t="shared" si="18"/>
        <v>1</v>
      </c>
    </row>
    <row r="1166" spans="1:33" x14ac:dyDescent="0.35">
      <c r="A1166">
        <v>425688710</v>
      </c>
      <c r="B1166" s="1" t="s">
        <v>10733</v>
      </c>
      <c r="C1166" t="s">
        <v>10734</v>
      </c>
      <c r="D1166" t="s">
        <v>32</v>
      </c>
      <c r="E1166" t="s">
        <v>10735</v>
      </c>
      <c r="F1166" s="2">
        <v>39168</v>
      </c>
      <c r="G1166" s="1" t="s">
        <v>10736</v>
      </c>
      <c r="J1166" t="s">
        <v>10737</v>
      </c>
      <c r="K1166">
        <v>3</v>
      </c>
      <c r="L1166">
        <v>4</v>
      </c>
      <c r="M1166" t="s">
        <v>10738</v>
      </c>
      <c r="N1166">
        <v>286103</v>
      </c>
      <c r="O1166" t="s">
        <v>712</v>
      </c>
      <c r="P1166">
        <v>286100</v>
      </c>
      <c r="Q1166" t="s">
        <v>650</v>
      </c>
      <c r="R1166">
        <v>280000</v>
      </c>
      <c r="S1166" t="s">
        <v>40</v>
      </c>
      <c r="T1166">
        <v>15119</v>
      </c>
      <c r="U1166" t="s">
        <v>41</v>
      </c>
      <c r="V1166" t="s">
        <v>10739</v>
      </c>
      <c r="W1166" s="1" t="s">
        <v>10740</v>
      </c>
      <c r="X1166" t="s">
        <v>194</v>
      </c>
      <c r="Y1166" t="s">
        <v>45</v>
      </c>
      <c r="Z1166">
        <v>2</v>
      </c>
      <c r="AA1166">
        <v>20606848</v>
      </c>
      <c r="AB1166" t="s">
        <v>715</v>
      </c>
      <c r="AC1166" t="s">
        <v>60</v>
      </c>
      <c r="AD1166">
        <v>13111025</v>
      </c>
      <c r="AE1166" t="s">
        <v>17884</v>
      </c>
      <c r="AF1166" t="str">
        <f>VLOOKUP(AD1166,[1]Sheet1!$B$2:$C$49,2,FALSE)</f>
        <v>MANAJEMEN</v>
      </c>
      <c r="AG1166" t="b">
        <f t="shared" si="18"/>
        <v>1</v>
      </c>
    </row>
    <row r="1167" spans="1:33" x14ac:dyDescent="0.35">
      <c r="A1167">
        <v>425329088</v>
      </c>
      <c r="B1167" s="1" t="s">
        <v>11200</v>
      </c>
      <c r="C1167" t="s">
        <v>11201</v>
      </c>
      <c r="D1167" t="s">
        <v>32</v>
      </c>
      <c r="E1167" t="s">
        <v>89</v>
      </c>
      <c r="F1167" s="2">
        <v>39336</v>
      </c>
      <c r="G1167" s="1" t="s">
        <v>11202</v>
      </c>
      <c r="J1167" t="s">
        <v>11203</v>
      </c>
      <c r="K1167">
        <v>5</v>
      </c>
      <c r="L1167">
        <v>10</v>
      </c>
      <c r="M1167" t="s">
        <v>11204</v>
      </c>
      <c r="N1167">
        <v>280337</v>
      </c>
      <c r="O1167" t="s">
        <v>1435</v>
      </c>
      <c r="P1167">
        <v>280300</v>
      </c>
      <c r="Q1167" t="s">
        <v>39</v>
      </c>
      <c r="R1167">
        <v>280000</v>
      </c>
      <c r="S1167" t="s">
        <v>40</v>
      </c>
      <c r="T1167">
        <v>15730</v>
      </c>
      <c r="U1167" t="s">
        <v>41</v>
      </c>
      <c r="V1167" t="s">
        <v>11205</v>
      </c>
      <c r="W1167" s="1" t="s">
        <v>11206</v>
      </c>
      <c r="X1167" t="s">
        <v>153</v>
      </c>
      <c r="Y1167" t="s">
        <v>45</v>
      </c>
      <c r="Z1167">
        <v>1</v>
      </c>
      <c r="AA1167">
        <v>20622176</v>
      </c>
      <c r="AB1167" t="s">
        <v>1438</v>
      </c>
      <c r="AC1167" t="s">
        <v>425</v>
      </c>
      <c r="AD1167">
        <v>13111025</v>
      </c>
      <c r="AE1167" t="s">
        <v>17884</v>
      </c>
      <c r="AF1167" t="str">
        <f>VLOOKUP(AD1167,[1]Sheet1!$B$2:$C$49,2,FALSE)</f>
        <v>MANAJEMEN</v>
      </c>
      <c r="AG1167" t="b">
        <f t="shared" si="18"/>
        <v>1</v>
      </c>
    </row>
    <row r="1168" spans="1:33" x14ac:dyDescent="0.35">
      <c r="A1168">
        <v>425567243</v>
      </c>
      <c r="B1168" s="1" t="s">
        <v>11798</v>
      </c>
      <c r="C1168" t="s">
        <v>11799</v>
      </c>
      <c r="D1168" t="s">
        <v>32</v>
      </c>
      <c r="E1168" t="s">
        <v>262</v>
      </c>
      <c r="F1168" s="2">
        <v>39221</v>
      </c>
      <c r="G1168" s="1" t="s">
        <v>11800</v>
      </c>
      <c r="J1168" t="s">
        <v>11801</v>
      </c>
      <c r="K1168">
        <v>9</v>
      </c>
      <c r="L1168">
        <v>3</v>
      </c>
      <c r="M1168" t="s">
        <v>11802</v>
      </c>
      <c r="N1168">
        <v>280430</v>
      </c>
      <c r="O1168" t="s">
        <v>4931</v>
      </c>
      <c r="P1168">
        <v>280400</v>
      </c>
      <c r="Q1168" t="s">
        <v>150</v>
      </c>
      <c r="R1168">
        <v>280000</v>
      </c>
      <c r="S1168" t="s">
        <v>40</v>
      </c>
      <c r="T1168">
        <v>42454</v>
      </c>
      <c r="U1168" t="s">
        <v>41</v>
      </c>
      <c r="V1168" t="s">
        <v>11803</v>
      </c>
      <c r="W1168" s="1" t="s">
        <v>11804</v>
      </c>
      <c r="X1168" t="s">
        <v>194</v>
      </c>
      <c r="Y1168" t="s">
        <v>45</v>
      </c>
      <c r="Z1168">
        <v>2</v>
      </c>
      <c r="AA1168">
        <v>69788174</v>
      </c>
      <c r="AB1168" t="s">
        <v>7337</v>
      </c>
      <c r="AC1168" t="s">
        <v>97</v>
      </c>
      <c r="AD1168">
        <v>13111025</v>
      </c>
      <c r="AE1168" t="s">
        <v>17884</v>
      </c>
      <c r="AF1168" t="str">
        <f>VLOOKUP(AD1168,[1]Sheet1!$B$2:$C$49,2,FALSE)</f>
        <v>MANAJEMEN</v>
      </c>
      <c r="AG1168" t="b">
        <f t="shared" si="18"/>
        <v>1</v>
      </c>
    </row>
    <row r="1169" spans="1:33" x14ac:dyDescent="0.35">
      <c r="A1169">
        <v>425527543</v>
      </c>
      <c r="B1169" s="1" t="s">
        <v>11874</v>
      </c>
      <c r="C1169" t="s">
        <v>11875</v>
      </c>
      <c r="D1169" t="s">
        <v>32</v>
      </c>
      <c r="E1169" t="s">
        <v>262</v>
      </c>
      <c r="F1169" s="2">
        <v>39411</v>
      </c>
      <c r="G1169" s="1" t="s">
        <v>11876</v>
      </c>
      <c r="J1169" t="s">
        <v>8669</v>
      </c>
      <c r="K1169">
        <v>4</v>
      </c>
      <c r="L1169">
        <v>1</v>
      </c>
      <c r="M1169" t="s">
        <v>8670</v>
      </c>
      <c r="N1169">
        <v>280434</v>
      </c>
      <c r="O1169" t="s">
        <v>2323</v>
      </c>
      <c r="P1169">
        <v>280400</v>
      </c>
      <c r="Q1169" t="s">
        <v>150</v>
      </c>
      <c r="R1169">
        <v>280000</v>
      </c>
      <c r="S1169" t="s">
        <v>40</v>
      </c>
      <c r="T1169">
        <v>42176</v>
      </c>
      <c r="U1169" t="s">
        <v>41</v>
      </c>
      <c r="V1169" t="s">
        <v>11877</v>
      </c>
      <c r="W1169" s="1" t="s">
        <v>11878</v>
      </c>
      <c r="X1169" t="s">
        <v>45</v>
      </c>
      <c r="Y1169" t="s">
        <v>58</v>
      </c>
      <c r="Z1169">
        <v>2</v>
      </c>
      <c r="AA1169">
        <v>20613795</v>
      </c>
      <c r="AB1169" t="s">
        <v>2326</v>
      </c>
      <c r="AC1169" t="s">
        <v>47</v>
      </c>
      <c r="AD1169">
        <v>13111025</v>
      </c>
      <c r="AE1169" t="s">
        <v>17884</v>
      </c>
      <c r="AF1169" t="str">
        <f>VLOOKUP(AD1169,[1]Sheet1!$B$2:$C$49,2,FALSE)</f>
        <v>MANAJEMEN</v>
      </c>
      <c r="AG1169" t="b">
        <f t="shared" si="18"/>
        <v>1</v>
      </c>
    </row>
    <row r="1170" spans="1:33" x14ac:dyDescent="0.35">
      <c r="A1170">
        <v>425099173</v>
      </c>
      <c r="B1170" s="1" t="s">
        <v>12222</v>
      </c>
      <c r="C1170" t="s">
        <v>12223</v>
      </c>
      <c r="D1170" t="s">
        <v>145</v>
      </c>
      <c r="E1170" t="s">
        <v>123</v>
      </c>
      <c r="F1170" s="2">
        <v>39385</v>
      </c>
      <c r="G1170" s="1" t="s">
        <v>12224</v>
      </c>
      <c r="H1170" s="1" t="s">
        <v>12225</v>
      </c>
      <c r="I1170">
        <v>2</v>
      </c>
      <c r="J1170" t="s">
        <v>12226</v>
      </c>
      <c r="K1170">
        <v>1</v>
      </c>
      <c r="L1170">
        <v>1</v>
      </c>
      <c r="M1170" t="s">
        <v>915</v>
      </c>
      <c r="N1170">
        <v>280112</v>
      </c>
      <c r="O1170" t="s">
        <v>916</v>
      </c>
      <c r="P1170">
        <v>280100</v>
      </c>
      <c r="Q1170" t="s">
        <v>129</v>
      </c>
      <c r="R1170">
        <v>280000</v>
      </c>
      <c r="S1170" t="s">
        <v>40</v>
      </c>
      <c r="T1170">
        <v>42264</v>
      </c>
      <c r="U1170" t="s">
        <v>41</v>
      </c>
      <c r="V1170" t="s">
        <v>12227</v>
      </c>
      <c r="W1170" s="1" t="s">
        <v>12228</v>
      </c>
      <c r="X1170" t="s">
        <v>194</v>
      </c>
      <c r="Y1170" t="s">
        <v>45</v>
      </c>
      <c r="Z1170">
        <v>4</v>
      </c>
      <c r="AA1170">
        <v>20600467</v>
      </c>
      <c r="AB1170" t="s">
        <v>919</v>
      </c>
      <c r="AC1170" t="s">
        <v>60</v>
      </c>
      <c r="AD1170">
        <v>13111025</v>
      </c>
      <c r="AE1170" t="s">
        <v>17884</v>
      </c>
      <c r="AF1170" t="str">
        <f>VLOOKUP(AD1170,[1]Sheet1!$B$2:$C$49,2,FALSE)</f>
        <v>MANAJEMEN</v>
      </c>
      <c r="AG1170" t="b">
        <f t="shared" si="18"/>
        <v>1</v>
      </c>
    </row>
    <row r="1171" spans="1:33" x14ac:dyDescent="0.35">
      <c r="A1171">
        <v>425068736</v>
      </c>
      <c r="B1171" s="1" t="s">
        <v>12436</v>
      </c>
      <c r="C1171" t="s">
        <v>12437</v>
      </c>
      <c r="D1171" t="s">
        <v>145</v>
      </c>
      <c r="E1171" t="s">
        <v>50</v>
      </c>
      <c r="F1171" s="2">
        <v>39347</v>
      </c>
      <c r="G1171" s="1" t="s">
        <v>12438</v>
      </c>
      <c r="J1171" t="s">
        <v>12439</v>
      </c>
      <c r="K1171">
        <v>4</v>
      </c>
      <c r="L1171">
        <v>3</v>
      </c>
      <c r="M1171" t="s">
        <v>8511</v>
      </c>
      <c r="N1171">
        <v>286003</v>
      </c>
      <c r="O1171" t="s">
        <v>212</v>
      </c>
      <c r="P1171">
        <v>286000</v>
      </c>
      <c r="Q1171" t="s">
        <v>55</v>
      </c>
      <c r="R1171">
        <v>280000</v>
      </c>
      <c r="S1171" t="s">
        <v>40</v>
      </c>
      <c r="T1171">
        <v>42425</v>
      </c>
      <c r="U1171" t="s">
        <v>41</v>
      </c>
      <c r="V1171" t="s">
        <v>12440</v>
      </c>
      <c r="W1171" s="1" t="s">
        <v>12441</v>
      </c>
      <c r="X1171" t="s">
        <v>404</v>
      </c>
      <c r="Y1171" t="s">
        <v>45</v>
      </c>
      <c r="Z1171">
        <v>1</v>
      </c>
      <c r="AA1171">
        <v>20606289</v>
      </c>
      <c r="AB1171" t="s">
        <v>299</v>
      </c>
      <c r="AC1171" t="s">
        <v>60</v>
      </c>
      <c r="AD1171">
        <v>13111025</v>
      </c>
      <c r="AE1171" t="s">
        <v>17884</v>
      </c>
      <c r="AF1171" t="str">
        <f>VLOOKUP(AD1171,[1]Sheet1!$B$2:$C$49,2,FALSE)</f>
        <v>MANAJEMEN</v>
      </c>
      <c r="AG1171" t="b">
        <f t="shared" si="18"/>
        <v>1</v>
      </c>
    </row>
    <row r="1172" spans="1:33" x14ac:dyDescent="0.35">
      <c r="A1172">
        <v>425342925</v>
      </c>
      <c r="B1172" s="1" t="s">
        <v>12579</v>
      </c>
      <c r="C1172" t="s">
        <v>12580</v>
      </c>
      <c r="D1172" t="s">
        <v>32</v>
      </c>
      <c r="E1172" t="s">
        <v>1504</v>
      </c>
      <c r="F1172" s="2">
        <v>39090</v>
      </c>
      <c r="G1172" s="1" t="s">
        <v>12581</v>
      </c>
      <c r="J1172" t="s">
        <v>12582</v>
      </c>
      <c r="K1172">
        <v>1</v>
      </c>
      <c r="L1172">
        <v>6</v>
      </c>
      <c r="M1172" t="s">
        <v>3278</v>
      </c>
      <c r="N1172">
        <v>280312</v>
      </c>
      <c r="O1172" t="s">
        <v>938</v>
      </c>
      <c r="P1172">
        <v>280300</v>
      </c>
      <c r="Q1172" t="s">
        <v>39</v>
      </c>
      <c r="R1172">
        <v>280000</v>
      </c>
      <c r="S1172" t="s">
        <v>40</v>
      </c>
      <c r="T1172">
        <v>15560</v>
      </c>
      <c r="U1172" t="s">
        <v>41</v>
      </c>
      <c r="V1172" t="s">
        <v>12583</v>
      </c>
      <c r="W1172" s="1" t="s">
        <v>12584</v>
      </c>
      <c r="X1172" t="s">
        <v>194</v>
      </c>
      <c r="Y1172" t="s">
        <v>45</v>
      </c>
      <c r="Z1172">
        <v>2</v>
      </c>
      <c r="AA1172">
        <v>20603183</v>
      </c>
      <c r="AB1172" t="s">
        <v>11530</v>
      </c>
      <c r="AC1172" t="s">
        <v>269</v>
      </c>
      <c r="AD1172">
        <v>13111025</v>
      </c>
      <c r="AE1172" t="s">
        <v>17884</v>
      </c>
      <c r="AF1172" t="str">
        <f>VLOOKUP(AD1172,[1]Sheet1!$B$2:$C$49,2,FALSE)</f>
        <v>MANAJEMEN</v>
      </c>
      <c r="AG1172" t="b">
        <f t="shared" si="18"/>
        <v>1</v>
      </c>
    </row>
    <row r="1173" spans="1:33" x14ac:dyDescent="0.35">
      <c r="A1173">
        <v>425254355</v>
      </c>
      <c r="B1173" s="1" t="s">
        <v>12604</v>
      </c>
      <c r="C1173" t="s">
        <v>12605</v>
      </c>
      <c r="D1173" t="s">
        <v>32</v>
      </c>
      <c r="E1173" t="s">
        <v>112</v>
      </c>
      <c r="F1173" s="2">
        <v>39425</v>
      </c>
      <c r="G1173" s="1" t="s">
        <v>12606</v>
      </c>
      <c r="H1173" s="1" t="s">
        <v>12607</v>
      </c>
      <c r="I1173">
        <v>1</v>
      </c>
      <c r="J1173" t="s">
        <v>12608</v>
      </c>
      <c r="K1173">
        <v>12</v>
      </c>
      <c r="L1173">
        <v>3</v>
      </c>
      <c r="M1173" t="s">
        <v>12609</v>
      </c>
      <c r="N1173">
        <v>280338</v>
      </c>
      <c r="O1173" t="s">
        <v>5832</v>
      </c>
      <c r="P1173">
        <v>280300</v>
      </c>
      <c r="Q1173" t="s">
        <v>39</v>
      </c>
      <c r="R1173">
        <v>280000</v>
      </c>
      <c r="S1173" t="s">
        <v>40</v>
      </c>
      <c r="T1173">
        <v>15620</v>
      </c>
      <c r="U1173" t="s">
        <v>41</v>
      </c>
      <c r="V1173" t="s">
        <v>12610</v>
      </c>
      <c r="W1173" s="1" t="s">
        <v>12611</v>
      </c>
      <c r="X1173" t="s">
        <v>45</v>
      </c>
      <c r="Y1173" t="s">
        <v>45</v>
      </c>
      <c r="Z1173">
        <v>4</v>
      </c>
      <c r="AA1173">
        <v>20605330</v>
      </c>
      <c r="AB1173" t="s">
        <v>12612</v>
      </c>
      <c r="AC1173" t="s">
        <v>269</v>
      </c>
      <c r="AD1173">
        <v>13111025</v>
      </c>
      <c r="AE1173" t="s">
        <v>17884</v>
      </c>
      <c r="AF1173" t="str">
        <f>VLOOKUP(AD1173,[1]Sheet1!$B$2:$C$49,2,FALSE)</f>
        <v>MANAJEMEN</v>
      </c>
      <c r="AG1173" t="b">
        <f t="shared" si="18"/>
        <v>1</v>
      </c>
    </row>
    <row r="1174" spans="1:33" x14ac:dyDescent="0.35">
      <c r="A1174">
        <v>425383155</v>
      </c>
      <c r="B1174" s="1" t="s">
        <v>12913</v>
      </c>
      <c r="C1174" t="s">
        <v>12914</v>
      </c>
      <c r="D1174" t="s">
        <v>32</v>
      </c>
      <c r="E1174" t="s">
        <v>50</v>
      </c>
      <c r="F1174" s="2">
        <v>39116</v>
      </c>
      <c r="G1174" s="1" t="s">
        <v>12915</v>
      </c>
      <c r="H1174" s="1" t="s">
        <v>12916</v>
      </c>
      <c r="I1174">
        <v>2</v>
      </c>
      <c r="J1174" t="s">
        <v>12917</v>
      </c>
      <c r="K1174">
        <v>4</v>
      </c>
      <c r="L1174">
        <v>11</v>
      </c>
      <c r="M1174" t="s">
        <v>3647</v>
      </c>
      <c r="N1174">
        <v>286201</v>
      </c>
      <c r="O1174" t="s">
        <v>817</v>
      </c>
      <c r="P1174">
        <v>286200</v>
      </c>
      <c r="Q1174" t="s">
        <v>117</v>
      </c>
      <c r="R1174">
        <v>280000</v>
      </c>
      <c r="S1174" t="s">
        <v>40</v>
      </c>
      <c r="T1174">
        <v>42123</v>
      </c>
      <c r="U1174" t="s">
        <v>41</v>
      </c>
      <c r="V1174" t="s">
        <v>12918</v>
      </c>
      <c r="W1174" s="1" t="s">
        <v>12919</v>
      </c>
      <c r="X1174" t="s">
        <v>45</v>
      </c>
      <c r="Y1174" t="s">
        <v>45</v>
      </c>
      <c r="Z1174">
        <v>3</v>
      </c>
      <c r="AA1174">
        <v>20605103</v>
      </c>
      <c r="AB1174" t="s">
        <v>1081</v>
      </c>
      <c r="AC1174" t="s">
        <v>60</v>
      </c>
      <c r="AD1174">
        <v>13111025</v>
      </c>
      <c r="AE1174" t="s">
        <v>17884</v>
      </c>
      <c r="AF1174" t="str">
        <f>VLOOKUP(AD1174,[1]Sheet1!$B$2:$C$49,2,FALSE)</f>
        <v>MANAJEMEN</v>
      </c>
      <c r="AG1174" t="b">
        <f t="shared" si="18"/>
        <v>1</v>
      </c>
    </row>
    <row r="1175" spans="1:33" x14ac:dyDescent="0.35">
      <c r="A1175">
        <v>425583400</v>
      </c>
      <c r="B1175" s="1" t="s">
        <v>12941</v>
      </c>
      <c r="C1175" t="s">
        <v>12942</v>
      </c>
      <c r="D1175" t="s">
        <v>145</v>
      </c>
      <c r="E1175" t="s">
        <v>112</v>
      </c>
      <c r="F1175" s="2">
        <v>39357</v>
      </c>
      <c r="G1175" s="1" t="s">
        <v>12943</v>
      </c>
      <c r="H1175" s="1" t="s">
        <v>12944</v>
      </c>
      <c r="I1175">
        <v>4</v>
      </c>
      <c r="J1175" t="s">
        <v>12945</v>
      </c>
      <c r="K1175">
        <v>6</v>
      </c>
      <c r="L1175">
        <v>2</v>
      </c>
      <c r="M1175" t="s">
        <v>12946</v>
      </c>
      <c r="N1175">
        <v>280426</v>
      </c>
      <c r="O1175" t="s">
        <v>881</v>
      </c>
      <c r="P1175">
        <v>280400</v>
      </c>
      <c r="Q1175" t="s">
        <v>150</v>
      </c>
      <c r="R1175">
        <v>280000</v>
      </c>
      <c r="S1175" t="s">
        <v>40</v>
      </c>
      <c r="T1175">
        <v>42195</v>
      </c>
      <c r="U1175" t="s">
        <v>41</v>
      </c>
      <c r="V1175" t="s">
        <v>12947</v>
      </c>
      <c r="W1175" s="1" t="s">
        <v>12948</v>
      </c>
      <c r="X1175" t="s">
        <v>86</v>
      </c>
      <c r="Y1175" t="s">
        <v>45</v>
      </c>
      <c r="Z1175">
        <v>4</v>
      </c>
      <c r="AA1175">
        <v>20605366</v>
      </c>
      <c r="AB1175" t="s">
        <v>884</v>
      </c>
      <c r="AC1175" t="s">
        <v>269</v>
      </c>
      <c r="AD1175">
        <v>13111025</v>
      </c>
      <c r="AE1175" t="s">
        <v>17884</v>
      </c>
      <c r="AF1175" t="str">
        <f>VLOOKUP(AD1175,[1]Sheet1!$B$2:$C$49,2,FALSE)</f>
        <v>MANAJEMEN</v>
      </c>
      <c r="AG1175" t="b">
        <f t="shared" si="18"/>
        <v>1</v>
      </c>
    </row>
    <row r="1176" spans="1:33" x14ac:dyDescent="0.35">
      <c r="A1176">
        <v>425426028</v>
      </c>
      <c r="B1176" s="1" t="s">
        <v>13009</v>
      </c>
      <c r="C1176" t="s">
        <v>13010</v>
      </c>
      <c r="D1176" t="s">
        <v>32</v>
      </c>
      <c r="E1176" t="s">
        <v>89</v>
      </c>
      <c r="F1176" s="2">
        <v>39153</v>
      </c>
      <c r="G1176" s="1" t="s">
        <v>13011</v>
      </c>
      <c r="H1176" s="1" t="s">
        <v>13012</v>
      </c>
      <c r="I1176">
        <v>4</v>
      </c>
      <c r="J1176" t="s">
        <v>13013</v>
      </c>
      <c r="K1176">
        <v>3</v>
      </c>
      <c r="L1176">
        <v>2</v>
      </c>
      <c r="M1176" t="s">
        <v>13014</v>
      </c>
      <c r="N1176">
        <v>280302</v>
      </c>
      <c r="O1176" t="s">
        <v>496</v>
      </c>
      <c r="P1176">
        <v>280300</v>
      </c>
      <c r="Q1176" t="s">
        <v>39</v>
      </c>
      <c r="R1176">
        <v>280000</v>
      </c>
      <c r="S1176" t="s">
        <v>40</v>
      </c>
      <c r="T1176">
        <v>15720</v>
      </c>
      <c r="U1176" t="s">
        <v>41</v>
      </c>
      <c r="V1176" t="s">
        <v>13015</v>
      </c>
      <c r="W1176" s="1" t="s">
        <v>13016</v>
      </c>
      <c r="X1176" t="s">
        <v>258</v>
      </c>
      <c r="Y1176" t="s">
        <v>45</v>
      </c>
      <c r="Z1176">
        <v>1</v>
      </c>
      <c r="AA1176">
        <v>20622176</v>
      </c>
      <c r="AB1176" t="s">
        <v>1438</v>
      </c>
      <c r="AC1176" t="s">
        <v>425</v>
      </c>
      <c r="AD1176">
        <v>13111025</v>
      </c>
      <c r="AE1176" t="s">
        <v>17884</v>
      </c>
      <c r="AF1176" t="str">
        <f>VLOOKUP(AD1176,[1]Sheet1!$B$2:$C$49,2,FALSE)</f>
        <v>MANAJEMEN</v>
      </c>
      <c r="AG1176" t="b">
        <f t="shared" si="18"/>
        <v>1</v>
      </c>
    </row>
    <row r="1177" spans="1:33" x14ac:dyDescent="0.35">
      <c r="A1177">
        <v>425468570</v>
      </c>
      <c r="B1177" s="1" t="s">
        <v>13059</v>
      </c>
      <c r="C1177" t="s">
        <v>13060</v>
      </c>
      <c r="D1177" t="s">
        <v>32</v>
      </c>
      <c r="E1177" t="s">
        <v>13061</v>
      </c>
      <c r="F1177" s="2">
        <v>39112</v>
      </c>
      <c r="G1177" s="1" t="s">
        <v>13062</v>
      </c>
      <c r="H1177" s="1" t="s">
        <v>13063</v>
      </c>
      <c r="I1177">
        <v>2</v>
      </c>
      <c r="J1177" t="s">
        <v>13064</v>
      </c>
      <c r="K1177">
        <v>3</v>
      </c>
      <c r="L1177">
        <v>4</v>
      </c>
      <c r="M1177" t="s">
        <v>170</v>
      </c>
      <c r="N1177">
        <v>280127</v>
      </c>
      <c r="O1177" t="s">
        <v>128</v>
      </c>
      <c r="P1177">
        <v>280100</v>
      </c>
      <c r="Q1177" t="s">
        <v>129</v>
      </c>
      <c r="R1177">
        <v>280000</v>
      </c>
      <c r="S1177" t="s">
        <v>40</v>
      </c>
      <c r="T1177">
        <v>42264</v>
      </c>
      <c r="U1177" t="s">
        <v>41</v>
      </c>
      <c r="V1177" t="s">
        <v>13065</v>
      </c>
      <c r="W1177" s="1" t="s">
        <v>13066</v>
      </c>
      <c r="X1177" t="s">
        <v>194</v>
      </c>
      <c r="Y1177" t="s">
        <v>194</v>
      </c>
      <c r="Z1177">
        <v>2</v>
      </c>
      <c r="AA1177">
        <v>20600460</v>
      </c>
      <c r="AB1177" t="s">
        <v>132</v>
      </c>
      <c r="AC1177" t="s">
        <v>60</v>
      </c>
      <c r="AD1177">
        <v>13111025</v>
      </c>
      <c r="AE1177" t="s">
        <v>17884</v>
      </c>
      <c r="AF1177" t="str">
        <f>VLOOKUP(AD1177,[1]Sheet1!$B$2:$C$49,2,FALSE)</f>
        <v>MANAJEMEN</v>
      </c>
      <c r="AG1177" t="b">
        <f t="shared" si="18"/>
        <v>1</v>
      </c>
    </row>
    <row r="1178" spans="1:33" x14ac:dyDescent="0.35">
      <c r="A1178">
        <v>425767285</v>
      </c>
      <c r="B1178" s="1" t="s">
        <v>13723</v>
      </c>
      <c r="C1178" t="s">
        <v>13724</v>
      </c>
      <c r="D1178" t="s">
        <v>32</v>
      </c>
      <c r="E1178" t="s">
        <v>262</v>
      </c>
      <c r="F1178" s="2">
        <v>39191</v>
      </c>
      <c r="G1178" s="1" t="s">
        <v>13725</v>
      </c>
      <c r="J1178" t="s">
        <v>6157</v>
      </c>
      <c r="K1178">
        <v>4</v>
      </c>
      <c r="L1178">
        <v>1</v>
      </c>
      <c r="M1178" t="s">
        <v>3560</v>
      </c>
      <c r="N1178">
        <v>286005</v>
      </c>
      <c r="O1178" t="s">
        <v>1242</v>
      </c>
      <c r="P1178">
        <v>286000</v>
      </c>
      <c r="Q1178" t="s">
        <v>55</v>
      </c>
      <c r="R1178">
        <v>280000</v>
      </c>
      <c r="S1178" t="s">
        <v>40</v>
      </c>
      <c r="T1178">
        <v>42436</v>
      </c>
      <c r="U1178" t="s">
        <v>41</v>
      </c>
      <c r="V1178" t="s">
        <v>13726</v>
      </c>
      <c r="W1178" s="1" t="s">
        <v>13727</v>
      </c>
      <c r="X1178" t="s">
        <v>44</v>
      </c>
      <c r="Y1178" t="s">
        <v>45</v>
      </c>
      <c r="Z1178">
        <v>3</v>
      </c>
      <c r="AA1178">
        <v>20606271</v>
      </c>
      <c r="AB1178" t="s">
        <v>1245</v>
      </c>
      <c r="AC1178" t="s">
        <v>60</v>
      </c>
      <c r="AD1178">
        <v>13111025</v>
      </c>
      <c r="AE1178" t="s">
        <v>17884</v>
      </c>
      <c r="AF1178" t="str">
        <f>VLOOKUP(AD1178,[1]Sheet1!$B$2:$C$49,2,FALSE)</f>
        <v>MANAJEMEN</v>
      </c>
      <c r="AG1178" t="b">
        <f t="shared" si="18"/>
        <v>1</v>
      </c>
    </row>
    <row r="1179" spans="1:33" x14ac:dyDescent="0.35">
      <c r="A1179">
        <v>425420933</v>
      </c>
      <c r="B1179" s="1" t="s">
        <v>13828</v>
      </c>
      <c r="C1179" t="s">
        <v>13829</v>
      </c>
      <c r="D1179" t="s">
        <v>32</v>
      </c>
      <c r="E1179" t="s">
        <v>560</v>
      </c>
      <c r="F1179" s="2">
        <v>39342</v>
      </c>
      <c r="G1179" s="1" t="s">
        <v>13830</v>
      </c>
      <c r="J1179" t="s">
        <v>13831</v>
      </c>
      <c r="K1179">
        <v>4</v>
      </c>
      <c r="L1179">
        <v>14</v>
      </c>
      <c r="M1179" t="s">
        <v>6359</v>
      </c>
      <c r="N1179">
        <v>280305</v>
      </c>
      <c r="O1179" t="s">
        <v>519</v>
      </c>
      <c r="P1179">
        <v>280300</v>
      </c>
      <c r="Q1179" t="s">
        <v>39</v>
      </c>
      <c r="R1179">
        <v>280000</v>
      </c>
      <c r="S1179" t="s">
        <v>40</v>
      </c>
      <c r="T1179">
        <v>15810</v>
      </c>
      <c r="U1179" t="s">
        <v>41</v>
      </c>
      <c r="V1179" t="s">
        <v>13832</v>
      </c>
      <c r="W1179" s="1" t="s">
        <v>13833</v>
      </c>
      <c r="X1179" t="s">
        <v>45</v>
      </c>
      <c r="Y1179" t="s">
        <v>194</v>
      </c>
      <c r="Z1179">
        <v>1</v>
      </c>
      <c r="AA1179">
        <v>20614509</v>
      </c>
      <c r="AB1179" t="s">
        <v>1603</v>
      </c>
      <c r="AC1179" t="s">
        <v>247</v>
      </c>
      <c r="AD1179">
        <v>13111025</v>
      </c>
      <c r="AE1179" t="s">
        <v>17884</v>
      </c>
      <c r="AF1179" t="str">
        <f>VLOOKUP(AD1179,[1]Sheet1!$B$2:$C$49,2,FALSE)</f>
        <v>MANAJEMEN</v>
      </c>
      <c r="AG1179" t="b">
        <f t="shared" si="18"/>
        <v>1</v>
      </c>
    </row>
    <row r="1180" spans="1:33" x14ac:dyDescent="0.35">
      <c r="A1180">
        <v>425581089</v>
      </c>
      <c r="B1180" s="1" t="s">
        <v>14390</v>
      </c>
      <c r="C1180" t="s">
        <v>14391</v>
      </c>
      <c r="D1180" t="s">
        <v>32</v>
      </c>
      <c r="E1180" t="s">
        <v>9101</v>
      </c>
      <c r="F1180" s="2">
        <v>39326</v>
      </c>
      <c r="G1180" s="1" t="s">
        <v>14392</v>
      </c>
      <c r="J1180" t="s">
        <v>14393</v>
      </c>
      <c r="K1180">
        <v>10</v>
      </c>
      <c r="L1180">
        <v>15</v>
      </c>
      <c r="M1180" t="s">
        <v>5977</v>
      </c>
      <c r="N1180">
        <v>280334</v>
      </c>
      <c r="O1180" t="s">
        <v>1600</v>
      </c>
      <c r="P1180">
        <v>280300</v>
      </c>
      <c r="Q1180" t="s">
        <v>39</v>
      </c>
      <c r="R1180">
        <v>280000</v>
      </c>
      <c r="S1180" t="s">
        <v>40</v>
      </c>
      <c r="T1180">
        <v>15811</v>
      </c>
      <c r="U1180" t="s">
        <v>41</v>
      </c>
      <c r="V1180" t="s">
        <v>14394</v>
      </c>
      <c r="W1180" s="1" t="s">
        <v>14395</v>
      </c>
      <c r="X1180" t="s">
        <v>258</v>
      </c>
      <c r="Y1180" t="s">
        <v>45</v>
      </c>
      <c r="Z1180">
        <v>1</v>
      </c>
      <c r="AA1180">
        <v>20614509</v>
      </c>
      <c r="AB1180" t="s">
        <v>1603</v>
      </c>
      <c r="AC1180" t="s">
        <v>247</v>
      </c>
      <c r="AD1180">
        <v>13111025</v>
      </c>
      <c r="AE1180" t="s">
        <v>17884</v>
      </c>
      <c r="AF1180" t="str">
        <f>VLOOKUP(AD1180,[1]Sheet1!$B$2:$C$49,2,FALSE)</f>
        <v>MANAJEMEN</v>
      </c>
      <c r="AG1180" t="b">
        <f t="shared" si="18"/>
        <v>1</v>
      </c>
    </row>
    <row r="1181" spans="1:33" x14ac:dyDescent="0.35">
      <c r="A1181">
        <v>425416811</v>
      </c>
      <c r="B1181" s="1" t="s">
        <v>14506</v>
      </c>
      <c r="C1181" t="s">
        <v>14507</v>
      </c>
      <c r="D1181" t="s">
        <v>145</v>
      </c>
      <c r="E1181" t="s">
        <v>123</v>
      </c>
      <c r="F1181" s="2">
        <v>39219</v>
      </c>
      <c r="G1181" s="1" t="s">
        <v>14508</v>
      </c>
      <c r="H1181" s="1" t="s">
        <v>14509</v>
      </c>
      <c r="I1181">
        <v>1</v>
      </c>
      <c r="J1181" t="s">
        <v>14510</v>
      </c>
      <c r="K1181">
        <v>1</v>
      </c>
      <c r="L1181">
        <v>2</v>
      </c>
      <c r="M1181" t="s">
        <v>14511</v>
      </c>
      <c r="N1181">
        <v>280114</v>
      </c>
      <c r="O1181" t="s">
        <v>161</v>
      </c>
      <c r="P1181">
        <v>280100</v>
      </c>
      <c r="Q1181" t="s">
        <v>129</v>
      </c>
      <c r="R1181">
        <v>280000</v>
      </c>
      <c r="S1181" t="s">
        <v>40</v>
      </c>
      <c r="T1181">
        <v>42262</v>
      </c>
      <c r="U1181" t="s">
        <v>41</v>
      </c>
      <c r="V1181" t="s">
        <v>14512</v>
      </c>
      <c r="W1181" s="1" t="s">
        <v>14513</v>
      </c>
      <c r="X1181" t="s">
        <v>86</v>
      </c>
      <c r="Y1181" t="s">
        <v>45</v>
      </c>
      <c r="Z1181">
        <v>3</v>
      </c>
      <c r="AA1181">
        <v>20600453</v>
      </c>
      <c r="AB1181" t="s">
        <v>347</v>
      </c>
      <c r="AC1181" t="s">
        <v>60</v>
      </c>
      <c r="AD1181">
        <v>13111025</v>
      </c>
      <c r="AE1181" t="s">
        <v>17884</v>
      </c>
      <c r="AF1181" t="str">
        <f>VLOOKUP(AD1181,[1]Sheet1!$B$2:$C$49,2,FALSE)</f>
        <v>MANAJEMEN</v>
      </c>
      <c r="AG1181" t="b">
        <f t="shared" si="18"/>
        <v>1</v>
      </c>
    </row>
    <row r="1182" spans="1:33" x14ac:dyDescent="0.35">
      <c r="A1182">
        <v>425399322</v>
      </c>
      <c r="B1182" s="1" t="s">
        <v>14583</v>
      </c>
      <c r="C1182" t="s">
        <v>14584</v>
      </c>
      <c r="D1182" t="s">
        <v>32</v>
      </c>
      <c r="E1182" t="s">
        <v>502</v>
      </c>
      <c r="F1182" s="2">
        <v>39262</v>
      </c>
      <c r="G1182" s="1" t="s">
        <v>14585</v>
      </c>
      <c r="J1182" t="s">
        <v>13100</v>
      </c>
      <c r="K1182">
        <v>7</v>
      </c>
      <c r="L1182">
        <v>2</v>
      </c>
      <c r="M1182" t="s">
        <v>5520</v>
      </c>
      <c r="N1182">
        <v>280305</v>
      </c>
      <c r="O1182" t="s">
        <v>519</v>
      </c>
      <c r="P1182">
        <v>280300</v>
      </c>
      <c r="Q1182" t="s">
        <v>39</v>
      </c>
      <c r="R1182">
        <v>280000</v>
      </c>
      <c r="S1182" t="s">
        <v>40</v>
      </c>
      <c r="T1182">
        <v>15810</v>
      </c>
      <c r="U1182" t="s">
        <v>41</v>
      </c>
      <c r="V1182" t="s">
        <v>14586</v>
      </c>
      <c r="W1182" s="1" t="s">
        <v>14587</v>
      </c>
      <c r="X1182" t="s">
        <v>383</v>
      </c>
      <c r="Y1182" t="s">
        <v>45</v>
      </c>
      <c r="Z1182">
        <v>2</v>
      </c>
      <c r="AA1182">
        <v>20614509</v>
      </c>
      <c r="AB1182" t="s">
        <v>1603</v>
      </c>
      <c r="AC1182" t="s">
        <v>247</v>
      </c>
      <c r="AD1182">
        <v>13111025</v>
      </c>
      <c r="AE1182" t="s">
        <v>17884</v>
      </c>
      <c r="AF1182" t="str">
        <f>VLOOKUP(AD1182,[1]Sheet1!$B$2:$C$49,2,FALSE)</f>
        <v>MANAJEMEN</v>
      </c>
      <c r="AG1182" t="b">
        <f t="shared" si="18"/>
        <v>1</v>
      </c>
    </row>
    <row r="1183" spans="1:33" x14ac:dyDescent="0.35">
      <c r="A1183">
        <v>425169642</v>
      </c>
      <c r="B1183" s="1" t="s">
        <v>14674</v>
      </c>
      <c r="C1183" t="s">
        <v>14675</v>
      </c>
      <c r="D1183" t="s">
        <v>32</v>
      </c>
      <c r="E1183" t="s">
        <v>123</v>
      </c>
      <c r="F1183" s="2">
        <v>39230</v>
      </c>
      <c r="G1183" s="1" t="s">
        <v>14676</v>
      </c>
      <c r="H1183" s="1" t="s">
        <v>14677</v>
      </c>
      <c r="I1183">
        <v>1</v>
      </c>
      <c r="J1183" t="s">
        <v>11714</v>
      </c>
      <c r="K1183">
        <v>1</v>
      </c>
      <c r="L1183">
        <v>4</v>
      </c>
      <c r="M1183" t="s">
        <v>11715</v>
      </c>
      <c r="N1183">
        <v>280103</v>
      </c>
      <c r="O1183" t="s">
        <v>171</v>
      </c>
      <c r="P1183">
        <v>280100</v>
      </c>
      <c r="Q1183" t="s">
        <v>129</v>
      </c>
      <c r="R1183">
        <v>280000</v>
      </c>
      <c r="S1183" t="s">
        <v>40</v>
      </c>
      <c r="T1183">
        <v>42285</v>
      </c>
      <c r="U1183" t="s">
        <v>41</v>
      </c>
      <c r="V1183" t="s">
        <v>14678</v>
      </c>
      <c r="W1183" s="1" t="s">
        <v>14679</v>
      </c>
      <c r="X1183" t="s">
        <v>86</v>
      </c>
      <c r="Y1183" t="s">
        <v>45</v>
      </c>
      <c r="Z1183">
        <v>2</v>
      </c>
      <c r="AA1183">
        <v>20600465</v>
      </c>
      <c r="AB1183" t="s">
        <v>174</v>
      </c>
      <c r="AC1183" t="s">
        <v>60</v>
      </c>
      <c r="AD1183">
        <v>13111025</v>
      </c>
      <c r="AE1183" t="s">
        <v>17884</v>
      </c>
      <c r="AF1183" t="str">
        <f>VLOOKUP(AD1183,[1]Sheet1!$B$2:$C$49,2,FALSE)</f>
        <v>MANAJEMEN</v>
      </c>
      <c r="AG1183" t="b">
        <f t="shared" si="18"/>
        <v>1</v>
      </c>
    </row>
    <row r="1184" spans="1:33" x14ac:dyDescent="0.35">
      <c r="A1184">
        <v>425462554</v>
      </c>
      <c r="B1184" s="1" t="s">
        <v>14711</v>
      </c>
      <c r="C1184" t="s">
        <v>14712</v>
      </c>
      <c r="D1184" t="s">
        <v>32</v>
      </c>
      <c r="E1184" t="s">
        <v>365</v>
      </c>
      <c r="F1184" s="2">
        <v>39406</v>
      </c>
      <c r="G1184" s="1" t="s">
        <v>14713</v>
      </c>
      <c r="J1184" t="s">
        <v>14714</v>
      </c>
      <c r="K1184">
        <v>7</v>
      </c>
      <c r="L1184">
        <v>2</v>
      </c>
      <c r="M1184" t="s">
        <v>14715</v>
      </c>
      <c r="N1184">
        <v>286207</v>
      </c>
      <c r="O1184" t="s">
        <v>116</v>
      </c>
      <c r="P1184">
        <v>286200</v>
      </c>
      <c r="Q1184" t="s">
        <v>117</v>
      </c>
      <c r="R1184">
        <v>280000</v>
      </c>
      <c r="S1184" t="s">
        <v>40</v>
      </c>
      <c r="T1184">
        <v>42265</v>
      </c>
      <c r="U1184" t="s">
        <v>41</v>
      </c>
      <c r="V1184" t="s">
        <v>14716</v>
      </c>
      <c r="W1184" s="1" t="s">
        <v>14717</v>
      </c>
      <c r="X1184" t="s">
        <v>533</v>
      </c>
      <c r="Y1184" t="s">
        <v>58</v>
      </c>
      <c r="Z1184">
        <v>4</v>
      </c>
      <c r="AA1184">
        <v>20623274</v>
      </c>
      <c r="AB1184" t="s">
        <v>1357</v>
      </c>
      <c r="AC1184" t="s">
        <v>697</v>
      </c>
      <c r="AD1184">
        <v>13111025</v>
      </c>
      <c r="AE1184" t="s">
        <v>17884</v>
      </c>
      <c r="AF1184" t="str">
        <f>VLOOKUP(AD1184,[1]Sheet1!$B$2:$C$49,2,FALSE)</f>
        <v>MANAJEMEN</v>
      </c>
      <c r="AG1184" t="b">
        <f t="shared" si="18"/>
        <v>1</v>
      </c>
    </row>
    <row r="1185" spans="1:33" x14ac:dyDescent="0.35">
      <c r="A1185">
        <v>425066295</v>
      </c>
      <c r="B1185" s="1" t="s">
        <v>15119</v>
      </c>
      <c r="C1185" t="s">
        <v>15120</v>
      </c>
      <c r="D1185" t="s">
        <v>32</v>
      </c>
      <c r="E1185" t="s">
        <v>123</v>
      </c>
      <c r="F1185" s="2">
        <v>39087</v>
      </c>
      <c r="G1185" s="1" t="s">
        <v>15121</v>
      </c>
      <c r="H1185" s="1" t="s">
        <v>15122</v>
      </c>
      <c r="I1185">
        <v>4</v>
      </c>
      <c r="J1185" t="s">
        <v>15123</v>
      </c>
      <c r="K1185">
        <v>14</v>
      </c>
      <c r="L1185">
        <v>8</v>
      </c>
      <c r="M1185" t="s">
        <v>15124</v>
      </c>
      <c r="N1185">
        <v>280110</v>
      </c>
      <c r="O1185" t="s">
        <v>3631</v>
      </c>
      <c r="P1185">
        <v>280100</v>
      </c>
      <c r="Q1185" t="s">
        <v>129</v>
      </c>
      <c r="R1185">
        <v>280000</v>
      </c>
      <c r="S1185" t="s">
        <v>40</v>
      </c>
      <c r="T1185">
        <v>42273</v>
      </c>
      <c r="U1185" t="s">
        <v>41</v>
      </c>
      <c r="V1185" t="s">
        <v>15125</v>
      </c>
      <c r="W1185" s="1" t="s">
        <v>15126</v>
      </c>
      <c r="X1185" t="s">
        <v>194</v>
      </c>
      <c r="Y1185" t="s">
        <v>86</v>
      </c>
      <c r="Z1185">
        <v>2</v>
      </c>
      <c r="AA1185">
        <v>20622330</v>
      </c>
      <c r="AB1185" t="s">
        <v>1129</v>
      </c>
      <c r="AC1185" t="s">
        <v>47</v>
      </c>
      <c r="AD1185">
        <v>13111025</v>
      </c>
      <c r="AE1185" t="s">
        <v>17884</v>
      </c>
      <c r="AF1185" t="str">
        <f>VLOOKUP(AD1185,[1]Sheet1!$B$2:$C$49,2,FALSE)</f>
        <v>MANAJEMEN</v>
      </c>
      <c r="AG1185" t="b">
        <f t="shared" si="18"/>
        <v>1</v>
      </c>
    </row>
    <row r="1186" spans="1:33" x14ac:dyDescent="0.35">
      <c r="A1186">
        <v>425462594</v>
      </c>
      <c r="B1186" s="1" t="s">
        <v>15220</v>
      </c>
      <c r="C1186" t="s">
        <v>15221</v>
      </c>
      <c r="D1186" t="s">
        <v>32</v>
      </c>
      <c r="E1186" t="s">
        <v>89</v>
      </c>
      <c r="F1186" s="2">
        <v>39199</v>
      </c>
      <c r="G1186" s="1" t="s">
        <v>15222</v>
      </c>
      <c r="J1186" t="s">
        <v>5519</v>
      </c>
      <c r="K1186">
        <v>7</v>
      </c>
      <c r="L1186">
        <v>3</v>
      </c>
      <c r="M1186" t="s">
        <v>15223</v>
      </c>
      <c r="N1186">
        <v>280303</v>
      </c>
      <c r="O1186" t="s">
        <v>1643</v>
      </c>
      <c r="P1186">
        <v>280300</v>
      </c>
      <c r="Q1186" t="s">
        <v>39</v>
      </c>
      <c r="R1186">
        <v>280000</v>
      </c>
      <c r="S1186" t="s">
        <v>40</v>
      </c>
      <c r="T1186">
        <v>15710</v>
      </c>
      <c r="U1186" t="s">
        <v>41</v>
      </c>
      <c r="V1186" t="s">
        <v>15224</v>
      </c>
      <c r="W1186" s="1" t="s">
        <v>15225</v>
      </c>
      <c r="X1186" t="s">
        <v>58</v>
      </c>
      <c r="Y1186" t="s">
        <v>45</v>
      </c>
      <c r="Z1186">
        <v>2</v>
      </c>
      <c r="AA1186">
        <v>20622446</v>
      </c>
      <c r="AB1186" t="s">
        <v>499</v>
      </c>
      <c r="AC1186" t="s">
        <v>97</v>
      </c>
      <c r="AD1186">
        <v>13111025</v>
      </c>
      <c r="AE1186" t="s">
        <v>17884</v>
      </c>
      <c r="AF1186" t="str">
        <f>VLOOKUP(AD1186,[1]Sheet1!$B$2:$C$49,2,FALSE)</f>
        <v>MANAJEMEN</v>
      </c>
      <c r="AG1186" t="b">
        <f t="shared" si="18"/>
        <v>1</v>
      </c>
    </row>
    <row r="1187" spans="1:33" x14ac:dyDescent="0.35">
      <c r="A1187">
        <v>425174800</v>
      </c>
      <c r="B1187" s="1" t="s">
        <v>15265</v>
      </c>
      <c r="C1187" t="s">
        <v>15266</v>
      </c>
      <c r="D1187" t="s">
        <v>145</v>
      </c>
      <c r="E1187" t="s">
        <v>63</v>
      </c>
      <c r="F1187" s="2">
        <v>39110</v>
      </c>
      <c r="G1187" s="1" t="s">
        <v>15267</v>
      </c>
      <c r="H1187" s="1" t="s">
        <v>15268</v>
      </c>
      <c r="I1187">
        <v>4</v>
      </c>
      <c r="J1187" t="s">
        <v>15269</v>
      </c>
      <c r="K1187">
        <v>0</v>
      </c>
      <c r="L1187">
        <v>0</v>
      </c>
      <c r="M1187" t="s">
        <v>15270</v>
      </c>
      <c r="N1187" s="1" t="s">
        <v>15271</v>
      </c>
      <c r="O1187" t="s">
        <v>15272</v>
      </c>
      <c r="P1187" s="1" t="s">
        <v>70</v>
      </c>
      <c r="Q1187" t="s">
        <v>71</v>
      </c>
      <c r="R1187" s="1" t="s">
        <v>72</v>
      </c>
      <c r="S1187" t="s">
        <v>73</v>
      </c>
      <c r="T1187">
        <v>13140</v>
      </c>
      <c r="U1187" t="s">
        <v>41</v>
      </c>
      <c r="V1187" t="s">
        <v>15273</v>
      </c>
      <c r="W1187" s="1" t="s">
        <v>15274</v>
      </c>
      <c r="X1187" t="s">
        <v>86</v>
      </c>
      <c r="Y1187" t="s">
        <v>86</v>
      </c>
      <c r="Z1187">
        <v>3</v>
      </c>
      <c r="AA1187">
        <v>60725227</v>
      </c>
      <c r="AB1187" t="s">
        <v>109</v>
      </c>
      <c r="AC1187" t="s">
        <v>60</v>
      </c>
      <c r="AD1187">
        <v>13111025</v>
      </c>
      <c r="AE1187" t="s">
        <v>17884</v>
      </c>
      <c r="AF1187" t="str">
        <f>VLOOKUP(AD1187,[1]Sheet1!$B$2:$C$49,2,FALSE)</f>
        <v>MANAJEMEN</v>
      </c>
      <c r="AG1187" t="b">
        <f t="shared" si="18"/>
        <v>1</v>
      </c>
    </row>
    <row r="1188" spans="1:33" x14ac:dyDescent="0.35">
      <c r="A1188">
        <v>425264106</v>
      </c>
      <c r="B1188" s="1" t="s">
        <v>15484</v>
      </c>
      <c r="C1188" t="s">
        <v>15485</v>
      </c>
      <c r="D1188" t="s">
        <v>32</v>
      </c>
      <c r="E1188" t="s">
        <v>387</v>
      </c>
      <c r="F1188" s="2">
        <v>39310</v>
      </c>
      <c r="G1188" s="1" t="s">
        <v>15486</v>
      </c>
      <c r="J1188" t="s">
        <v>15487</v>
      </c>
      <c r="K1188">
        <v>2</v>
      </c>
      <c r="L1188">
        <v>7</v>
      </c>
      <c r="M1188" t="s">
        <v>15488</v>
      </c>
      <c r="N1188">
        <v>286006</v>
      </c>
      <c r="O1188" t="s">
        <v>2800</v>
      </c>
      <c r="P1188">
        <v>286000</v>
      </c>
      <c r="Q1188" t="s">
        <v>55</v>
      </c>
      <c r="R1188">
        <v>280000</v>
      </c>
      <c r="S1188" t="s">
        <v>40</v>
      </c>
      <c r="T1188">
        <v>42433</v>
      </c>
      <c r="U1188" t="s">
        <v>41</v>
      </c>
      <c r="V1188" t="s">
        <v>15489</v>
      </c>
      <c r="W1188" s="1" t="s">
        <v>15490</v>
      </c>
      <c r="X1188" t="s">
        <v>404</v>
      </c>
      <c r="Y1188" t="s">
        <v>45</v>
      </c>
      <c r="Z1188">
        <v>3</v>
      </c>
      <c r="AA1188">
        <v>20606271</v>
      </c>
      <c r="AB1188" t="s">
        <v>1245</v>
      </c>
      <c r="AC1188" t="s">
        <v>60</v>
      </c>
      <c r="AD1188">
        <v>13111025</v>
      </c>
      <c r="AE1188" t="s">
        <v>17884</v>
      </c>
      <c r="AF1188" t="str">
        <f>VLOOKUP(AD1188,[1]Sheet1!$B$2:$C$49,2,FALSE)</f>
        <v>MANAJEMEN</v>
      </c>
      <c r="AG1188" t="b">
        <f t="shared" si="18"/>
        <v>1</v>
      </c>
    </row>
    <row r="1189" spans="1:33" x14ac:dyDescent="0.35">
      <c r="A1189">
        <v>425629817</v>
      </c>
      <c r="B1189" s="1" t="s">
        <v>16045</v>
      </c>
      <c r="C1189" t="s">
        <v>16046</v>
      </c>
      <c r="D1189" t="s">
        <v>145</v>
      </c>
      <c r="E1189" t="s">
        <v>123</v>
      </c>
      <c r="F1189" s="2">
        <v>39304</v>
      </c>
      <c r="G1189" s="1" t="s">
        <v>16047</v>
      </c>
      <c r="H1189" s="1" t="s">
        <v>16048</v>
      </c>
      <c r="I1189">
        <v>4</v>
      </c>
      <c r="J1189" t="s">
        <v>16049</v>
      </c>
      <c r="K1189">
        <v>1</v>
      </c>
      <c r="L1189">
        <v>17</v>
      </c>
      <c r="M1189" t="s">
        <v>16050</v>
      </c>
      <c r="N1189" s="1" t="s">
        <v>16051</v>
      </c>
      <c r="O1189" t="s">
        <v>16052</v>
      </c>
      <c r="P1189" s="1" t="s">
        <v>16053</v>
      </c>
      <c r="Q1189" t="s">
        <v>16054</v>
      </c>
      <c r="R1189" s="1" t="s">
        <v>358</v>
      </c>
      <c r="S1189" t="s">
        <v>359</v>
      </c>
      <c r="T1189">
        <v>40384</v>
      </c>
      <c r="U1189" t="s">
        <v>41</v>
      </c>
      <c r="V1189" t="s">
        <v>16055</v>
      </c>
      <c r="W1189" s="1" t="s">
        <v>16056</v>
      </c>
      <c r="X1189" t="s">
        <v>194</v>
      </c>
      <c r="Y1189" t="s">
        <v>86</v>
      </c>
      <c r="Z1189">
        <v>2</v>
      </c>
      <c r="AA1189">
        <v>20600463</v>
      </c>
      <c r="AB1189" t="s">
        <v>1170</v>
      </c>
      <c r="AC1189" t="s">
        <v>60</v>
      </c>
      <c r="AD1189">
        <v>13111025</v>
      </c>
      <c r="AE1189" t="s">
        <v>17884</v>
      </c>
      <c r="AF1189" t="str">
        <f>VLOOKUP(AD1189,[1]Sheet1!$B$2:$C$49,2,FALSE)</f>
        <v>MANAJEMEN</v>
      </c>
      <c r="AG1189" t="b">
        <f t="shared" si="18"/>
        <v>1</v>
      </c>
    </row>
    <row r="1190" spans="1:33" x14ac:dyDescent="0.35">
      <c r="A1190">
        <v>425380992</v>
      </c>
      <c r="B1190" s="1" t="s">
        <v>16152</v>
      </c>
      <c r="C1190" t="s">
        <v>16153</v>
      </c>
      <c r="D1190" t="s">
        <v>32</v>
      </c>
      <c r="E1190" t="s">
        <v>262</v>
      </c>
      <c r="F1190" s="2">
        <v>39332</v>
      </c>
      <c r="G1190" s="1" t="s">
        <v>16154</v>
      </c>
      <c r="H1190" s="1" t="s">
        <v>16155</v>
      </c>
      <c r="I1190">
        <v>4</v>
      </c>
      <c r="J1190" t="s">
        <v>16156</v>
      </c>
      <c r="K1190">
        <v>7</v>
      </c>
      <c r="L1190">
        <v>3</v>
      </c>
      <c r="M1190" t="s">
        <v>16157</v>
      </c>
      <c r="N1190">
        <v>280408</v>
      </c>
      <c r="O1190" t="s">
        <v>851</v>
      </c>
      <c r="P1190">
        <v>280400</v>
      </c>
      <c r="Q1190" t="s">
        <v>150</v>
      </c>
      <c r="R1190">
        <v>280000</v>
      </c>
      <c r="S1190" t="s">
        <v>40</v>
      </c>
      <c r="T1190">
        <v>42175</v>
      </c>
      <c r="U1190" t="s">
        <v>41</v>
      </c>
      <c r="V1190" t="s">
        <v>16158</v>
      </c>
      <c r="W1190" s="1" t="s">
        <v>16159</v>
      </c>
      <c r="X1190" t="s">
        <v>194</v>
      </c>
      <c r="Y1190" t="s">
        <v>45</v>
      </c>
      <c r="Z1190">
        <v>3</v>
      </c>
      <c r="AA1190">
        <v>69734160</v>
      </c>
      <c r="AB1190" t="s">
        <v>671</v>
      </c>
      <c r="AC1190" t="s">
        <v>269</v>
      </c>
      <c r="AD1190">
        <v>13111025</v>
      </c>
      <c r="AE1190" t="s">
        <v>17884</v>
      </c>
      <c r="AF1190" t="str">
        <f>VLOOKUP(AD1190,[1]Sheet1!$B$2:$C$49,2,FALSE)</f>
        <v>MANAJEMEN</v>
      </c>
      <c r="AG1190" t="b">
        <f t="shared" si="18"/>
        <v>1</v>
      </c>
    </row>
    <row r="1191" spans="1:33" x14ac:dyDescent="0.35">
      <c r="A1191">
        <v>425655172</v>
      </c>
      <c r="B1191" s="1" t="s">
        <v>16242</v>
      </c>
      <c r="C1191" t="s">
        <v>16243</v>
      </c>
      <c r="D1191" t="s">
        <v>32</v>
      </c>
      <c r="E1191" t="s">
        <v>112</v>
      </c>
      <c r="F1191" s="2">
        <v>39264</v>
      </c>
      <c r="G1191" s="1" t="s">
        <v>16244</v>
      </c>
      <c r="H1191" s="1" t="s">
        <v>16245</v>
      </c>
      <c r="I1191">
        <v>4</v>
      </c>
      <c r="J1191" t="s">
        <v>16246</v>
      </c>
      <c r="K1191">
        <v>4</v>
      </c>
      <c r="L1191">
        <v>6</v>
      </c>
      <c r="M1191" t="s">
        <v>3647</v>
      </c>
      <c r="N1191">
        <v>286201</v>
      </c>
      <c r="O1191" t="s">
        <v>817</v>
      </c>
      <c r="P1191">
        <v>286200</v>
      </c>
      <c r="Q1191" t="s">
        <v>117</v>
      </c>
      <c r="R1191">
        <v>280000</v>
      </c>
      <c r="S1191" t="s">
        <v>40</v>
      </c>
      <c r="T1191">
        <v>42123</v>
      </c>
      <c r="U1191" t="s">
        <v>41</v>
      </c>
      <c r="V1191" t="s">
        <v>16247</v>
      </c>
      <c r="W1191" s="1" t="s">
        <v>16248</v>
      </c>
      <c r="X1191" t="s">
        <v>383</v>
      </c>
      <c r="Y1191" t="s">
        <v>45</v>
      </c>
      <c r="Z1191">
        <v>1</v>
      </c>
      <c r="AA1191">
        <v>20605103</v>
      </c>
      <c r="AB1191" t="s">
        <v>1081</v>
      </c>
      <c r="AC1191" t="s">
        <v>60</v>
      </c>
      <c r="AD1191">
        <v>13111025</v>
      </c>
      <c r="AE1191" t="s">
        <v>17884</v>
      </c>
      <c r="AF1191" t="str">
        <f>VLOOKUP(AD1191,[1]Sheet1!$B$2:$C$49,2,FALSE)</f>
        <v>MANAJEMEN</v>
      </c>
      <c r="AG1191" t="b">
        <f t="shared" si="18"/>
        <v>1</v>
      </c>
    </row>
    <row r="1192" spans="1:33" x14ac:dyDescent="0.35">
      <c r="A1192">
        <v>425191878</v>
      </c>
      <c r="B1192" s="1" t="s">
        <v>16321</v>
      </c>
      <c r="C1192" t="s">
        <v>16322</v>
      </c>
      <c r="D1192" t="s">
        <v>32</v>
      </c>
      <c r="E1192" t="s">
        <v>112</v>
      </c>
      <c r="F1192" s="2">
        <v>39208</v>
      </c>
      <c r="G1192" s="1" t="s">
        <v>16323</v>
      </c>
      <c r="J1192" t="s">
        <v>16324</v>
      </c>
      <c r="K1192">
        <v>5</v>
      </c>
      <c r="L1192">
        <v>6</v>
      </c>
      <c r="M1192" t="s">
        <v>4323</v>
      </c>
      <c r="N1192">
        <v>286206</v>
      </c>
      <c r="O1192" t="s">
        <v>181</v>
      </c>
      <c r="P1192">
        <v>286200</v>
      </c>
      <c r="Q1192" t="s">
        <v>117</v>
      </c>
      <c r="R1192">
        <v>280000</v>
      </c>
      <c r="S1192" t="s">
        <v>40</v>
      </c>
      <c r="T1192" s="1" t="s">
        <v>1882</v>
      </c>
      <c r="U1192" t="s">
        <v>41</v>
      </c>
      <c r="V1192" t="s">
        <v>16325</v>
      </c>
      <c r="W1192" s="1" t="s">
        <v>16326</v>
      </c>
      <c r="X1192" t="s">
        <v>153</v>
      </c>
      <c r="Y1192" t="s">
        <v>45</v>
      </c>
      <c r="Z1192">
        <v>2</v>
      </c>
      <c r="AA1192">
        <v>20600957</v>
      </c>
      <c r="AB1192" t="s">
        <v>696</v>
      </c>
      <c r="AC1192" t="s">
        <v>97</v>
      </c>
      <c r="AD1192">
        <v>13111025</v>
      </c>
      <c r="AE1192" t="s">
        <v>17884</v>
      </c>
      <c r="AF1192" t="str">
        <f>VLOOKUP(AD1192,[1]Sheet1!$B$2:$C$49,2,FALSE)</f>
        <v>MANAJEMEN</v>
      </c>
      <c r="AG1192" t="b">
        <f t="shared" si="18"/>
        <v>1</v>
      </c>
    </row>
    <row r="1193" spans="1:33" x14ac:dyDescent="0.35">
      <c r="A1193">
        <v>425244721</v>
      </c>
      <c r="B1193" s="1" t="s">
        <v>16472</v>
      </c>
      <c r="C1193" t="s">
        <v>16473</v>
      </c>
      <c r="D1193" t="s">
        <v>145</v>
      </c>
      <c r="E1193" t="s">
        <v>16474</v>
      </c>
      <c r="F1193" s="2">
        <v>39191</v>
      </c>
      <c r="G1193" s="1" t="s">
        <v>16475</v>
      </c>
      <c r="J1193" t="s">
        <v>16476</v>
      </c>
      <c r="K1193">
        <v>1</v>
      </c>
      <c r="L1193">
        <v>9</v>
      </c>
      <c r="M1193" t="s">
        <v>2978</v>
      </c>
      <c r="N1193">
        <v>286007</v>
      </c>
      <c r="O1193" t="s">
        <v>826</v>
      </c>
      <c r="P1193">
        <v>286000</v>
      </c>
      <c r="Q1193" t="s">
        <v>55</v>
      </c>
      <c r="R1193">
        <v>280000</v>
      </c>
      <c r="S1193" t="s">
        <v>40</v>
      </c>
      <c r="T1193">
        <v>42414</v>
      </c>
      <c r="U1193" t="s">
        <v>41</v>
      </c>
      <c r="V1193" t="s">
        <v>16477</v>
      </c>
      <c r="W1193" s="1" t="s">
        <v>16478</v>
      </c>
      <c r="X1193" t="s">
        <v>383</v>
      </c>
      <c r="Y1193" t="s">
        <v>45</v>
      </c>
      <c r="Z1193">
        <v>2</v>
      </c>
      <c r="AA1193">
        <v>69968325</v>
      </c>
      <c r="AB1193" t="s">
        <v>549</v>
      </c>
      <c r="AC1193" t="s">
        <v>60</v>
      </c>
      <c r="AD1193">
        <v>13111025</v>
      </c>
      <c r="AE1193" t="s">
        <v>17884</v>
      </c>
      <c r="AF1193" t="str">
        <f>VLOOKUP(AD1193,[1]Sheet1!$B$2:$C$49,2,FALSE)</f>
        <v>MANAJEMEN</v>
      </c>
      <c r="AG1193" t="b">
        <f t="shared" si="18"/>
        <v>1</v>
      </c>
    </row>
    <row r="1194" spans="1:33" x14ac:dyDescent="0.35">
      <c r="A1194">
        <v>425783459</v>
      </c>
      <c r="B1194" s="1" t="s">
        <v>16656</v>
      </c>
      <c r="C1194" t="s">
        <v>16657</v>
      </c>
      <c r="D1194" t="s">
        <v>32</v>
      </c>
      <c r="E1194" t="s">
        <v>123</v>
      </c>
      <c r="F1194" s="2">
        <v>39497</v>
      </c>
      <c r="G1194" s="1" t="s">
        <v>16658</v>
      </c>
      <c r="J1194" t="s">
        <v>16659</v>
      </c>
      <c r="K1194">
        <v>2</v>
      </c>
      <c r="L1194">
        <v>8</v>
      </c>
      <c r="M1194" t="s">
        <v>790</v>
      </c>
      <c r="N1194">
        <v>280113</v>
      </c>
      <c r="O1194" t="s">
        <v>1469</v>
      </c>
      <c r="P1194">
        <v>280100</v>
      </c>
      <c r="Q1194" t="s">
        <v>129</v>
      </c>
      <c r="R1194">
        <v>280000</v>
      </c>
      <c r="S1194" t="s">
        <v>40</v>
      </c>
      <c r="T1194">
        <v>42263</v>
      </c>
      <c r="U1194" t="s">
        <v>41</v>
      </c>
      <c r="V1194" t="s">
        <v>16660</v>
      </c>
      <c r="W1194" s="1" t="s">
        <v>16661</v>
      </c>
      <c r="X1194" t="s">
        <v>86</v>
      </c>
      <c r="Y1194" t="s">
        <v>45</v>
      </c>
      <c r="Z1194">
        <v>5</v>
      </c>
      <c r="AA1194">
        <v>20600453</v>
      </c>
      <c r="AB1194" t="s">
        <v>347</v>
      </c>
      <c r="AC1194" t="s">
        <v>60</v>
      </c>
      <c r="AD1194">
        <v>13111025</v>
      </c>
      <c r="AE1194" t="s">
        <v>17884</v>
      </c>
      <c r="AF1194" t="str">
        <f>VLOOKUP(AD1194,[1]Sheet1!$B$2:$C$49,2,FALSE)</f>
        <v>MANAJEMEN</v>
      </c>
      <c r="AG1194" t="b">
        <f t="shared" si="18"/>
        <v>1</v>
      </c>
    </row>
    <row r="1195" spans="1:33" x14ac:dyDescent="0.35">
      <c r="A1195">
        <v>425517007</v>
      </c>
      <c r="B1195" s="1" t="s">
        <v>16899</v>
      </c>
      <c r="C1195" t="s">
        <v>16900</v>
      </c>
      <c r="D1195" t="s">
        <v>32</v>
      </c>
      <c r="E1195" t="s">
        <v>89</v>
      </c>
      <c r="F1195" s="2">
        <v>39271</v>
      </c>
      <c r="G1195" s="1" t="s">
        <v>16901</v>
      </c>
      <c r="J1195" t="s">
        <v>16902</v>
      </c>
      <c r="K1195">
        <v>2</v>
      </c>
      <c r="L1195">
        <v>6</v>
      </c>
      <c r="M1195" t="s">
        <v>10442</v>
      </c>
      <c r="N1195">
        <v>280312</v>
      </c>
      <c r="O1195" t="s">
        <v>938</v>
      </c>
      <c r="P1195">
        <v>280300</v>
      </c>
      <c r="Q1195" t="s">
        <v>39</v>
      </c>
      <c r="R1195">
        <v>280000</v>
      </c>
      <c r="S1195" t="s">
        <v>40</v>
      </c>
      <c r="T1195">
        <v>15560</v>
      </c>
      <c r="U1195" t="s">
        <v>41</v>
      </c>
      <c r="V1195" t="s">
        <v>16903</v>
      </c>
      <c r="W1195" s="1" t="s">
        <v>16904</v>
      </c>
      <c r="X1195" t="s">
        <v>86</v>
      </c>
      <c r="Y1195" t="s">
        <v>86</v>
      </c>
      <c r="Z1195">
        <v>2</v>
      </c>
      <c r="AA1195">
        <v>69734017</v>
      </c>
      <c r="AB1195" t="s">
        <v>11547</v>
      </c>
      <c r="AC1195" t="s">
        <v>1587</v>
      </c>
      <c r="AD1195">
        <v>13111025</v>
      </c>
      <c r="AE1195" t="s">
        <v>17884</v>
      </c>
      <c r="AF1195" t="str">
        <f>VLOOKUP(AD1195,[1]Sheet1!$B$2:$C$49,2,FALSE)</f>
        <v>MANAJEMEN</v>
      </c>
      <c r="AG1195" t="b">
        <f t="shared" si="18"/>
        <v>1</v>
      </c>
    </row>
    <row r="1196" spans="1:33" x14ac:dyDescent="0.35">
      <c r="A1196">
        <v>425459685</v>
      </c>
      <c r="B1196" s="1" t="s">
        <v>17103</v>
      </c>
      <c r="C1196" t="s">
        <v>17104</v>
      </c>
      <c r="D1196" t="s">
        <v>145</v>
      </c>
      <c r="E1196" t="s">
        <v>89</v>
      </c>
      <c r="F1196" s="2">
        <v>39481</v>
      </c>
      <c r="G1196" s="1" t="s">
        <v>17105</v>
      </c>
      <c r="J1196" t="s">
        <v>17106</v>
      </c>
      <c r="K1196">
        <v>5</v>
      </c>
      <c r="L1196">
        <v>1</v>
      </c>
      <c r="M1196" t="s">
        <v>17107</v>
      </c>
      <c r="N1196">
        <v>280318</v>
      </c>
      <c r="O1196" t="s">
        <v>564</v>
      </c>
      <c r="P1196">
        <v>280300</v>
      </c>
      <c r="Q1196" t="s">
        <v>39</v>
      </c>
      <c r="R1196">
        <v>280000</v>
      </c>
      <c r="S1196" t="s">
        <v>40</v>
      </c>
      <c r="T1196">
        <v>15520</v>
      </c>
      <c r="U1196" t="s">
        <v>41</v>
      </c>
      <c r="V1196" t="s">
        <v>17108</v>
      </c>
      <c r="W1196" s="1" t="s">
        <v>17109</v>
      </c>
      <c r="X1196" t="s">
        <v>86</v>
      </c>
      <c r="Y1196" t="s">
        <v>45</v>
      </c>
      <c r="Z1196">
        <v>2</v>
      </c>
      <c r="AA1196">
        <v>20603251</v>
      </c>
      <c r="AB1196" t="s">
        <v>1204</v>
      </c>
      <c r="AC1196" t="s">
        <v>269</v>
      </c>
      <c r="AD1196">
        <v>13111025</v>
      </c>
      <c r="AE1196" t="s">
        <v>17884</v>
      </c>
      <c r="AF1196" t="str">
        <f>VLOOKUP(AD1196,[1]Sheet1!$B$2:$C$49,2,FALSE)</f>
        <v>MANAJEMEN</v>
      </c>
      <c r="AG1196" t="b">
        <f t="shared" si="18"/>
        <v>1</v>
      </c>
    </row>
    <row r="1197" spans="1:33" x14ac:dyDescent="0.35">
      <c r="A1197">
        <v>425305956</v>
      </c>
      <c r="B1197" s="1" t="s">
        <v>17185</v>
      </c>
      <c r="C1197" t="s">
        <v>1083</v>
      </c>
      <c r="D1197" t="s">
        <v>32</v>
      </c>
      <c r="E1197" t="s">
        <v>365</v>
      </c>
      <c r="F1197" s="2">
        <v>39509</v>
      </c>
      <c r="G1197" s="1" t="s">
        <v>17186</v>
      </c>
      <c r="H1197" s="1" t="s">
        <v>17187</v>
      </c>
      <c r="I1197">
        <v>2</v>
      </c>
      <c r="J1197" t="s">
        <v>17188</v>
      </c>
      <c r="K1197">
        <v>9</v>
      </c>
      <c r="L1197">
        <v>4</v>
      </c>
      <c r="M1197" t="s">
        <v>17189</v>
      </c>
      <c r="N1197">
        <v>280126</v>
      </c>
      <c r="O1197" t="s">
        <v>7728</v>
      </c>
      <c r="P1197">
        <v>280100</v>
      </c>
      <c r="Q1197" t="s">
        <v>129</v>
      </c>
      <c r="R1197">
        <v>280000</v>
      </c>
      <c r="S1197" t="s">
        <v>40</v>
      </c>
      <c r="T1197">
        <v>42267</v>
      </c>
      <c r="U1197" t="s">
        <v>41</v>
      </c>
      <c r="V1197" t="s">
        <v>17190</v>
      </c>
      <c r="W1197" s="1" t="s">
        <v>17191</v>
      </c>
      <c r="X1197" t="s">
        <v>86</v>
      </c>
      <c r="Y1197" t="s">
        <v>45</v>
      </c>
      <c r="Z1197">
        <v>4</v>
      </c>
      <c r="AA1197">
        <v>20600464</v>
      </c>
      <c r="AB1197" t="s">
        <v>578</v>
      </c>
      <c r="AC1197" t="s">
        <v>60</v>
      </c>
      <c r="AD1197">
        <v>13111025</v>
      </c>
      <c r="AE1197" t="s">
        <v>17884</v>
      </c>
      <c r="AF1197" t="str">
        <f>VLOOKUP(AD1197,[1]Sheet1!$B$2:$C$49,2,FALSE)</f>
        <v>MANAJEMEN</v>
      </c>
      <c r="AG1197" t="b">
        <f t="shared" si="18"/>
        <v>1</v>
      </c>
    </row>
    <row r="1198" spans="1:33" x14ac:dyDescent="0.35">
      <c r="A1198">
        <v>425645947</v>
      </c>
      <c r="B1198" s="1" t="s">
        <v>17227</v>
      </c>
      <c r="C1198" t="s">
        <v>17228</v>
      </c>
      <c r="D1198" t="s">
        <v>145</v>
      </c>
      <c r="E1198" t="s">
        <v>17229</v>
      </c>
      <c r="F1198" s="2">
        <v>39450</v>
      </c>
      <c r="G1198" s="1" t="s">
        <v>17230</v>
      </c>
      <c r="J1198" t="s">
        <v>17231</v>
      </c>
      <c r="K1198">
        <v>7</v>
      </c>
      <c r="L1198">
        <v>3</v>
      </c>
      <c r="M1198" t="s">
        <v>17232</v>
      </c>
      <c r="N1198">
        <v>116006</v>
      </c>
      <c r="O1198" t="s">
        <v>17233</v>
      </c>
      <c r="P1198">
        <v>116000</v>
      </c>
      <c r="Q1198" t="s">
        <v>17234</v>
      </c>
      <c r="R1198">
        <v>110000</v>
      </c>
      <c r="S1198" t="s">
        <v>6305</v>
      </c>
      <c r="T1198">
        <v>30114</v>
      </c>
      <c r="U1198" t="s">
        <v>41</v>
      </c>
      <c r="V1198" t="s">
        <v>17235</v>
      </c>
      <c r="W1198" s="1" t="s">
        <v>17236</v>
      </c>
      <c r="X1198" t="s">
        <v>383</v>
      </c>
      <c r="Y1198" t="s">
        <v>194</v>
      </c>
      <c r="Z1198">
        <v>4</v>
      </c>
      <c r="AA1198">
        <v>20614509</v>
      </c>
      <c r="AB1198" t="s">
        <v>1603</v>
      </c>
      <c r="AC1198" t="s">
        <v>247</v>
      </c>
      <c r="AD1198">
        <v>13111025</v>
      </c>
      <c r="AE1198" t="s">
        <v>17884</v>
      </c>
      <c r="AF1198" t="str">
        <f>VLOOKUP(AD1198,[1]Sheet1!$B$2:$C$49,2,FALSE)</f>
        <v>MANAJEMEN</v>
      </c>
      <c r="AG1198" t="b">
        <f t="shared" si="18"/>
        <v>1</v>
      </c>
    </row>
    <row r="1199" spans="1:33" x14ac:dyDescent="0.35">
      <c r="A1199">
        <v>425019929</v>
      </c>
      <c r="B1199" s="1" t="s">
        <v>17274</v>
      </c>
      <c r="C1199" t="s">
        <v>17275</v>
      </c>
      <c r="D1199" t="s">
        <v>32</v>
      </c>
      <c r="E1199" t="s">
        <v>100</v>
      </c>
      <c r="F1199" s="2">
        <v>40067</v>
      </c>
      <c r="G1199" s="1" t="s">
        <v>17276</v>
      </c>
      <c r="H1199" s="1" t="s">
        <v>17277</v>
      </c>
      <c r="I1199">
        <v>2</v>
      </c>
      <c r="J1199" t="s">
        <v>17278</v>
      </c>
      <c r="K1199">
        <v>1</v>
      </c>
      <c r="L1199">
        <v>1</v>
      </c>
      <c r="M1199" t="s">
        <v>13650</v>
      </c>
      <c r="N1199">
        <v>280201</v>
      </c>
      <c r="O1199" t="s">
        <v>1787</v>
      </c>
      <c r="P1199">
        <v>280200</v>
      </c>
      <c r="Q1199" t="s">
        <v>106</v>
      </c>
      <c r="R1199">
        <v>280000</v>
      </c>
      <c r="S1199" t="s">
        <v>40</v>
      </c>
      <c r="T1199">
        <v>42391</v>
      </c>
      <c r="U1199" t="s">
        <v>41</v>
      </c>
      <c r="V1199" t="s">
        <v>17279</v>
      </c>
      <c r="W1199" s="1" t="s">
        <v>17280</v>
      </c>
      <c r="X1199" t="s">
        <v>194</v>
      </c>
      <c r="Y1199" t="s">
        <v>45</v>
      </c>
      <c r="Z1199">
        <v>3</v>
      </c>
      <c r="AA1199">
        <v>20623348</v>
      </c>
      <c r="AB1199" t="s">
        <v>17281</v>
      </c>
      <c r="AC1199" t="s">
        <v>97</v>
      </c>
      <c r="AD1199">
        <v>13111025</v>
      </c>
      <c r="AE1199" t="s">
        <v>17884</v>
      </c>
      <c r="AF1199" t="str">
        <f>VLOOKUP(AD1199,[1]Sheet1!$B$2:$C$49,2,FALSE)</f>
        <v>MANAJEMEN</v>
      </c>
      <c r="AG1199" t="b">
        <f t="shared" si="18"/>
        <v>1</v>
      </c>
    </row>
    <row r="1200" spans="1:33" x14ac:dyDescent="0.35">
      <c r="A1200">
        <v>425662654</v>
      </c>
      <c r="B1200">
        <v>3064849227</v>
      </c>
      <c r="C1200" t="s">
        <v>17454</v>
      </c>
      <c r="D1200" t="s">
        <v>32</v>
      </c>
      <c r="E1200" t="s">
        <v>50</v>
      </c>
      <c r="F1200" s="2">
        <v>39079</v>
      </c>
      <c r="G1200" s="1" t="s">
        <v>17455</v>
      </c>
      <c r="J1200" t="s">
        <v>17456</v>
      </c>
      <c r="K1200">
        <v>2</v>
      </c>
      <c r="L1200">
        <v>4</v>
      </c>
      <c r="M1200" t="s">
        <v>17457</v>
      </c>
      <c r="N1200">
        <v>286008</v>
      </c>
      <c r="O1200" t="s">
        <v>54</v>
      </c>
      <c r="P1200">
        <v>286000</v>
      </c>
      <c r="Q1200" t="s">
        <v>55</v>
      </c>
      <c r="R1200">
        <v>280000</v>
      </c>
      <c r="S1200" t="s">
        <v>40</v>
      </c>
      <c r="T1200">
        <v>42423</v>
      </c>
      <c r="U1200" t="s">
        <v>41</v>
      </c>
      <c r="V1200" t="s">
        <v>17458</v>
      </c>
      <c r="W1200" s="1" t="s">
        <v>17459</v>
      </c>
      <c r="X1200" t="s">
        <v>58</v>
      </c>
      <c r="Y1200" t="s">
        <v>44</v>
      </c>
      <c r="Z1200">
        <v>4</v>
      </c>
      <c r="AA1200">
        <v>20623355</v>
      </c>
      <c r="AB1200" t="s">
        <v>6244</v>
      </c>
      <c r="AC1200" t="s">
        <v>97</v>
      </c>
      <c r="AD1200">
        <v>13111025</v>
      </c>
      <c r="AE1200" t="s">
        <v>17884</v>
      </c>
      <c r="AF1200" t="str">
        <f>VLOOKUP(AD1200,[1]Sheet1!$B$2:$C$49,2,FALSE)</f>
        <v>MANAJEMEN</v>
      </c>
      <c r="AG1200" t="b">
        <f t="shared" si="18"/>
        <v>1</v>
      </c>
    </row>
    <row r="1201" spans="1:33" x14ac:dyDescent="0.35">
      <c r="A1201">
        <v>425705712</v>
      </c>
      <c r="B1201">
        <v>3069807540</v>
      </c>
      <c r="C1201" t="s">
        <v>17537</v>
      </c>
      <c r="D1201" t="s">
        <v>32</v>
      </c>
      <c r="E1201" t="s">
        <v>387</v>
      </c>
      <c r="F1201" s="2">
        <v>39031</v>
      </c>
      <c r="G1201" s="1" t="s">
        <v>17538</v>
      </c>
      <c r="J1201" t="s">
        <v>17539</v>
      </c>
      <c r="K1201">
        <v>18</v>
      </c>
      <c r="L1201">
        <v>6</v>
      </c>
      <c r="M1201" t="s">
        <v>3741</v>
      </c>
      <c r="N1201">
        <v>286005</v>
      </c>
      <c r="O1201" t="s">
        <v>1242</v>
      </c>
      <c r="P1201">
        <v>286000</v>
      </c>
      <c r="Q1201" t="s">
        <v>55</v>
      </c>
      <c r="R1201">
        <v>280000</v>
      </c>
      <c r="S1201" t="s">
        <v>40</v>
      </c>
      <c r="T1201">
        <v>42436</v>
      </c>
      <c r="U1201" t="s">
        <v>41</v>
      </c>
      <c r="V1201" t="s">
        <v>17540</v>
      </c>
      <c r="W1201" s="1" t="s">
        <v>17541</v>
      </c>
      <c r="X1201" t="s">
        <v>58</v>
      </c>
      <c r="Y1201" t="s">
        <v>45</v>
      </c>
      <c r="Z1201">
        <v>3</v>
      </c>
      <c r="AA1201">
        <v>20606271</v>
      </c>
      <c r="AB1201" t="s">
        <v>1245</v>
      </c>
      <c r="AC1201" t="s">
        <v>60</v>
      </c>
      <c r="AD1201">
        <v>13111025</v>
      </c>
      <c r="AE1201" t="s">
        <v>17884</v>
      </c>
      <c r="AF1201" t="str">
        <f>VLOOKUP(AD1201,[1]Sheet1!$B$2:$C$49,2,FALSE)</f>
        <v>MANAJEMEN</v>
      </c>
      <c r="AG1201" t="b">
        <f t="shared" si="18"/>
        <v>1</v>
      </c>
    </row>
    <row r="1202" spans="1:33" x14ac:dyDescent="0.35">
      <c r="A1202">
        <v>425305647</v>
      </c>
      <c r="B1202">
        <v>3076784933</v>
      </c>
      <c r="C1202" t="s">
        <v>17727</v>
      </c>
      <c r="D1202" t="s">
        <v>145</v>
      </c>
      <c r="E1202" t="s">
        <v>89</v>
      </c>
      <c r="F1202" s="2">
        <v>39211</v>
      </c>
      <c r="G1202" s="1" t="s">
        <v>17728</v>
      </c>
      <c r="J1202" t="s">
        <v>17729</v>
      </c>
      <c r="K1202">
        <v>1</v>
      </c>
      <c r="L1202">
        <v>2</v>
      </c>
      <c r="M1202" t="s">
        <v>13765</v>
      </c>
      <c r="N1202">
        <v>280303</v>
      </c>
      <c r="O1202" t="s">
        <v>1643</v>
      </c>
      <c r="P1202">
        <v>280300</v>
      </c>
      <c r="Q1202" t="s">
        <v>39</v>
      </c>
      <c r="R1202">
        <v>280000</v>
      </c>
      <c r="S1202" t="s">
        <v>40</v>
      </c>
      <c r="T1202">
        <v>15710</v>
      </c>
      <c r="U1202" t="s">
        <v>41</v>
      </c>
      <c r="V1202" t="s">
        <v>17730</v>
      </c>
      <c r="W1202" s="1" t="s">
        <v>17731</v>
      </c>
      <c r="X1202" t="s">
        <v>383</v>
      </c>
      <c r="Y1202" t="s">
        <v>45</v>
      </c>
      <c r="Z1202">
        <v>4</v>
      </c>
      <c r="AA1202">
        <v>20623415</v>
      </c>
      <c r="AB1202" t="s">
        <v>1769</v>
      </c>
      <c r="AC1202" t="s">
        <v>97</v>
      </c>
      <c r="AD1202">
        <v>13111025</v>
      </c>
      <c r="AE1202" t="s">
        <v>17884</v>
      </c>
      <c r="AF1202" t="str">
        <f>VLOOKUP(AD1202,[1]Sheet1!$B$2:$C$49,2,FALSE)</f>
        <v>MANAJEMEN</v>
      </c>
      <c r="AG1202" t="b">
        <f t="shared" si="18"/>
        <v>1</v>
      </c>
    </row>
    <row r="1203" spans="1:33" x14ac:dyDescent="0.35">
      <c r="A1203">
        <v>425355459</v>
      </c>
      <c r="B1203" s="1" t="s">
        <v>1333</v>
      </c>
      <c r="C1203" t="s">
        <v>1334</v>
      </c>
      <c r="D1203" t="s">
        <v>145</v>
      </c>
      <c r="E1203" t="s">
        <v>262</v>
      </c>
      <c r="F1203" s="2">
        <v>38960</v>
      </c>
      <c r="G1203" s="1" t="s">
        <v>1335</v>
      </c>
      <c r="H1203" s="1" t="s">
        <v>1336</v>
      </c>
      <c r="I1203">
        <v>4</v>
      </c>
      <c r="J1203" t="s">
        <v>1337</v>
      </c>
      <c r="K1203">
        <v>5</v>
      </c>
      <c r="L1203">
        <v>1</v>
      </c>
      <c r="M1203" t="s">
        <v>1338</v>
      </c>
      <c r="N1203">
        <v>280418</v>
      </c>
      <c r="O1203" t="s">
        <v>287</v>
      </c>
      <c r="P1203">
        <v>280400</v>
      </c>
      <c r="Q1203" t="s">
        <v>150</v>
      </c>
      <c r="R1203">
        <v>280000</v>
      </c>
      <c r="S1203" t="s">
        <v>40</v>
      </c>
      <c r="T1203">
        <v>42453</v>
      </c>
      <c r="U1203" t="s">
        <v>41</v>
      </c>
      <c r="V1203" t="s">
        <v>1339</v>
      </c>
      <c r="W1203" s="1" t="s">
        <v>1340</v>
      </c>
      <c r="X1203" t="s">
        <v>194</v>
      </c>
      <c r="Y1203" t="s">
        <v>45</v>
      </c>
      <c r="Z1203">
        <v>2</v>
      </c>
      <c r="AA1203">
        <v>20606270</v>
      </c>
      <c r="AB1203" t="s">
        <v>829</v>
      </c>
      <c r="AC1203" t="s">
        <v>269</v>
      </c>
      <c r="AD1203">
        <v>13113047</v>
      </c>
      <c r="AE1203" t="s">
        <v>17923</v>
      </c>
      <c r="AF1203" t="str">
        <f>VLOOKUP(AD1203,[1]Sheet1!$B$2:$C$49,2,FALSE)</f>
        <v>MANAJEMEN PEMASARAN</v>
      </c>
      <c r="AG1203" t="b">
        <f t="shared" si="18"/>
        <v>1</v>
      </c>
    </row>
    <row r="1204" spans="1:33" x14ac:dyDescent="0.35">
      <c r="A1204">
        <v>425484977</v>
      </c>
      <c r="B1204" s="1" t="s">
        <v>1647</v>
      </c>
      <c r="C1204" t="s">
        <v>1648</v>
      </c>
      <c r="D1204" t="s">
        <v>32</v>
      </c>
      <c r="E1204" t="s">
        <v>365</v>
      </c>
      <c r="F1204" s="2">
        <v>38855</v>
      </c>
      <c r="G1204" s="1" t="s">
        <v>1649</v>
      </c>
      <c r="H1204" s="1" t="s">
        <v>1650</v>
      </c>
      <c r="I1204">
        <v>4</v>
      </c>
      <c r="J1204" t="s">
        <v>1651</v>
      </c>
      <c r="K1204">
        <v>19</v>
      </c>
      <c r="L1204">
        <v>7</v>
      </c>
      <c r="M1204" t="s">
        <v>1652</v>
      </c>
      <c r="N1204">
        <v>280109</v>
      </c>
      <c r="O1204" t="s">
        <v>1653</v>
      </c>
      <c r="P1204">
        <v>280100</v>
      </c>
      <c r="Q1204" t="s">
        <v>129</v>
      </c>
      <c r="R1204">
        <v>280000</v>
      </c>
      <c r="S1204" t="s">
        <v>40</v>
      </c>
      <c r="T1204">
        <v>42275</v>
      </c>
      <c r="U1204" t="s">
        <v>41</v>
      </c>
      <c r="V1204" t="s">
        <v>1654</v>
      </c>
      <c r="W1204" s="1" t="s">
        <v>1655</v>
      </c>
      <c r="X1204" t="s">
        <v>194</v>
      </c>
      <c r="Y1204" t="s">
        <v>45</v>
      </c>
      <c r="Z1204">
        <v>3</v>
      </c>
      <c r="AA1204">
        <v>20600570</v>
      </c>
      <c r="AB1204" t="s">
        <v>1656</v>
      </c>
      <c r="AC1204" t="s">
        <v>216</v>
      </c>
      <c r="AD1204">
        <v>13113047</v>
      </c>
      <c r="AE1204" t="s">
        <v>17923</v>
      </c>
      <c r="AF1204" t="str">
        <f>VLOOKUP(AD1204,[1]Sheet1!$B$2:$C$49,2,FALSE)</f>
        <v>MANAJEMEN PEMASARAN</v>
      </c>
      <c r="AG1204" t="b">
        <f t="shared" si="18"/>
        <v>1</v>
      </c>
    </row>
    <row r="1205" spans="1:33" x14ac:dyDescent="0.35">
      <c r="A1205">
        <v>425666427</v>
      </c>
      <c r="B1205" s="1" t="s">
        <v>1859</v>
      </c>
      <c r="C1205" t="s">
        <v>1860</v>
      </c>
      <c r="D1205" t="s">
        <v>32</v>
      </c>
      <c r="E1205" t="s">
        <v>89</v>
      </c>
      <c r="F1205" s="2">
        <v>38964</v>
      </c>
      <c r="G1205" s="1" t="s">
        <v>1861</v>
      </c>
      <c r="J1205" t="s">
        <v>1862</v>
      </c>
      <c r="K1205">
        <v>31</v>
      </c>
      <c r="L1205">
        <v>5</v>
      </c>
      <c r="M1205" t="s">
        <v>676</v>
      </c>
      <c r="N1205">
        <v>280424</v>
      </c>
      <c r="O1205" t="s">
        <v>530</v>
      </c>
      <c r="P1205">
        <v>280400</v>
      </c>
      <c r="Q1205" t="s">
        <v>150</v>
      </c>
      <c r="R1205">
        <v>280000</v>
      </c>
      <c r="S1205" t="s">
        <v>40</v>
      </c>
      <c r="T1205">
        <v>42182</v>
      </c>
      <c r="U1205" t="s">
        <v>41</v>
      </c>
      <c r="V1205" t="s">
        <v>1863</v>
      </c>
      <c r="W1205" s="1" t="s">
        <v>1864</v>
      </c>
      <c r="X1205" t="s">
        <v>86</v>
      </c>
      <c r="Y1205" t="s">
        <v>383</v>
      </c>
      <c r="Z1205">
        <v>3</v>
      </c>
      <c r="AA1205">
        <v>69758396</v>
      </c>
      <c r="AB1205" t="s">
        <v>729</v>
      </c>
      <c r="AC1205" t="s">
        <v>269</v>
      </c>
      <c r="AD1205">
        <v>13113047</v>
      </c>
      <c r="AE1205" t="s">
        <v>17923</v>
      </c>
      <c r="AF1205" t="str">
        <f>VLOOKUP(AD1205,[1]Sheet1!$B$2:$C$49,2,FALSE)</f>
        <v>MANAJEMEN PEMASARAN</v>
      </c>
      <c r="AG1205" t="b">
        <f t="shared" si="18"/>
        <v>1</v>
      </c>
    </row>
    <row r="1206" spans="1:33" x14ac:dyDescent="0.35">
      <c r="A1206">
        <v>425312775</v>
      </c>
      <c r="B1206" s="1" t="s">
        <v>2283</v>
      </c>
      <c r="C1206" t="s">
        <v>2284</v>
      </c>
      <c r="D1206" t="s">
        <v>32</v>
      </c>
      <c r="E1206" t="s">
        <v>238</v>
      </c>
      <c r="F1206" s="2">
        <v>39000</v>
      </c>
      <c r="G1206" s="1" t="s">
        <v>2285</v>
      </c>
      <c r="H1206" s="1" t="s">
        <v>2286</v>
      </c>
      <c r="I1206">
        <v>1</v>
      </c>
      <c r="J1206" t="s">
        <v>2287</v>
      </c>
      <c r="K1206">
        <v>2</v>
      </c>
      <c r="L1206">
        <v>4</v>
      </c>
      <c r="M1206" t="s">
        <v>2288</v>
      </c>
      <c r="N1206" s="1" t="s">
        <v>2289</v>
      </c>
      <c r="O1206" t="s">
        <v>2290</v>
      </c>
      <c r="P1206" s="1" t="s">
        <v>927</v>
      </c>
      <c r="Q1206" t="s">
        <v>928</v>
      </c>
      <c r="R1206" s="1" t="s">
        <v>358</v>
      </c>
      <c r="S1206" t="s">
        <v>359</v>
      </c>
      <c r="T1206">
        <v>16670</v>
      </c>
      <c r="U1206" t="s">
        <v>41</v>
      </c>
      <c r="V1206" t="s">
        <v>2291</v>
      </c>
      <c r="W1206" s="1" t="s">
        <v>2292</v>
      </c>
      <c r="X1206" t="s">
        <v>383</v>
      </c>
      <c r="Y1206" t="s">
        <v>194</v>
      </c>
      <c r="Z1206">
        <v>3</v>
      </c>
      <c r="AA1206">
        <v>20607872</v>
      </c>
      <c r="AB1206" t="s">
        <v>2293</v>
      </c>
      <c r="AC1206" t="s">
        <v>2294</v>
      </c>
      <c r="AD1206">
        <v>13113047</v>
      </c>
      <c r="AE1206" t="s">
        <v>17923</v>
      </c>
      <c r="AF1206" t="str">
        <f>VLOOKUP(AD1206,[1]Sheet1!$B$2:$C$49,2,FALSE)</f>
        <v>MANAJEMEN PEMASARAN</v>
      </c>
      <c r="AG1206" t="b">
        <f t="shared" si="18"/>
        <v>1</v>
      </c>
    </row>
    <row r="1207" spans="1:33" x14ac:dyDescent="0.35">
      <c r="A1207">
        <v>425386423</v>
      </c>
      <c r="B1207" s="1" t="s">
        <v>2763</v>
      </c>
      <c r="C1207" t="s">
        <v>2764</v>
      </c>
      <c r="D1207" t="s">
        <v>32</v>
      </c>
      <c r="E1207" t="s">
        <v>262</v>
      </c>
      <c r="F1207" s="2">
        <v>38931</v>
      </c>
      <c r="G1207" s="1" t="s">
        <v>2765</v>
      </c>
      <c r="H1207" s="1" t="s">
        <v>2766</v>
      </c>
      <c r="I1207">
        <v>2</v>
      </c>
      <c r="J1207" t="s">
        <v>2767</v>
      </c>
      <c r="K1207">
        <v>3</v>
      </c>
      <c r="L1207">
        <v>6</v>
      </c>
      <c r="M1207" t="s">
        <v>2768</v>
      </c>
      <c r="N1207">
        <v>286201</v>
      </c>
      <c r="O1207" t="s">
        <v>817</v>
      </c>
      <c r="P1207">
        <v>286200</v>
      </c>
      <c r="Q1207" t="s">
        <v>117</v>
      </c>
      <c r="R1207">
        <v>280000</v>
      </c>
      <c r="S1207" t="s">
        <v>40</v>
      </c>
      <c r="T1207">
        <v>42121</v>
      </c>
      <c r="U1207" t="s">
        <v>41</v>
      </c>
      <c r="V1207" t="s">
        <v>2769</v>
      </c>
      <c r="W1207" s="1" t="s">
        <v>2770</v>
      </c>
      <c r="X1207" t="s">
        <v>45</v>
      </c>
      <c r="Y1207" t="s">
        <v>86</v>
      </c>
      <c r="Z1207">
        <v>2</v>
      </c>
      <c r="AA1207">
        <v>20607979</v>
      </c>
      <c r="AB1207" t="s">
        <v>1058</v>
      </c>
      <c r="AC1207" t="s">
        <v>60</v>
      </c>
      <c r="AD1207">
        <v>13113047</v>
      </c>
      <c r="AE1207" t="s">
        <v>17923</v>
      </c>
      <c r="AF1207" t="str">
        <f>VLOOKUP(AD1207,[1]Sheet1!$B$2:$C$49,2,FALSE)</f>
        <v>MANAJEMEN PEMASARAN</v>
      </c>
      <c r="AG1207" t="b">
        <f t="shared" si="18"/>
        <v>1</v>
      </c>
    </row>
    <row r="1208" spans="1:33" x14ac:dyDescent="0.35">
      <c r="A1208">
        <v>425486148</v>
      </c>
      <c r="B1208" s="1" t="s">
        <v>3118</v>
      </c>
      <c r="C1208" t="s">
        <v>3119</v>
      </c>
      <c r="D1208" t="s">
        <v>145</v>
      </c>
      <c r="E1208" t="s">
        <v>502</v>
      </c>
      <c r="F1208" s="2">
        <v>38870</v>
      </c>
      <c r="G1208" s="1" t="s">
        <v>3120</v>
      </c>
      <c r="H1208" s="1" t="s">
        <v>3121</v>
      </c>
      <c r="I1208">
        <v>2</v>
      </c>
      <c r="J1208" t="s">
        <v>3122</v>
      </c>
      <c r="K1208">
        <v>22</v>
      </c>
      <c r="L1208">
        <v>7</v>
      </c>
      <c r="M1208" t="s">
        <v>3123</v>
      </c>
      <c r="N1208" s="1" t="s">
        <v>3124</v>
      </c>
      <c r="O1208" t="s">
        <v>3125</v>
      </c>
      <c r="P1208" s="1" t="s">
        <v>508</v>
      </c>
      <c r="Q1208" t="s">
        <v>509</v>
      </c>
      <c r="R1208" s="1" t="s">
        <v>358</v>
      </c>
      <c r="S1208" t="s">
        <v>359</v>
      </c>
      <c r="T1208">
        <v>43151</v>
      </c>
      <c r="U1208" t="s">
        <v>41</v>
      </c>
      <c r="V1208" t="s">
        <v>3126</v>
      </c>
      <c r="W1208" s="1" t="s">
        <v>3127</v>
      </c>
      <c r="X1208" t="s">
        <v>533</v>
      </c>
      <c r="Y1208" t="s">
        <v>45</v>
      </c>
      <c r="Z1208">
        <v>3</v>
      </c>
      <c r="AA1208">
        <v>20221560</v>
      </c>
      <c r="AB1208" t="s">
        <v>2077</v>
      </c>
      <c r="AC1208" t="s">
        <v>60</v>
      </c>
      <c r="AD1208">
        <v>13113047</v>
      </c>
      <c r="AE1208" t="s">
        <v>17923</v>
      </c>
      <c r="AF1208" t="str">
        <f>VLOOKUP(AD1208,[1]Sheet1!$B$2:$C$49,2,FALSE)</f>
        <v>MANAJEMEN PEMASARAN</v>
      </c>
      <c r="AG1208" t="b">
        <f t="shared" si="18"/>
        <v>1</v>
      </c>
    </row>
    <row r="1209" spans="1:33" x14ac:dyDescent="0.35">
      <c r="A1209">
        <v>425629648</v>
      </c>
      <c r="B1209" s="1" t="s">
        <v>3673</v>
      </c>
      <c r="C1209" t="s">
        <v>3674</v>
      </c>
      <c r="D1209" t="s">
        <v>145</v>
      </c>
      <c r="E1209" t="s">
        <v>560</v>
      </c>
      <c r="F1209" s="2">
        <v>39048</v>
      </c>
      <c r="G1209" s="1" t="s">
        <v>3675</v>
      </c>
      <c r="J1209" t="s">
        <v>3676</v>
      </c>
      <c r="K1209">
        <v>1</v>
      </c>
      <c r="L1209">
        <v>10</v>
      </c>
      <c r="M1209" t="s">
        <v>3677</v>
      </c>
      <c r="N1209">
        <v>280312</v>
      </c>
      <c r="O1209" t="s">
        <v>938</v>
      </c>
      <c r="P1209">
        <v>280300</v>
      </c>
      <c r="Q1209" t="s">
        <v>39</v>
      </c>
      <c r="R1209">
        <v>280000</v>
      </c>
      <c r="S1209" t="s">
        <v>40</v>
      </c>
      <c r="T1209">
        <v>15561</v>
      </c>
      <c r="U1209" t="s">
        <v>41</v>
      </c>
      <c r="V1209" t="s">
        <v>3678</v>
      </c>
      <c r="W1209" s="1" t="s">
        <v>3679</v>
      </c>
      <c r="X1209" t="s">
        <v>258</v>
      </c>
      <c r="Y1209" t="s">
        <v>45</v>
      </c>
      <c r="Z1209">
        <v>3</v>
      </c>
      <c r="AA1209">
        <v>70011551</v>
      </c>
      <c r="AB1209" t="s">
        <v>3680</v>
      </c>
      <c r="AC1209" t="s">
        <v>47</v>
      </c>
      <c r="AD1209">
        <v>13113047</v>
      </c>
      <c r="AE1209" t="s">
        <v>17923</v>
      </c>
      <c r="AF1209" t="str">
        <f>VLOOKUP(AD1209,[1]Sheet1!$B$2:$C$49,2,FALSE)</f>
        <v>MANAJEMEN PEMASARAN</v>
      </c>
      <c r="AG1209" t="b">
        <f t="shared" si="18"/>
        <v>1</v>
      </c>
    </row>
    <row r="1210" spans="1:33" x14ac:dyDescent="0.35">
      <c r="A1210">
        <v>425757833</v>
      </c>
      <c r="B1210" s="1" t="s">
        <v>3847</v>
      </c>
      <c r="C1210" t="s">
        <v>3848</v>
      </c>
      <c r="D1210" t="s">
        <v>145</v>
      </c>
      <c r="E1210" t="s">
        <v>50</v>
      </c>
      <c r="F1210" s="2">
        <v>38923</v>
      </c>
      <c r="G1210" s="1" t="s">
        <v>3849</v>
      </c>
      <c r="J1210" t="s">
        <v>3850</v>
      </c>
      <c r="K1210">
        <v>5</v>
      </c>
      <c r="L1210">
        <v>3</v>
      </c>
      <c r="M1210" t="s">
        <v>3851</v>
      </c>
      <c r="N1210">
        <v>286005</v>
      </c>
      <c r="O1210" t="s">
        <v>1242</v>
      </c>
      <c r="P1210">
        <v>286000</v>
      </c>
      <c r="Q1210" t="s">
        <v>55</v>
      </c>
      <c r="R1210">
        <v>280000</v>
      </c>
      <c r="S1210" t="s">
        <v>40</v>
      </c>
      <c r="T1210">
        <v>42436</v>
      </c>
      <c r="U1210" t="s">
        <v>41</v>
      </c>
      <c r="V1210" t="s">
        <v>3852</v>
      </c>
      <c r="W1210" s="1" t="s">
        <v>3853</v>
      </c>
      <c r="X1210" t="s">
        <v>86</v>
      </c>
      <c r="Y1210" t="s">
        <v>45</v>
      </c>
      <c r="Z1210">
        <v>2</v>
      </c>
      <c r="AA1210">
        <v>20623263</v>
      </c>
      <c r="AB1210" t="s">
        <v>3854</v>
      </c>
      <c r="AC1210" t="s">
        <v>60</v>
      </c>
      <c r="AD1210">
        <v>13113047</v>
      </c>
      <c r="AE1210" t="s">
        <v>17923</v>
      </c>
      <c r="AF1210" t="str">
        <f>VLOOKUP(AD1210,[1]Sheet1!$B$2:$C$49,2,FALSE)</f>
        <v>MANAJEMEN PEMASARAN</v>
      </c>
      <c r="AG1210" t="b">
        <f t="shared" si="18"/>
        <v>1</v>
      </c>
    </row>
    <row r="1211" spans="1:33" x14ac:dyDescent="0.35">
      <c r="A1211">
        <v>425415140</v>
      </c>
      <c r="B1211" s="1" t="s">
        <v>4061</v>
      </c>
      <c r="C1211" t="s">
        <v>4062</v>
      </c>
      <c r="D1211" t="s">
        <v>32</v>
      </c>
      <c r="E1211" t="s">
        <v>112</v>
      </c>
      <c r="F1211" s="2">
        <v>39045</v>
      </c>
      <c r="G1211" s="1" t="s">
        <v>4063</v>
      </c>
      <c r="J1211" t="s">
        <v>4064</v>
      </c>
      <c r="K1211">
        <v>19</v>
      </c>
      <c r="L1211">
        <v>4</v>
      </c>
      <c r="M1211" t="s">
        <v>4065</v>
      </c>
      <c r="N1211">
        <v>280408</v>
      </c>
      <c r="O1211" t="s">
        <v>851</v>
      </c>
      <c r="P1211">
        <v>280400</v>
      </c>
      <c r="Q1211" t="s">
        <v>150</v>
      </c>
      <c r="R1211">
        <v>280000</v>
      </c>
      <c r="S1211" t="s">
        <v>40</v>
      </c>
      <c r="T1211">
        <v>42175</v>
      </c>
      <c r="U1211" t="s">
        <v>41</v>
      </c>
      <c r="V1211" t="s">
        <v>4066</v>
      </c>
      <c r="W1211" s="1" t="s">
        <v>4067</v>
      </c>
      <c r="X1211" t="s">
        <v>362</v>
      </c>
      <c r="Y1211" t="s">
        <v>45</v>
      </c>
      <c r="Z1211">
        <v>2</v>
      </c>
      <c r="AA1211">
        <v>20607856</v>
      </c>
      <c r="AB1211" t="s">
        <v>225</v>
      </c>
      <c r="AC1211" t="s">
        <v>269</v>
      </c>
      <c r="AD1211">
        <v>13113047</v>
      </c>
      <c r="AE1211" t="s">
        <v>17923</v>
      </c>
      <c r="AF1211" t="str">
        <f>VLOOKUP(AD1211,[1]Sheet1!$B$2:$C$49,2,FALSE)</f>
        <v>MANAJEMEN PEMASARAN</v>
      </c>
      <c r="AG1211" t="b">
        <f t="shared" si="18"/>
        <v>1</v>
      </c>
    </row>
    <row r="1212" spans="1:33" x14ac:dyDescent="0.35">
      <c r="A1212">
        <v>425759057</v>
      </c>
      <c r="B1212" s="1" t="s">
        <v>4093</v>
      </c>
      <c r="C1212" t="s">
        <v>4094</v>
      </c>
      <c r="D1212" t="s">
        <v>32</v>
      </c>
      <c r="E1212" t="s">
        <v>112</v>
      </c>
      <c r="F1212" s="2">
        <v>39027</v>
      </c>
      <c r="G1212" s="1" t="s">
        <v>4095</v>
      </c>
      <c r="J1212" t="s">
        <v>4096</v>
      </c>
      <c r="K1212">
        <v>36</v>
      </c>
      <c r="L1212">
        <v>6</v>
      </c>
      <c r="M1212" t="s">
        <v>4097</v>
      </c>
      <c r="N1212">
        <v>280424</v>
      </c>
      <c r="O1212" t="s">
        <v>530</v>
      </c>
      <c r="P1212">
        <v>280400</v>
      </c>
      <c r="Q1212" t="s">
        <v>150</v>
      </c>
      <c r="R1212">
        <v>280000</v>
      </c>
      <c r="S1212" t="s">
        <v>40</v>
      </c>
      <c r="T1212">
        <v>42182</v>
      </c>
      <c r="U1212" t="s">
        <v>41</v>
      </c>
      <c r="V1212" t="s">
        <v>4098</v>
      </c>
      <c r="W1212" s="1" t="s">
        <v>4099</v>
      </c>
      <c r="X1212" t="s">
        <v>44</v>
      </c>
      <c r="Y1212" t="s">
        <v>45</v>
      </c>
      <c r="Z1212">
        <v>4</v>
      </c>
      <c r="AA1212">
        <v>20280363</v>
      </c>
      <c r="AB1212" t="s">
        <v>4100</v>
      </c>
      <c r="AC1212" t="s">
        <v>97</v>
      </c>
      <c r="AD1212">
        <v>13113047</v>
      </c>
      <c r="AE1212" t="s">
        <v>17923</v>
      </c>
      <c r="AF1212" t="str">
        <f>VLOOKUP(AD1212,[1]Sheet1!$B$2:$C$49,2,FALSE)</f>
        <v>MANAJEMEN PEMASARAN</v>
      </c>
      <c r="AG1212" t="b">
        <f t="shared" si="18"/>
        <v>1</v>
      </c>
    </row>
    <row r="1213" spans="1:33" x14ac:dyDescent="0.35">
      <c r="A1213">
        <v>425755196</v>
      </c>
      <c r="B1213" s="1" t="s">
        <v>4121</v>
      </c>
      <c r="C1213" t="s">
        <v>4122</v>
      </c>
      <c r="D1213" t="s">
        <v>145</v>
      </c>
      <c r="E1213" t="s">
        <v>560</v>
      </c>
      <c r="F1213" s="2">
        <v>38938</v>
      </c>
      <c r="G1213" s="1" t="s">
        <v>4123</v>
      </c>
      <c r="J1213" t="s">
        <v>4124</v>
      </c>
      <c r="K1213">
        <v>3</v>
      </c>
      <c r="L1213">
        <v>2</v>
      </c>
      <c r="M1213" t="s">
        <v>4125</v>
      </c>
      <c r="N1213">
        <v>286110</v>
      </c>
      <c r="O1213" t="s">
        <v>2278</v>
      </c>
      <c r="P1213">
        <v>286100</v>
      </c>
      <c r="Q1213" t="s">
        <v>650</v>
      </c>
      <c r="R1213">
        <v>280000</v>
      </c>
      <c r="S1213" t="s">
        <v>40</v>
      </c>
      <c r="T1213">
        <v>15114</v>
      </c>
      <c r="U1213" t="s">
        <v>41</v>
      </c>
      <c r="V1213" t="s">
        <v>4126</v>
      </c>
      <c r="W1213" s="1" t="s">
        <v>4127</v>
      </c>
      <c r="X1213" t="s">
        <v>58</v>
      </c>
      <c r="Y1213" t="s">
        <v>58</v>
      </c>
      <c r="Z1213">
        <v>3</v>
      </c>
      <c r="AA1213">
        <v>20606846</v>
      </c>
      <c r="AB1213" t="s">
        <v>2282</v>
      </c>
      <c r="AC1213" t="s">
        <v>60</v>
      </c>
      <c r="AD1213">
        <v>13113047</v>
      </c>
      <c r="AE1213" t="s">
        <v>17923</v>
      </c>
      <c r="AF1213" t="str">
        <f>VLOOKUP(AD1213,[1]Sheet1!$B$2:$C$49,2,FALSE)</f>
        <v>MANAJEMEN PEMASARAN</v>
      </c>
      <c r="AG1213" t="b">
        <f t="shared" si="18"/>
        <v>1</v>
      </c>
    </row>
    <row r="1214" spans="1:33" x14ac:dyDescent="0.35">
      <c r="A1214">
        <v>425539463</v>
      </c>
      <c r="B1214" s="1" t="s">
        <v>4307</v>
      </c>
      <c r="C1214" t="s">
        <v>4308</v>
      </c>
      <c r="D1214" t="s">
        <v>32</v>
      </c>
      <c r="E1214" t="s">
        <v>616</v>
      </c>
      <c r="F1214" s="2">
        <v>38965</v>
      </c>
      <c r="G1214" s="1" t="s">
        <v>4309</v>
      </c>
      <c r="J1214" t="s">
        <v>4310</v>
      </c>
      <c r="K1214">
        <v>9</v>
      </c>
      <c r="L1214">
        <v>1</v>
      </c>
      <c r="M1214" t="s">
        <v>4311</v>
      </c>
      <c r="N1214" s="1" t="s">
        <v>4312</v>
      </c>
      <c r="O1214" t="s">
        <v>4313</v>
      </c>
      <c r="P1214" s="1" t="s">
        <v>4314</v>
      </c>
      <c r="Q1214" t="s">
        <v>4315</v>
      </c>
      <c r="R1214" s="1" t="s">
        <v>72</v>
      </c>
      <c r="S1214" t="s">
        <v>73</v>
      </c>
      <c r="T1214">
        <v>10120</v>
      </c>
      <c r="U1214" t="s">
        <v>41</v>
      </c>
      <c r="V1214" t="s">
        <v>4316</v>
      </c>
      <c r="W1214" s="1" t="s">
        <v>4317</v>
      </c>
      <c r="X1214" t="s">
        <v>533</v>
      </c>
      <c r="Y1214" t="s">
        <v>45</v>
      </c>
      <c r="Z1214">
        <v>1</v>
      </c>
      <c r="AA1214">
        <v>20100215</v>
      </c>
      <c r="AB1214" t="s">
        <v>4318</v>
      </c>
      <c r="AC1214" t="s">
        <v>269</v>
      </c>
      <c r="AD1214">
        <v>13113047</v>
      </c>
      <c r="AE1214" t="s">
        <v>17923</v>
      </c>
      <c r="AF1214" t="str">
        <f>VLOOKUP(AD1214,[1]Sheet1!$B$2:$C$49,2,FALSE)</f>
        <v>MANAJEMEN PEMASARAN</v>
      </c>
      <c r="AG1214" t="b">
        <f t="shared" si="18"/>
        <v>1</v>
      </c>
    </row>
    <row r="1215" spans="1:33" x14ac:dyDescent="0.35">
      <c r="A1215">
        <v>425784387</v>
      </c>
      <c r="B1215" s="1" t="s">
        <v>4560</v>
      </c>
      <c r="C1215" t="s">
        <v>4561</v>
      </c>
      <c r="D1215" t="s">
        <v>32</v>
      </c>
      <c r="E1215" t="s">
        <v>4562</v>
      </c>
      <c r="F1215" s="2">
        <v>38773</v>
      </c>
      <c r="G1215" s="1" t="s">
        <v>4563</v>
      </c>
      <c r="H1215" s="1" t="s">
        <v>4564</v>
      </c>
      <c r="I1215">
        <v>4</v>
      </c>
      <c r="J1215" t="s">
        <v>4565</v>
      </c>
      <c r="K1215">
        <v>3</v>
      </c>
      <c r="L1215">
        <v>3</v>
      </c>
      <c r="M1215" t="s">
        <v>4566</v>
      </c>
      <c r="N1215">
        <v>280119</v>
      </c>
      <c r="O1215" t="s">
        <v>2027</v>
      </c>
      <c r="P1215">
        <v>280100</v>
      </c>
      <c r="Q1215" t="s">
        <v>129</v>
      </c>
      <c r="R1215">
        <v>280000</v>
      </c>
      <c r="S1215" t="s">
        <v>40</v>
      </c>
      <c r="T1215">
        <v>42173</v>
      </c>
      <c r="U1215" t="s">
        <v>41</v>
      </c>
      <c r="V1215" t="s">
        <v>4567</v>
      </c>
      <c r="W1215" s="1" t="s">
        <v>4568</v>
      </c>
      <c r="X1215" t="s">
        <v>86</v>
      </c>
      <c r="Y1215" t="s">
        <v>86</v>
      </c>
      <c r="Z1215">
        <v>4</v>
      </c>
      <c r="AA1215">
        <v>20605097</v>
      </c>
      <c r="AB1215" t="s">
        <v>235</v>
      </c>
      <c r="AC1215" t="s">
        <v>269</v>
      </c>
      <c r="AD1215">
        <v>13113047</v>
      </c>
      <c r="AE1215" t="s">
        <v>17923</v>
      </c>
      <c r="AF1215" t="str">
        <f>VLOOKUP(AD1215,[1]Sheet1!$B$2:$C$49,2,FALSE)</f>
        <v>MANAJEMEN PEMASARAN</v>
      </c>
      <c r="AG1215" t="b">
        <f t="shared" si="18"/>
        <v>1</v>
      </c>
    </row>
    <row r="1216" spans="1:33" x14ac:dyDescent="0.35">
      <c r="A1216">
        <v>425612863</v>
      </c>
      <c r="B1216" s="1" t="s">
        <v>5402</v>
      </c>
      <c r="C1216" t="s">
        <v>5403</v>
      </c>
      <c r="D1216" t="s">
        <v>32</v>
      </c>
      <c r="E1216" t="s">
        <v>89</v>
      </c>
      <c r="F1216" s="2">
        <v>39018</v>
      </c>
      <c r="G1216" s="1" t="s">
        <v>5404</v>
      </c>
      <c r="J1216" t="s">
        <v>5405</v>
      </c>
      <c r="K1216">
        <v>2</v>
      </c>
      <c r="L1216">
        <v>1</v>
      </c>
      <c r="M1216" t="s">
        <v>5406</v>
      </c>
      <c r="N1216">
        <v>280303</v>
      </c>
      <c r="O1216" t="s">
        <v>1643</v>
      </c>
      <c r="P1216">
        <v>280300</v>
      </c>
      <c r="Q1216" t="s">
        <v>39</v>
      </c>
      <c r="R1216">
        <v>280000</v>
      </c>
      <c r="S1216" t="s">
        <v>40</v>
      </c>
      <c r="T1216">
        <v>15710</v>
      </c>
      <c r="U1216" t="s">
        <v>41</v>
      </c>
      <c r="V1216" t="s">
        <v>5407</v>
      </c>
      <c r="W1216" s="1" t="s">
        <v>5408</v>
      </c>
      <c r="X1216" t="s">
        <v>153</v>
      </c>
      <c r="Y1216" t="s">
        <v>45</v>
      </c>
      <c r="Z1216">
        <v>2</v>
      </c>
      <c r="AA1216">
        <v>70011662</v>
      </c>
      <c r="AB1216" t="s">
        <v>5409</v>
      </c>
      <c r="AC1216" t="s">
        <v>269</v>
      </c>
      <c r="AD1216">
        <v>13113047</v>
      </c>
      <c r="AE1216" t="s">
        <v>17923</v>
      </c>
      <c r="AF1216" t="str">
        <f>VLOOKUP(AD1216,[1]Sheet1!$B$2:$C$49,2,FALSE)</f>
        <v>MANAJEMEN PEMASARAN</v>
      </c>
      <c r="AG1216" t="b">
        <f t="shared" si="18"/>
        <v>1</v>
      </c>
    </row>
    <row r="1217" spans="1:33" x14ac:dyDescent="0.35">
      <c r="A1217">
        <v>425027373</v>
      </c>
      <c r="B1217" s="1" t="s">
        <v>5802</v>
      </c>
      <c r="C1217" t="s">
        <v>5803</v>
      </c>
      <c r="D1217" t="s">
        <v>145</v>
      </c>
      <c r="E1217" t="s">
        <v>208</v>
      </c>
      <c r="F1217" s="2">
        <v>39140</v>
      </c>
      <c r="G1217" s="1" t="s">
        <v>5804</v>
      </c>
      <c r="H1217" s="1" t="s">
        <v>5805</v>
      </c>
      <c r="I1217">
        <v>4</v>
      </c>
      <c r="J1217" t="s">
        <v>5806</v>
      </c>
      <c r="K1217">
        <v>1</v>
      </c>
      <c r="L1217">
        <v>1</v>
      </c>
      <c r="M1217" t="s">
        <v>5807</v>
      </c>
      <c r="N1217">
        <v>280201</v>
      </c>
      <c r="O1217" t="s">
        <v>1787</v>
      </c>
      <c r="P1217">
        <v>280200</v>
      </c>
      <c r="Q1217" t="s">
        <v>106</v>
      </c>
      <c r="R1217">
        <v>280000</v>
      </c>
      <c r="S1217" t="s">
        <v>40</v>
      </c>
      <c r="T1217">
        <v>42391</v>
      </c>
      <c r="U1217" t="s">
        <v>41</v>
      </c>
      <c r="V1217" t="s">
        <v>5808</v>
      </c>
      <c r="W1217" s="1" t="s">
        <v>5809</v>
      </c>
      <c r="X1217" t="s">
        <v>86</v>
      </c>
      <c r="Y1217" t="s">
        <v>45</v>
      </c>
      <c r="Z1217">
        <v>1</v>
      </c>
      <c r="AA1217">
        <v>20601875</v>
      </c>
      <c r="AB1217" t="s">
        <v>1790</v>
      </c>
      <c r="AC1217" t="s">
        <v>60</v>
      </c>
      <c r="AD1217">
        <v>13113047</v>
      </c>
      <c r="AE1217" t="s">
        <v>17923</v>
      </c>
      <c r="AF1217" t="str">
        <f>VLOOKUP(AD1217,[1]Sheet1!$B$2:$C$49,2,FALSE)</f>
        <v>MANAJEMEN PEMASARAN</v>
      </c>
      <c r="AG1217" t="b">
        <f t="shared" si="18"/>
        <v>1</v>
      </c>
    </row>
    <row r="1218" spans="1:33" x14ac:dyDescent="0.35">
      <c r="A1218">
        <v>425529714</v>
      </c>
      <c r="B1218" s="1" t="s">
        <v>5894</v>
      </c>
      <c r="C1218" t="s">
        <v>5895</v>
      </c>
      <c r="D1218" t="s">
        <v>145</v>
      </c>
      <c r="E1218" t="s">
        <v>112</v>
      </c>
      <c r="F1218" s="2">
        <v>39094</v>
      </c>
      <c r="G1218" s="1" t="s">
        <v>5896</v>
      </c>
      <c r="H1218" s="1" t="s">
        <v>5897</v>
      </c>
      <c r="I1218">
        <v>2</v>
      </c>
      <c r="J1218" t="s">
        <v>5898</v>
      </c>
      <c r="K1218">
        <v>3</v>
      </c>
      <c r="L1218">
        <v>2</v>
      </c>
      <c r="M1218" t="s">
        <v>4881</v>
      </c>
      <c r="N1218">
        <v>280104</v>
      </c>
      <c r="O1218" t="s">
        <v>370</v>
      </c>
      <c r="P1218">
        <v>280100</v>
      </c>
      <c r="Q1218" t="s">
        <v>129</v>
      </c>
      <c r="R1218">
        <v>280000</v>
      </c>
      <c r="S1218" t="s">
        <v>40</v>
      </c>
      <c r="T1218">
        <v>42286</v>
      </c>
      <c r="U1218" t="s">
        <v>41</v>
      </c>
      <c r="V1218" t="s">
        <v>5899</v>
      </c>
      <c r="W1218" s="1" t="s">
        <v>5900</v>
      </c>
      <c r="X1218" t="s">
        <v>45</v>
      </c>
      <c r="Y1218" t="s">
        <v>45</v>
      </c>
      <c r="Z1218">
        <v>2</v>
      </c>
      <c r="AA1218">
        <v>20607854</v>
      </c>
      <c r="AB1218" t="s">
        <v>845</v>
      </c>
      <c r="AC1218" t="s">
        <v>60</v>
      </c>
      <c r="AD1218">
        <v>13113047</v>
      </c>
      <c r="AE1218" t="s">
        <v>17923</v>
      </c>
      <c r="AF1218" t="str">
        <f>VLOOKUP(AD1218,[1]Sheet1!$B$2:$C$49,2,FALSE)</f>
        <v>MANAJEMEN PEMASARAN</v>
      </c>
      <c r="AG1218" t="b">
        <f t="shared" si="18"/>
        <v>1</v>
      </c>
    </row>
    <row r="1219" spans="1:33" x14ac:dyDescent="0.35">
      <c r="A1219">
        <v>425357835</v>
      </c>
      <c r="B1219" s="1" t="s">
        <v>6487</v>
      </c>
      <c r="C1219" t="s">
        <v>6488</v>
      </c>
      <c r="D1219" t="s">
        <v>32</v>
      </c>
      <c r="E1219" t="s">
        <v>89</v>
      </c>
      <c r="F1219" s="2">
        <v>39122</v>
      </c>
      <c r="G1219" s="1" t="s">
        <v>6489</v>
      </c>
      <c r="J1219" t="s">
        <v>6490</v>
      </c>
      <c r="K1219">
        <v>39</v>
      </c>
      <c r="L1219">
        <v>6</v>
      </c>
      <c r="M1219" t="s">
        <v>6491</v>
      </c>
      <c r="N1219">
        <v>280303</v>
      </c>
      <c r="O1219" t="s">
        <v>1643</v>
      </c>
      <c r="P1219">
        <v>280300</v>
      </c>
      <c r="Q1219" t="s">
        <v>39</v>
      </c>
      <c r="R1219">
        <v>280000</v>
      </c>
      <c r="S1219" t="s">
        <v>40</v>
      </c>
      <c r="T1219">
        <v>15710</v>
      </c>
      <c r="U1219" t="s">
        <v>41</v>
      </c>
      <c r="V1219" t="s">
        <v>6492</v>
      </c>
      <c r="W1219" s="1" t="s">
        <v>6493</v>
      </c>
      <c r="X1219" t="s">
        <v>404</v>
      </c>
      <c r="Y1219" t="s">
        <v>45</v>
      </c>
      <c r="Z1219">
        <v>2</v>
      </c>
      <c r="AA1219">
        <v>20607834</v>
      </c>
      <c r="AB1219" t="s">
        <v>4363</v>
      </c>
      <c r="AC1219" t="s">
        <v>196</v>
      </c>
      <c r="AD1219">
        <v>13113047</v>
      </c>
      <c r="AE1219" t="s">
        <v>17923</v>
      </c>
      <c r="AF1219" t="str">
        <f>VLOOKUP(AD1219,[1]Sheet1!$B$2:$C$49,2,FALSE)</f>
        <v>MANAJEMEN PEMASARAN</v>
      </c>
      <c r="AG1219" t="b">
        <f t="shared" ref="AG1219:AG1282" si="19">EXACT(UPPER(AE1219),AF1219)</f>
        <v>1</v>
      </c>
    </row>
    <row r="1220" spans="1:33" x14ac:dyDescent="0.35">
      <c r="A1220">
        <v>425093865</v>
      </c>
      <c r="B1220" s="1" t="s">
        <v>6731</v>
      </c>
      <c r="C1220" t="s">
        <v>6732</v>
      </c>
      <c r="D1220" t="s">
        <v>32</v>
      </c>
      <c r="E1220" t="s">
        <v>560</v>
      </c>
      <c r="F1220" s="2">
        <v>39108</v>
      </c>
      <c r="G1220" s="1" t="s">
        <v>6733</v>
      </c>
      <c r="J1220" t="s">
        <v>6734</v>
      </c>
      <c r="K1220">
        <v>3</v>
      </c>
      <c r="L1220">
        <v>7</v>
      </c>
      <c r="M1220" t="s">
        <v>6735</v>
      </c>
      <c r="N1220">
        <v>280306</v>
      </c>
      <c r="O1220" t="s">
        <v>621</v>
      </c>
      <c r="P1220">
        <v>280300</v>
      </c>
      <c r="Q1220" t="s">
        <v>39</v>
      </c>
      <c r="R1220">
        <v>280000</v>
      </c>
      <c r="S1220" t="s">
        <v>40</v>
      </c>
      <c r="T1220">
        <v>15820</v>
      </c>
      <c r="U1220" t="s">
        <v>41</v>
      </c>
      <c r="V1220" t="s">
        <v>6736</v>
      </c>
      <c r="W1220" s="1" t="s">
        <v>6737</v>
      </c>
      <c r="X1220" t="s">
        <v>362</v>
      </c>
      <c r="Y1220" t="s">
        <v>45</v>
      </c>
      <c r="Z1220">
        <v>3</v>
      </c>
      <c r="AA1220">
        <v>69970379</v>
      </c>
      <c r="AB1220" t="s">
        <v>6738</v>
      </c>
      <c r="AC1220" t="s">
        <v>60</v>
      </c>
      <c r="AD1220">
        <v>13113047</v>
      </c>
      <c r="AE1220" t="s">
        <v>17923</v>
      </c>
      <c r="AF1220" t="str">
        <f>VLOOKUP(AD1220,[1]Sheet1!$B$2:$C$49,2,FALSE)</f>
        <v>MANAJEMEN PEMASARAN</v>
      </c>
      <c r="AG1220" t="b">
        <f t="shared" si="19"/>
        <v>1</v>
      </c>
    </row>
    <row r="1221" spans="1:33" x14ac:dyDescent="0.35">
      <c r="A1221">
        <v>425490455</v>
      </c>
      <c r="B1221" s="1" t="s">
        <v>6808</v>
      </c>
      <c r="C1221" t="s">
        <v>6809</v>
      </c>
      <c r="D1221" t="s">
        <v>145</v>
      </c>
      <c r="E1221" t="s">
        <v>89</v>
      </c>
      <c r="F1221" s="2">
        <v>39201</v>
      </c>
      <c r="G1221" s="1" t="s">
        <v>6810</v>
      </c>
      <c r="J1221" t="s">
        <v>6811</v>
      </c>
      <c r="K1221">
        <v>26</v>
      </c>
      <c r="L1221">
        <v>9</v>
      </c>
      <c r="M1221" t="s">
        <v>6812</v>
      </c>
      <c r="N1221">
        <v>280302</v>
      </c>
      <c r="O1221" t="s">
        <v>496</v>
      </c>
      <c r="P1221">
        <v>280300</v>
      </c>
      <c r="Q1221" t="s">
        <v>39</v>
      </c>
      <c r="R1221">
        <v>280000</v>
      </c>
      <c r="S1221" t="s">
        <v>40</v>
      </c>
      <c r="T1221">
        <v>15710</v>
      </c>
      <c r="U1221" t="s">
        <v>41</v>
      </c>
      <c r="V1221" t="s">
        <v>6813</v>
      </c>
      <c r="W1221" s="1" t="s">
        <v>6814</v>
      </c>
      <c r="X1221" t="s">
        <v>58</v>
      </c>
      <c r="Y1221" t="s">
        <v>45</v>
      </c>
      <c r="Z1221">
        <v>5</v>
      </c>
      <c r="AA1221">
        <v>20622445</v>
      </c>
      <c r="AB1221" t="s">
        <v>1612</v>
      </c>
      <c r="AC1221" t="s">
        <v>697</v>
      </c>
      <c r="AD1221">
        <v>13113047</v>
      </c>
      <c r="AE1221" t="s">
        <v>17923</v>
      </c>
      <c r="AF1221" t="str">
        <f>VLOOKUP(AD1221,[1]Sheet1!$B$2:$C$49,2,FALSE)</f>
        <v>MANAJEMEN PEMASARAN</v>
      </c>
      <c r="AG1221" t="b">
        <f t="shared" si="19"/>
        <v>1</v>
      </c>
    </row>
    <row r="1222" spans="1:33" x14ac:dyDescent="0.35">
      <c r="A1222">
        <v>425683457</v>
      </c>
      <c r="B1222" s="1" t="s">
        <v>7061</v>
      </c>
      <c r="C1222" t="s">
        <v>7062</v>
      </c>
      <c r="D1222" t="s">
        <v>32</v>
      </c>
      <c r="E1222" t="s">
        <v>616</v>
      </c>
      <c r="F1222" s="2">
        <v>39223</v>
      </c>
      <c r="G1222" s="1" t="s">
        <v>7063</v>
      </c>
      <c r="J1222" t="s">
        <v>7064</v>
      </c>
      <c r="K1222">
        <v>4</v>
      </c>
      <c r="L1222">
        <v>6</v>
      </c>
      <c r="M1222" t="s">
        <v>7065</v>
      </c>
      <c r="N1222">
        <v>280324</v>
      </c>
      <c r="O1222" t="s">
        <v>38</v>
      </c>
      <c r="P1222">
        <v>280300</v>
      </c>
      <c r="Q1222" t="s">
        <v>39</v>
      </c>
      <c r="R1222">
        <v>280000</v>
      </c>
      <c r="S1222" t="s">
        <v>40</v>
      </c>
      <c r="T1222">
        <v>15344</v>
      </c>
      <c r="U1222" t="s">
        <v>41</v>
      </c>
      <c r="V1222" t="s">
        <v>7066</v>
      </c>
      <c r="W1222" s="1" t="s">
        <v>7067</v>
      </c>
      <c r="X1222" t="s">
        <v>153</v>
      </c>
      <c r="Y1222" t="s">
        <v>153</v>
      </c>
      <c r="Z1222">
        <v>1</v>
      </c>
      <c r="AA1222">
        <v>20613771</v>
      </c>
      <c r="AB1222" t="s">
        <v>46</v>
      </c>
      <c r="AC1222" t="s">
        <v>269</v>
      </c>
      <c r="AD1222">
        <v>13113047</v>
      </c>
      <c r="AE1222" t="s">
        <v>17923</v>
      </c>
      <c r="AF1222" t="str">
        <f>VLOOKUP(AD1222,[1]Sheet1!$B$2:$C$49,2,FALSE)</f>
        <v>MANAJEMEN PEMASARAN</v>
      </c>
      <c r="AG1222" t="b">
        <f t="shared" si="19"/>
        <v>1</v>
      </c>
    </row>
    <row r="1223" spans="1:33" x14ac:dyDescent="0.35">
      <c r="A1223">
        <v>425473506</v>
      </c>
      <c r="B1223" s="1" t="s">
        <v>7144</v>
      </c>
      <c r="C1223" t="s">
        <v>7145</v>
      </c>
      <c r="D1223" t="s">
        <v>32</v>
      </c>
      <c r="E1223" t="s">
        <v>262</v>
      </c>
      <c r="F1223" s="2">
        <v>39229</v>
      </c>
      <c r="G1223" s="1" t="s">
        <v>7146</v>
      </c>
      <c r="H1223" s="1" t="s">
        <v>7147</v>
      </c>
      <c r="I1223">
        <v>2</v>
      </c>
      <c r="J1223" t="s">
        <v>7148</v>
      </c>
      <c r="K1223">
        <v>12</v>
      </c>
      <c r="L1223">
        <v>2</v>
      </c>
      <c r="M1223" t="s">
        <v>7124</v>
      </c>
      <c r="N1223">
        <v>280410</v>
      </c>
      <c r="O1223" t="s">
        <v>3241</v>
      </c>
      <c r="P1223">
        <v>280400</v>
      </c>
      <c r="Q1223" t="s">
        <v>150</v>
      </c>
      <c r="R1223">
        <v>280000</v>
      </c>
      <c r="S1223" t="s">
        <v>40</v>
      </c>
      <c r="T1223">
        <v>42177</v>
      </c>
      <c r="U1223" t="s">
        <v>41</v>
      </c>
      <c r="V1223" t="s">
        <v>7149</v>
      </c>
      <c r="W1223" s="1" t="s">
        <v>7150</v>
      </c>
      <c r="X1223" t="s">
        <v>86</v>
      </c>
      <c r="Y1223" t="s">
        <v>45</v>
      </c>
      <c r="Z1223">
        <v>1</v>
      </c>
      <c r="AA1223">
        <v>20605105</v>
      </c>
      <c r="AB1223" t="s">
        <v>320</v>
      </c>
      <c r="AC1223" t="s">
        <v>60</v>
      </c>
      <c r="AD1223">
        <v>13113047</v>
      </c>
      <c r="AE1223" t="s">
        <v>17923</v>
      </c>
      <c r="AF1223" t="str">
        <f>VLOOKUP(AD1223,[1]Sheet1!$B$2:$C$49,2,FALSE)</f>
        <v>MANAJEMEN PEMASARAN</v>
      </c>
      <c r="AG1223" t="b">
        <f t="shared" si="19"/>
        <v>1</v>
      </c>
    </row>
    <row r="1224" spans="1:33" x14ac:dyDescent="0.35">
      <c r="A1224">
        <v>425651269</v>
      </c>
      <c r="B1224" s="1" t="s">
        <v>10517</v>
      </c>
      <c r="C1224" t="s">
        <v>10518</v>
      </c>
      <c r="D1224" t="s">
        <v>32</v>
      </c>
      <c r="E1224" t="s">
        <v>560</v>
      </c>
      <c r="F1224" s="2">
        <v>39329</v>
      </c>
      <c r="G1224" s="1" t="s">
        <v>10519</v>
      </c>
      <c r="H1224" s="1" t="s">
        <v>10520</v>
      </c>
      <c r="I1224">
        <v>4</v>
      </c>
      <c r="J1224" t="s">
        <v>10521</v>
      </c>
      <c r="K1224">
        <v>2</v>
      </c>
      <c r="L1224">
        <v>1</v>
      </c>
      <c r="M1224" t="s">
        <v>10522</v>
      </c>
      <c r="N1224">
        <v>280303</v>
      </c>
      <c r="O1224" t="s">
        <v>1643</v>
      </c>
      <c r="P1224">
        <v>280300</v>
      </c>
      <c r="Q1224" t="s">
        <v>39</v>
      </c>
      <c r="R1224">
        <v>280000</v>
      </c>
      <c r="S1224" t="s">
        <v>40</v>
      </c>
      <c r="T1224">
        <v>15710</v>
      </c>
      <c r="U1224" t="s">
        <v>41</v>
      </c>
      <c r="V1224" t="s">
        <v>10523</v>
      </c>
      <c r="W1224" s="1" t="s">
        <v>10524</v>
      </c>
      <c r="X1224" t="s">
        <v>45</v>
      </c>
      <c r="Y1224" t="s">
        <v>45</v>
      </c>
      <c r="Z1224">
        <v>1</v>
      </c>
      <c r="AA1224">
        <v>20614413</v>
      </c>
      <c r="AB1224" t="s">
        <v>5549</v>
      </c>
      <c r="AC1224" t="s">
        <v>269</v>
      </c>
      <c r="AD1224">
        <v>13113047</v>
      </c>
      <c r="AE1224" t="s">
        <v>17923</v>
      </c>
      <c r="AF1224" t="str">
        <f>VLOOKUP(AD1224,[1]Sheet1!$B$2:$C$49,2,FALSE)</f>
        <v>MANAJEMEN PEMASARAN</v>
      </c>
      <c r="AG1224" t="b">
        <f t="shared" si="19"/>
        <v>1</v>
      </c>
    </row>
    <row r="1225" spans="1:33" x14ac:dyDescent="0.35">
      <c r="A1225">
        <v>425220419</v>
      </c>
      <c r="B1225" s="1" t="s">
        <v>10572</v>
      </c>
      <c r="C1225" t="s">
        <v>10573</v>
      </c>
      <c r="D1225" t="s">
        <v>32</v>
      </c>
      <c r="E1225" t="s">
        <v>50</v>
      </c>
      <c r="F1225" s="2">
        <v>39256</v>
      </c>
      <c r="G1225" s="1" t="s">
        <v>10574</v>
      </c>
      <c r="H1225" s="1" t="s">
        <v>10575</v>
      </c>
      <c r="I1225">
        <v>4</v>
      </c>
      <c r="J1225" t="s">
        <v>10576</v>
      </c>
      <c r="K1225">
        <v>3</v>
      </c>
      <c r="L1225">
        <v>2</v>
      </c>
      <c r="M1225" t="s">
        <v>1451</v>
      </c>
      <c r="N1225">
        <v>286008</v>
      </c>
      <c r="O1225" t="s">
        <v>54</v>
      </c>
      <c r="P1225">
        <v>286000</v>
      </c>
      <c r="Q1225" t="s">
        <v>55</v>
      </c>
      <c r="R1225">
        <v>280000</v>
      </c>
      <c r="S1225" t="s">
        <v>40</v>
      </c>
      <c r="T1225">
        <v>42442</v>
      </c>
      <c r="U1225" t="s">
        <v>41</v>
      </c>
      <c r="V1225" t="s">
        <v>10577</v>
      </c>
      <c r="W1225" s="1" t="s">
        <v>10578</v>
      </c>
      <c r="X1225" t="s">
        <v>44</v>
      </c>
      <c r="Y1225" t="s">
        <v>45</v>
      </c>
      <c r="Z1225">
        <v>2</v>
      </c>
      <c r="AA1225">
        <v>20623253</v>
      </c>
      <c r="AB1225" t="s">
        <v>2179</v>
      </c>
      <c r="AC1225" t="s">
        <v>97</v>
      </c>
      <c r="AD1225">
        <v>13113047</v>
      </c>
      <c r="AE1225" t="s">
        <v>17923</v>
      </c>
      <c r="AF1225" t="str">
        <f>VLOOKUP(AD1225,[1]Sheet1!$B$2:$C$49,2,FALSE)</f>
        <v>MANAJEMEN PEMASARAN</v>
      </c>
      <c r="AG1225" t="b">
        <f t="shared" si="19"/>
        <v>1</v>
      </c>
    </row>
    <row r="1226" spans="1:33" x14ac:dyDescent="0.35">
      <c r="A1226">
        <v>425199705</v>
      </c>
      <c r="B1226" s="1" t="s">
        <v>12307</v>
      </c>
      <c r="C1226" t="s">
        <v>12308</v>
      </c>
      <c r="D1226" t="s">
        <v>32</v>
      </c>
      <c r="E1226" t="s">
        <v>12309</v>
      </c>
      <c r="F1226" s="2">
        <v>39145</v>
      </c>
      <c r="G1226" s="1" t="s">
        <v>12310</v>
      </c>
      <c r="H1226" s="1" t="s">
        <v>12311</v>
      </c>
      <c r="I1226">
        <v>1</v>
      </c>
      <c r="J1226" t="s">
        <v>12312</v>
      </c>
      <c r="K1226">
        <v>0</v>
      </c>
      <c r="L1226">
        <v>0</v>
      </c>
      <c r="M1226" t="s">
        <v>12313</v>
      </c>
      <c r="N1226" s="1" t="s">
        <v>12314</v>
      </c>
      <c r="O1226" t="s">
        <v>12315</v>
      </c>
      <c r="P1226" s="1" t="s">
        <v>12316</v>
      </c>
      <c r="Q1226" t="s">
        <v>12317</v>
      </c>
      <c r="R1226" s="1" t="s">
        <v>7083</v>
      </c>
      <c r="S1226" t="s">
        <v>7084</v>
      </c>
      <c r="T1226">
        <v>22383</v>
      </c>
      <c r="U1226" t="s">
        <v>401</v>
      </c>
      <c r="V1226" t="s">
        <v>12318</v>
      </c>
      <c r="W1226" s="1" t="s">
        <v>12319</v>
      </c>
      <c r="X1226" t="s">
        <v>383</v>
      </c>
      <c r="Y1226" t="s">
        <v>194</v>
      </c>
      <c r="Z1226">
        <v>6</v>
      </c>
      <c r="AA1226">
        <v>10208461</v>
      </c>
      <c r="AB1226" t="s">
        <v>12320</v>
      </c>
      <c r="AC1226" t="s">
        <v>269</v>
      </c>
      <c r="AD1226">
        <v>13113047</v>
      </c>
      <c r="AE1226" t="s">
        <v>17923</v>
      </c>
      <c r="AF1226" t="str">
        <f>VLOOKUP(AD1226,[1]Sheet1!$B$2:$C$49,2,FALSE)</f>
        <v>MANAJEMEN PEMASARAN</v>
      </c>
      <c r="AG1226" t="b">
        <f t="shared" si="19"/>
        <v>1</v>
      </c>
    </row>
    <row r="1227" spans="1:33" x14ac:dyDescent="0.35">
      <c r="A1227">
        <v>425220626</v>
      </c>
      <c r="B1227" s="1" t="s">
        <v>12906</v>
      </c>
      <c r="C1227" t="s">
        <v>12907</v>
      </c>
      <c r="D1227" t="s">
        <v>32</v>
      </c>
      <c r="E1227" t="s">
        <v>50</v>
      </c>
      <c r="F1227" s="2">
        <v>39186</v>
      </c>
      <c r="G1227" s="1" t="s">
        <v>12908</v>
      </c>
      <c r="J1227" t="s">
        <v>12909</v>
      </c>
      <c r="K1227">
        <v>8</v>
      </c>
      <c r="L1227">
        <v>3</v>
      </c>
      <c r="M1227" t="s">
        <v>12910</v>
      </c>
      <c r="N1227">
        <v>286001</v>
      </c>
      <c r="O1227" t="s">
        <v>2100</v>
      </c>
      <c r="P1227">
        <v>286000</v>
      </c>
      <c r="Q1227" t="s">
        <v>55</v>
      </c>
      <c r="R1227">
        <v>280000</v>
      </c>
      <c r="S1227" t="s">
        <v>40</v>
      </c>
      <c r="T1227">
        <v>42445</v>
      </c>
      <c r="U1227" t="s">
        <v>41</v>
      </c>
      <c r="V1227" t="s">
        <v>12911</v>
      </c>
      <c r="W1227" s="1" t="s">
        <v>12912</v>
      </c>
      <c r="X1227" t="s">
        <v>58</v>
      </c>
      <c r="Y1227" t="s">
        <v>45</v>
      </c>
      <c r="Z1227">
        <v>4</v>
      </c>
      <c r="AA1227">
        <v>20623253</v>
      </c>
      <c r="AB1227" t="s">
        <v>2179</v>
      </c>
      <c r="AC1227" t="s">
        <v>97</v>
      </c>
      <c r="AD1227">
        <v>13113047</v>
      </c>
      <c r="AE1227" t="s">
        <v>17923</v>
      </c>
      <c r="AF1227" t="str">
        <f>VLOOKUP(AD1227,[1]Sheet1!$B$2:$C$49,2,FALSE)</f>
        <v>MANAJEMEN PEMASARAN</v>
      </c>
      <c r="AG1227" t="b">
        <f t="shared" si="19"/>
        <v>1</v>
      </c>
    </row>
    <row r="1228" spans="1:33" x14ac:dyDescent="0.35">
      <c r="A1228">
        <v>425310517</v>
      </c>
      <c r="B1228" s="1" t="s">
        <v>13418</v>
      </c>
      <c r="C1228" t="s">
        <v>13419</v>
      </c>
      <c r="D1228" t="s">
        <v>32</v>
      </c>
      <c r="E1228" t="s">
        <v>89</v>
      </c>
      <c r="F1228" s="2">
        <v>39330</v>
      </c>
      <c r="G1228" s="1" t="s">
        <v>13420</v>
      </c>
      <c r="J1228" t="s">
        <v>13421</v>
      </c>
      <c r="K1228">
        <v>6</v>
      </c>
      <c r="L1228">
        <v>6</v>
      </c>
      <c r="M1228" t="s">
        <v>13422</v>
      </c>
      <c r="N1228">
        <v>286304</v>
      </c>
      <c r="O1228" t="s">
        <v>953</v>
      </c>
      <c r="P1228">
        <v>286300</v>
      </c>
      <c r="Q1228" t="s">
        <v>400</v>
      </c>
      <c r="R1228">
        <v>280000</v>
      </c>
      <c r="S1228" t="s">
        <v>40</v>
      </c>
      <c r="T1228">
        <v>15227</v>
      </c>
      <c r="U1228" t="s">
        <v>41</v>
      </c>
      <c r="V1228" t="s">
        <v>13423</v>
      </c>
      <c r="W1228" s="1" t="s">
        <v>13424</v>
      </c>
      <c r="X1228" t="s">
        <v>533</v>
      </c>
      <c r="Y1228" t="s">
        <v>45</v>
      </c>
      <c r="Z1228">
        <v>1</v>
      </c>
      <c r="AA1228">
        <v>20615746</v>
      </c>
      <c r="AB1228" t="s">
        <v>13425</v>
      </c>
      <c r="AC1228" t="s">
        <v>568</v>
      </c>
      <c r="AD1228">
        <v>13113047</v>
      </c>
      <c r="AE1228" t="s">
        <v>17923</v>
      </c>
      <c r="AF1228" t="str">
        <f>VLOOKUP(AD1228,[1]Sheet1!$B$2:$C$49,2,FALSE)</f>
        <v>MANAJEMEN PEMASARAN</v>
      </c>
      <c r="AG1228" t="b">
        <f t="shared" si="19"/>
        <v>1</v>
      </c>
    </row>
    <row r="1229" spans="1:33" x14ac:dyDescent="0.35">
      <c r="A1229">
        <v>425159539</v>
      </c>
      <c r="B1229" s="1" t="s">
        <v>13619</v>
      </c>
      <c r="C1229" t="s">
        <v>13620</v>
      </c>
      <c r="D1229" t="s">
        <v>32</v>
      </c>
      <c r="E1229" t="s">
        <v>13621</v>
      </c>
      <c r="F1229" s="2">
        <v>39289</v>
      </c>
      <c r="G1229" s="1" t="s">
        <v>13622</v>
      </c>
      <c r="J1229" t="s">
        <v>13623</v>
      </c>
      <c r="K1229">
        <v>5</v>
      </c>
      <c r="L1229">
        <v>1</v>
      </c>
      <c r="M1229" t="s">
        <v>13624</v>
      </c>
      <c r="N1229">
        <v>280429</v>
      </c>
      <c r="O1229" t="s">
        <v>745</v>
      </c>
      <c r="P1229">
        <v>280400</v>
      </c>
      <c r="Q1229" t="s">
        <v>150</v>
      </c>
      <c r="R1229">
        <v>280000</v>
      </c>
      <c r="S1229" t="s">
        <v>40</v>
      </c>
      <c r="T1229">
        <v>42185</v>
      </c>
      <c r="U1229" t="s">
        <v>41</v>
      </c>
      <c r="V1229" t="s">
        <v>13625</v>
      </c>
      <c r="W1229" s="1" t="s">
        <v>13626</v>
      </c>
      <c r="X1229" t="s">
        <v>533</v>
      </c>
      <c r="Y1229" t="s">
        <v>58</v>
      </c>
      <c r="Z1229">
        <v>3</v>
      </c>
      <c r="AA1229">
        <v>20605107</v>
      </c>
      <c r="AB1229" t="s">
        <v>748</v>
      </c>
      <c r="AC1229" t="s">
        <v>47</v>
      </c>
      <c r="AD1229">
        <v>13113047</v>
      </c>
      <c r="AE1229" t="s">
        <v>17923</v>
      </c>
      <c r="AF1229" t="str">
        <f>VLOOKUP(AD1229,[1]Sheet1!$B$2:$C$49,2,FALSE)</f>
        <v>MANAJEMEN PEMASARAN</v>
      </c>
      <c r="AG1229" t="b">
        <f t="shared" si="19"/>
        <v>1</v>
      </c>
    </row>
    <row r="1230" spans="1:33" x14ac:dyDescent="0.35">
      <c r="A1230">
        <v>425059057</v>
      </c>
      <c r="B1230" s="1" t="s">
        <v>13942</v>
      </c>
      <c r="C1230" t="s">
        <v>13943</v>
      </c>
      <c r="D1230" t="s">
        <v>32</v>
      </c>
      <c r="E1230" t="s">
        <v>387</v>
      </c>
      <c r="F1230" s="2">
        <v>39300</v>
      </c>
      <c r="G1230" s="1" t="s">
        <v>13944</v>
      </c>
      <c r="J1230" t="s">
        <v>13945</v>
      </c>
      <c r="K1230">
        <v>6</v>
      </c>
      <c r="L1230">
        <v>6</v>
      </c>
      <c r="M1230" t="s">
        <v>3019</v>
      </c>
      <c r="N1230">
        <v>280422</v>
      </c>
      <c r="O1230" t="s">
        <v>859</v>
      </c>
      <c r="P1230">
        <v>280400</v>
      </c>
      <c r="Q1230" t="s">
        <v>150</v>
      </c>
      <c r="R1230">
        <v>280000</v>
      </c>
      <c r="S1230" t="s">
        <v>40</v>
      </c>
      <c r="T1230">
        <v>42161</v>
      </c>
      <c r="U1230" t="s">
        <v>41</v>
      </c>
      <c r="V1230" t="s">
        <v>13946</v>
      </c>
      <c r="W1230" s="1" t="s">
        <v>13947</v>
      </c>
      <c r="X1230" t="s">
        <v>362</v>
      </c>
      <c r="Y1230" t="s">
        <v>45</v>
      </c>
      <c r="Z1230">
        <v>2</v>
      </c>
      <c r="AA1230">
        <v>20605108</v>
      </c>
      <c r="AB1230" t="s">
        <v>290</v>
      </c>
      <c r="AC1230" t="s">
        <v>269</v>
      </c>
      <c r="AD1230">
        <v>13113047</v>
      </c>
      <c r="AE1230" t="s">
        <v>17923</v>
      </c>
      <c r="AF1230" t="str">
        <f>VLOOKUP(AD1230,[1]Sheet1!$B$2:$C$49,2,FALSE)</f>
        <v>MANAJEMEN PEMASARAN</v>
      </c>
      <c r="AG1230" t="b">
        <f t="shared" si="19"/>
        <v>1</v>
      </c>
    </row>
    <row r="1231" spans="1:33" x14ac:dyDescent="0.35">
      <c r="A1231">
        <v>425159622</v>
      </c>
      <c r="B1231" s="1" t="s">
        <v>15012</v>
      </c>
      <c r="C1231" t="s">
        <v>15013</v>
      </c>
      <c r="D1231" t="s">
        <v>32</v>
      </c>
      <c r="E1231" t="s">
        <v>560</v>
      </c>
      <c r="F1231" s="2">
        <v>39302</v>
      </c>
      <c r="G1231" s="1" t="s">
        <v>15014</v>
      </c>
      <c r="J1231" t="s">
        <v>15015</v>
      </c>
      <c r="K1231">
        <v>3</v>
      </c>
      <c r="L1231">
        <v>3</v>
      </c>
      <c r="M1231" t="s">
        <v>15016</v>
      </c>
      <c r="N1231">
        <v>286304</v>
      </c>
      <c r="O1231" t="s">
        <v>953</v>
      </c>
      <c r="P1231">
        <v>286300</v>
      </c>
      <c r="Q1231" t="s">
        <v>400</v>
      </c>
      <c r="R1231">
        <v>280000</v>
      </c>
      <c r="S1231" t="s">
        <v>40</v>
      </c>
      <c r="T1231">
        <v>15426</v>
      </c>
      <c r="U1231" t="s">
        <v>41</v>
      </c>
      <c r="V1231" t="s">
        <v>15017</v>
      </c>
      <c r="W1231" s="1" t="s">
        <v>15018</v>
      </c>
      <c r="X1231" t="s">
        <v>45</v>
      </c>
      <c r="Y1231" t="s">
        <v>533</v>
      </c>
      <c r="Z1231">
        <v>2</v>
      </c>
      <c r="AA1231">
        <v>20614730</v>
      </c>
      <c r="AB1231" t="s">
        <v>8997</v>
      </c>
      <c r="AC1231" t="s">
        <v>568</v>
      </c>
      <c r="AD1231">
        <v>13113047</v>
      </c>
      <c r="AE1231" t="s">
        <v>17923</v>
      </c>
      <c r="AF1231" t="str">
        <f>VLOOKUP(AD1231,[1]Sheet1!$B$2:$C$49,2,FALSE)</f>
        <v>MANAJEMEN PEMASARAN</v>
      </c>
      <c r="AG1231" t="b">
        <f t="shared" si="19"/>
        <v>1</v>
      </c>
    </row>
    <row r="1232" spans="1:33" x14ac:dyDescent="0.35">
      <c r="A1232">
        <v>425155174</v>
      </c>
      <c r="B1232" s="1" t="s">
        <v>15114</v>
      </c>
      <c r="C1232" t="s">
        <v>15115</v>
      </c>
      <c r="D1232" t="s">
        <v>32</v>
      </c>
      <c r="E1232" t="s">
        <v>387</v>
      </c>
      <c r="F1232" s="2">
        <v>39186</v>
      </c>
      <c r="G1232" s="1" t="s">
        <v>15116</v>
      </c>
      <c r="J1232" t="s">
        <v>3533</v>
      </c>
      <c r="K1232">
        <v>6</v>
      </c>
      <c r="L1232">
        <v>7</v>
      </c>
      <c r="M1232" t="s">
        <v>3533</v>
      </c>
      <c r="N1232">
        <v>286008</v>
      </c>
      <c r="O1232" t="s">
        <v>54</v>
      </c>
      <c r="P1232">
        <v>286000</v>
      </c>
      <c r="Q1232" t="s">
        <v>55</v>
      </c>
      <c r="R1232">
        <v>280000</v>
      </c>
      <c r="S1232" t="s">
        <v>40</v>
      </c>
      <c r="T1232">
        <v>42443</v>
      </c>
      <c r="U1232" t="s">
        <v>41</v>
      </c>
      <c r="V1232" t="s">
        <v>15117</v>
      </c>
      <c r="W1232" s="1" t="s">
        <v>15118</v>
      </c>
      <c r="X1232" t="s">
        <v>153</v>
      </c>
      <c r="Y1232" t="s">
        <v>45</v>
      </c>
      <c r="Z1232">
        <v>1</v>
      </c>
      <c r="AA1232">
        <v>20615483</v>
      </c>
      <c r="AB1232" t="s">
        <v>4534</v>
      </c>
      <c r="AC1232" t="s">
        <v>5101</v>
      </c>
      <c r="AD1232">
        <v>13113047</v>
      </c>
      <c r="AE1232" t="s">
        <v>17923</v>
      </c>
      <c r="AF1232" t="str">
        <f>VLOOKUP(AD1232,[1]Sheet1!$B$2:$C$49,2,FALSE)</f>
        <v>MANAJEMEN PEMASARAN</v>
      </c>
      <c r="AG1232" t="b">
        <f t="shared" si="19"/>
        <v>1</v>
      </c>
    </row>
    <row r="1233" spans="1:33" x14ac:dyDescent="0.35">
      <c r="A1233">
        <v>425553894</v>
      </c>
      <c r="B1233" s="1" t="s">
        <v>15801</v>
      </c>
      <c r="C1233" t="s">
        <v>15802</v>
      </c>
      <c r="D1233" t="s">
        <v>145</v>
      </c>
      <c r="E1233" t="s">
        <v>208</v>
      </c>
      <c r="F1233" s="2">
        <v>39342</v>
      </c>
      <c r="G1233" s="1" t="s">
        <v>15803</v>
      </c>
      <c r="J1233" t="s">
        <v>15804</v>
      </c>
      <c r="K1233">
        <v>4</v>
      </c>
      <c r="L1233">
        <v>1</v>
      </c>
      <c r="M1233" t="s">
        <v>7882</v>
      </c>
      <c r="N1233">
        <v>280202</v>
      </c>
      <c r="O1233" t="s">
        <v>1891</v>
      </c>
      <c r="P1233">
        <v>280200</v>
      </c>
      <c r="Q1233" t="s">
        <v>106</v>
      </c>
      <c r="R1233">
        <v>280000</v>
      </c>
      <c r="S1233" t="s">
        <v>40</v>
      </c>
      <c r="T1233">
        <v>42393</v>
      </c>
      <c r="U1233" t="s">
        <v>41</v>
      </c>
      <c r="V1233" t="s">
        <v>15805</v>
      </c>
      <c r="W1233" s="1" t="s">
        <v>15806</v>
      </c>
      <c r="X1233" t="s">
        <v>44</v>
      </c>
      <c r="Y1233" t="s">
        <v>404</v>
      </c>
      <c r="Z1233">
        <v>4</v>
      </c>
      <c r="AA1233">
        <v>20607877</v>
      </c>
      <c r="AB1233" t="s">
        <v>1463</v>
      </c>
      <c r="AC1233" t="s">
        <v>60</v>
      </c>
      <c r="AD1233">
        <v>13113047</v>
      </c>
      <c r="AE1233" t="s">
        <v>17923</v>
      </c>
      <c r="AF1233" t="str">
        <f>VLOOKUP(AD1233,[1]Sheet1!$B$2:$C$49,2,FALSE)</f>
        <v>MANAJEMEN PEMASARAN</v>
      </c>
      <c r="AG1233" t="b">
        <f t="shared" si="19"/>
        <v>1</v>
      </c>
    </row>
    <row r="1234" spans="1:33" x14ac:dyDescent="0.35">
      <c r="A1234">
        <v>425802674</v>
      </c>
      <c r="B1234" s="1" t="s">
        <v>16174</v>
      </c>
      <c r="C1234" t="s">
        <v>16175</v>
      </c>
      <c r="D1234" t="s">
        <v>32</v>
      </c>
      <c r="E1234" t="s">
        <v>2499</v>
      </c>
      <c r="F1234" s="2">
        <v>39089</v>
      </c>
      <c r="G1234" s="1" t="s">
        <v>16176</v>
      </c>
      <c r="J1234" t="s">
        <v>16177</v>
      </c>
      <c r="K1234">
        <v>4</v>
      </c>
      <c r="L1234">
        <v>6</v>
      </c>
      <c r="M1234" t="s">
        <v>16178</v>
      </c>
      <c r="N1234">
        <v>280326</v>
      </c>
      <c r="O1234" t="s">
        <v>1288</v>
      </c>
      <c r="P1234">
        <v>280300</v>
      </c>
      <c r="Q1234" t="s">
        <v>39</v>
      </c>
      <c r="R1234">
        <v>280000</v>
      </c>
      <c r="S1234" t="s">
        <v>40</v>
      </c>
      <c r="T1234">
        <v>15540</v>
      </c>
      <c r="U1234" t="s">
        <v>41</v>
      </c>
      <c r="V1234" t="s">
        <v>16179</v>
      </c>
      <c r="W1234" s="1" t="s">
        <v>16180</v>
      </c>
      <c r="X1234" t="s">
        <v>404</v>
      </c>
      <c r="Y1234" t="s">
        <v>45</v>
      </c>
      <c r="Z1234">
        <v>4</v>
      </c>
      <c r="AA1234">
        <v>20622441</v>
      </c>
      <c r="AB1234" t="s">
        <v>1926</v>
      </c>
      <c r="AC1234" t="s">
        <v>697</v>
      </c>
      <c r="AD1234">
        <v>13113047</v>
      </c>
      <c r="AE1234" t="s">
        <v>17923</v>
      </c>
      <c r="AF1234" t="str">
        <f>VLOOKUP(AD1234,[1]Sheet1!$B$2:$C$49,2,FALSE)</f>
        <v>MANAJEMEN PEMASARAN</v>
      </c>
      <c r="AG1234" t="b">
        <f t="shared" si="19"/>
        <v>1</v>
      </c>
    </row>
    <row r="1235" spans="1:33" x14ac:dyDescent="0.35">
      <c r="A1235">
        <v>425292548</v>
      </c>
      <c r="B1235" s="1" t="s">
        <v>16641</v>
      </c>
      <c r="C1235" t="s">
        <v>16642</v>
      </c>
      <c r="D1235" t="s">
        <v>32</v>
      </c>
      <c r="E1235" t="s">
        <v>123</v>
      </c>
      <c r="F1235" s="2">
        <v>39734</v>
      </c>
      <c r="G1235" s="1" t="s">
        <v>16643</v>
      </c>
      <c r="H1235" s="1" t="s">
        <v>16644</v>
      </c>
      <c r="I1235">
        <v>2</v>
      </c>
      <c r="J1235" t="s">
        <v>16645</v>
      </c>
      <c r="K1235">
        <v>4</v>
      </c>
      <c r="L1235">
        <v>3</v>
      </c>
      <c r="M1235" t="s">
        <v>16646</v>
      </c>
      <c r="N1235">
        <v>280105</v>
      </c>
      <c r="O1235" t="s">
        <v>6458</v>
      </c>
      <c r="P1235">
        <v>280100</v>
      </c>
      <c r="Q1235" t="s">
        <v>129</v>
      </c>
      <c r="R1235">
        <v>280000</v>
      </c>
      <c r="S1235" t="s">
        <v>40</v>
      </c>
      <c r="T1235">
        <v>42282</v>
      </c>
      <c r="U1235" t="s">
        <v>41</v>
      </c>
      <c r="V1235" t="s">
        <v>16647</v>
      </c>
      <c r="W1235" s="1" t="s">
        <v>16648</v>
      </c>
      <c r="X1235" t="s">
        <v>194</v>
      </c>
      <c r="Y1235" t="s">
        <v>45</v>
      </c>
      <c r="Z1235">
        <v>3</v>
      </c>
      <c r="AA1235">
        <v>20600459</v>
      </c>
      <c r="AB1235" t="s">
        <v>444</v>
      </c>
      <c r="AC1235" t="s">
        <v>60</v>
      </c>
      <c r="AD1235">
        <v>13113047</v>
      </c>
      <c r="AE1235" t="s">
        <v>17923</v>
      </c>
      <c r="AF1235" t="str">
        <f>VLOOKUP(AD1235,[1]Sheet1!$B$2:$C$49,2,FALSE)</f>
        <v>MANAJEMEN PEMASARAN</v>
      </c>
      <c r="AG1235" t="b">
        <f t="shared" si="19"/>
        <v>1</v>
      </c>
    </row>
    <row r="1236" spans="1:33" x14ac:dyDescent="0.35">
      <c r="A1236">
        <v>425276026</v>
      </c>
      <c r="B1236" s="1" t="s">
        <v>16757</v>
      </c>
      <c r="C1236" t="s">
        <v>16758</v>
      </c>
      <c r="D1236" t="s">
        <v>145</v>
      </c>
      <c r="E1236" t="s">
        <v>560</v>
      </c>
      <c r="F1236" s="2">
        <v>39482</v>
      </c>
      <c r="G1236" s="1" t="s">
        <v>16759</v>
      </c>
      <c r="J1236" t="s">
        <v>16760</v>
      </c>
      <c r="K1236">
        <v>2</v>
      </c>
      <c r="L1236">
        <v>1</v>
      </c>
      <c r="M1236" t="s">
        <v>16760</v>
      </c>
      <c r="N1236">
        <v>280314</v>
      </c>
      <c r="O1236" t="s">
        <v>2108</v>
      </c>
      <c r="P1236">
        <v>280300</v>
      </c>
      <c r="Q1236" t="s">
        <v>39</v>
      </c>
      <c r="R1236">
        <v>280000</v>
      </c>
      <c r="S1236" t="s">
        <v>40</v>
      </c>
      <c r="T1236">
        <v>15620</v>
      </c>
      <c r="U1236" t="s">
        <v>41</v>
      </c>
      <c r="V1236" t="s">
        <v>16761</v>
      </c>
      <c r="W1236" s="1" t="s">
        <v>16762</v>
      </c>
      <c r="X1236" t="s">
        <v>258</v>
      </c>
      <c r="Y1236" t="s">
        <v>383</v>
      </c>
      <c r="Z1236">
        <v>1</v>
      </c>
      <c r="AA1236">
        <v>20603365</v>
      </c>
      <c r="AB1236" t="s">
        <v>2111</v>
      </c>
      <c r="AC1236" t="s">
        <v>47</v>
      </c>
      <c r="AD1236">
        <v>13113047</v>
      </c>
      <c r="AE1236" t="s">
        <v>17923</v>
      </c>
      <c r="AF1236" t="str">
        <f>VLOOKUP(AD1236,[1]Sheet1!$B$2:$C$49,2,FALSE)</f>
        <v>MANAJEMEN PEMASARAN</v>
      </c>
      <c r="AG1236" t="b">
        <f t="shared" si="19"/>
        <v>1</v>
      </c>
    </row>
    <row r="1237" spans="1:33" x14ac:dyDescent="0.35">
      <c r="A1237">
        <v>425428379</v>
      </c>
      <c r="B1237" s="1" t="s">
        <v>17124</v>
      </c>
      <c r="C1237" t="s">
        <v>17125</v>
      </c>
      <c r="D1237" t="s">
        <v>32</v>
      </c>
      <c r="E1237" t="s">
        <v>262</v>
      </c>
      <c r="F1237" s="2">
        <v>38790</v>
      </c>
      <c r="G1237" s="1" t="s">
        <v>17126</v>
      </c>
      <c r="J1237" t="s">
        <v>3307</v>
      </c>
      <c r="K1237">
        <v>2</v>
      </c>
      <c r="L1237">
        <v>1</v>
      </c>
      <c r="M1237" t="s">
        <v>17127</v>
      </c>
      <c r="N1237">
        <v>280408</v>
      </c>
      <c r="O1237" t="s">
        <v>851</v>
      </c>
      <c r="P1237">
        <v>280400</v>
      </c>
      <c r="Q1237" t="s">
        <v>150</v>
      </c>
      <c r="R1237">
        <v>280000</v>
      </c>
      <c r="S1237" t="s">
        <v>40</v>
      </c>
      <c r="T1237">
        <v>42173</v>
      </c>
      <c r="U1237" t="s">
        <v>41</v>
      </c>
      <c r="V1237" t="s">
        <v>17128</v>
      </c>
      <c r="W1237" s="1" t="s">
        <v>17129</v>
      </c>
      <c r="X1237" t="s">
        <v>58</v>
      </c>
      <c r="Y1237" t="s">
        <v>45</v>
      </c>
      <c r="Z1237">
        <v>3</v>
      </c>
      <c r="AA1237">
        <v>20607900</v>
      </c>
      <c r="AB1237" t="s">
        <v>522</v>
      </c>
      <c r="AC1237" t="s">
        <v>425</v>
      </c>
      <c r="AD1237">
        <v>13113047</v>
      </c>
      <c r="AE1237" t="s">
        <v>17923</v>
      </c>
      <c r="AF1237" t="str">
        <f>VLOOKUP(AD1237,[1]Sheet1!$B$2:$C$49,2,FALSE)</f>
        <v>MANAJEMEN PEMASARAN</v>
      </c>
      <c r="AG1237" t="b">
        <f t="shared" si="19"/>
        <v>1</v>
      </c>
    </row>
    <row r="1238" spans="1:33" x14ac:dyDescent="0.35">
      <c r="A1238">
        <v>425557449</v>
      </c>
      <c r="B1238">
        <v>3066804127</v>
      </c>
      <c r="C1238" t="s">
        <v>17495</v>
      </c>
      <c r="D1238" t="s">
        <v>32</v>
      </c>
      <c r="E1238" t="s">
        <v>560</v>
      </c>
      <c r="F1238" s="2">
        <v>38984</v>
      </c>
      <c r="G1238" s="1" t="s">
        <v>17496</v>
      </c>
      <c r="J1238" t="s">
        <v>17497</v>
      </c>
      <c r="K1238">
        <v>2</v>
      </c>
      <c r="L1238">
        <v>11</v>
      </c>
      <c r="M1238" t="s">
        <v>17498</v>
      </c>
      <c r="N1238">
        <v>286302</v>
      </c>
      <c r="O1238" t="s">
        <v>1296</v>
      </c>
      <c r="P1238">
        <v>286300</v>
      </c>
      <c r="Q1238" t="s">
        <v>400</v>
      </c>
      <c r="R1238">
        <v>280000</v>
      </c>
      <c r="S1238" t="s">
        <v>40</v>
      </c>
      <c r="T1238">
        <v>15412</v>
      </c>
      <c r="U1238" t="s">
        <v>41</v>
      </c>
      <c r="V1238" t="s">
        <v>17499</v>
      </c>
      <c r="W1238" s="1" t="s">
        <v>17500</v>
      </c>
      <c r="X1238" t="s">
        <v>533</v>
      </c>
      <c r="Y1238" t="s">
        <v>533</v>
      </c>
      <c r="Z1238">
        <v>2</v>
      </c>
      <c r="AA1238">
        <v>20603317</v>
      </c>
      <c r="AB1238" t="s">
        <v>17501</v>
      </c>
      <c r="AC1238" t="s">
        <v>47</v>
      </c>
      <c r="AD1238">
        <v>13113047</v>
      </c>
      <c r="AE1238" t="s">
        <v>17923</v>
      </c>
      <c r="AF1238" t="str">
        <f>VLOOKUP(AD1238,[1]Sheet1!$B$2:$C$49,2,FALSE)</f>
        <v>MANAJEMEN PEMASARAN</v>
      </c>
      <c r="AG1238" t="b">
        <f t="shared" si="19"/>
        <v>1</v>
      </c>
    </row>
    <row r="1239" spans="1:33" x14ac:dyDescent="0.35">
      <c r="A1239">
        <v>425001864</v>
      </c>
      <c r="B1239">
        <v>3087165262</v>
      </c>
      <c r="C1239" t="s">
        <v>17854</v>
      </c>
      <c r="D1239" t="s">
        <v>32</v>
      </c>
      <c r="E1239" t="s">
        <v>17855</v>
      </c>
      <c r="F1239" s="2">
        <v>39649</v>
      </c>
      <c r="G1239" s="1" t="s">
        <v>17856</v>
      </c>
      <c r="H1239" s="1" t="s">
        <v>17857</v>
      </c>
      <c r="I1239">
        <v>2</v>
      </c>
      <c r="J1239" t="s">
        <v>17858</v>
      </c>
      <c r="K1239">
        <v>2</v>
      </c>
      <c r="L1239">
        <v>13</v>
      </c>
      <c r="M1239" t="s">
        <v>8315</v>
      </c>
      <c r="N1239">
        <v>280317</v>
      </c>
      <c r="O1239" t="s">
        <v>1321</v>
      </c>
      <c r="P1239">
        <v>280300</v>
      </c>
      <c r="Q1239" t="s">
        <v>39</v>
      </c>
      <c r="R1239">
        <v>280000</v>
      </c>
      <c r="S1239" t="s">
        <v>40</v>
      </c>
      <c r="T1239">
        <v>15540</v>
      </c>
      <c r="U1239" t="s">
        <v>41</v>
      </c>
      <c r="V1239" t="s">
        <v>17859</v>
      </c>
      <c r="W1239" s="1" t="s">
        <v>17860</v>
      </c>
      <c r="X1239" t="s">
        <v>383</v>
      </c>
      <c r="Y1239" t="s">
        <v>45</v>
      </c>
      <c r="Z1239">
        <v>2</v>
      </c>
      <c r="AA1239">
        <v>20622441</v>
      </c>
      <c r="AB1239" t="s">
        <v>1926</v>
      </c>
      <c r="AC1239" t="s">
        <v>97</v>
      </c>
      <c r="AD1239">
        <v>13113047</v>
      </c>
      <c r="AE1239" t="s">
        <v>17923</v>
      </c>
      <c r="AF1239" t="str">
        <f>VLOOKUP(AD1239,[1]Sheet1!$B$2:$C$49,2,FALSE)</f>
        <v>MANAJEMEN PEMASARAN</v>
      </c>
      <c r="AG1239" t="b">
        <f t="shared" si="19"/>
        <v>1</v>
      </c>
    </row>
    <row r="1240" spans="1:33" x14ac:dyDescent="0.35">
      <c r="A1240">
        <v>425185390</v>
      </c>
      <c r="B1240" s="1" t="s">
        <v>482</v>
      </c>
      <c r="C1240" t="s">
        <v>483</v>
      </c>
      <c r="D1240" t="s">
        <v>32</v>
      </c>
      <c r="E1240" t="s">
        <v>123</v>
      </c>
      <c r="F1240" s="2">
        <v>39356</v>
      </c>
      <c r="G1240" s="1" t="s">
        <v>484</v>
      </c>
      <c r="H1240" s="1" t="s">
        <v>485</v>
      </c>
      <c r="I1240">
        <v>2</v>
      </c>
      <c r="J1240" t="s">
        <v>486</v>
      </c>
      <c r="K1240">
        <v>3</v>
      </c>
      <c r="L1240">
        <v>1</v>
      </c>
      <c r="M1240" t="s">
        <v>487</v>
      </c>
      <c r="N1240">
        <v>280102</v>
      </c>
      <c r="O1240" t="s">
        <v>488</v>
      </c>
      <c r="P1240">
        <v>280100</v>
      </c>
      <c r="Q1240" t="s">
        <v>129</v>
      </c>
      <c r="R1240">
        <v>280000</v>
      </c>
      <c r="S1240" t="s">
        <v>40</v>
      </c>
      <c r="T1240">
        <v>42284</v>
      </c>
      <c r="U1240" t="s">
        <v>41</v>
      </c>
      <c r="V1240" t="s">
        <v>489</v>
      </c>
      <c r="W1240" s="1" t="s">
        <v>490</v>
      </c>
      <c r="X1240" t="s">
        <v>86</v>
      </c>
      <c r="Y1240" t="s">
        <v>45</v>
      </c>
      <c r="Z1240">
        <v>3</v>
      </c>
      <c r="AA1240">
        <v>20600465</v>
      </c>
      <c r="AB1240" t="s">
        <v>174</v>
      </c>
      <c r="AC1240" t="s">
        <v>60</v>
      </c>
      <c r="AD1240">
        <v>13111031</v>
      </c>
      <c r="AE1240" t="s">
        <v>17905</v>
      </c>
      <c r="AF1240" t="str">
        <f>VLOOKUP(AD1240,[1]Sheet1!$B$2:$C$49,2,FALSE)</f>
        <v>PENDIDIKAN BAHASA INDONESIA</v>
      </c>
      <c r="AG1240" t="b">
        <f t="shared" si="19"/>
        <v>1</v>
      </c>
    </row>
    <row r="1241" spans="1:33" x14ac:dyDescent="0.35">
      <c r="A1241">
        <v>425544684</v>
      </c>
      <c r="B1241" s="1" t="s">
        <v>1059</v>
      </c>
      <c r="C1241" t="s">
        <v>1060</v>
      </c>
      <c r="D1241" t="s">
        <v>32</v>
      </c>
      <c r="E1241" t="s">
        <v>112</v>
      </c>
      <c r="F1241" s="2">
        <v>39065</v>
      </c>
      <c r="G1241" s="1" t="s">
        <v>1061</v>
      </c>
      <c r="J1241" t="s">
        <v>1062</v>
      </c>
      <c r="K1241">
        <v>1</v>
      </c>
      <c r="L1241">
        <v>1</v>
      </c>
      <c r="M1241" t="s">
        <v>1063</v>
      </c>
      <c r="N1241">
        <v>280408</v>
      </c>
      <c r="O1241" t="s">
        <v>851</v>
      </c>
      <c r="P1241">
        <v>280400</v>
      </c>
      <c r="Q1241" t="s">
        <v>150</v>
      </c>
      <c r="R1241">
        <v>280000</v>
      </c>
      <c r="S1241" t="s">
        <v>40</v>
      </c>
      <c r="T1241">
        <v>42175</v>
      </c>
      <c r="U1241" t="s">
        <v>41</v>
      </c>
      <c r="V1241" t="s">
        <v>1064</v>
      </c>
      <c r="W1241" s="1" t="s">
        <v>1065</v>
      </c>
      <c r="X1241" t="s">
        <v>86</v>
      </c>
      <c r="Y1241" t="s">
        <v>45</v>
      </c>
      <c r="Z1241">
        <v>2</v>
      </c>
      <c r="AA1241">
        <v>20605228</v>
      </c>
      <c r="AB1241" t="s">
        <v>1066</v>
      </c>
      <c r="AC1241" t="s">
        <v>47</v>
      </c>
      <c r="AD1241">
        <v>13111031</v>
      </c>
      <c r="AE1241" t="s">
        <v>17905</v>
      </c>
      <c r="AF1241" t="str">
        <f>VLOOKUP(AD1241,[1]Sheet1!$B$2:$C$49,2,FALSE)</f>
        <v>PENDIDIKAN BAHASA INDONESIA</v>
      </c>
      <c r="AG1241" t="b">
        <f t="shared" si="19"/>
        <v>1</v>
      </c>
    </row>
    <row r="1242" spans="1:33" x14ac:dyDescent="0.35">
      <c r="A1242">
        <v>425228644</v>
      </c>
      <c r="B1242" s="1" t="s">
        <v>1075</v>
      </c>
      <c r="C1242" t="s">
        <v>1076</v>
      </c>
      <c r="D1242" t="s">
        <v>32</v>
      </c>
      <c r="E1242" t="s">
        <v>112</v>
      </c>
      <c r="F1242" s="2">
        <v>38993</v>
      </c>
      <c r="G1242" s="1" t="s">
        <v>1077</v>
      </c>
      <c r="J1242" t="s">
        <v>1078</v>
      </c>
      <c r="K1242">
        <v>2</v>
      </c>
      <c r="L1242">
        <v>1</v>
      </c>
      <c r="M1242" t="s">
        <v>1055</v>
      </c>
      <c r="N1242">
        <v>286207</v>
      </c>
      <c r="O1242" t="s">
        <v>116</v>
      </c>
      <c r="P1242">
        <v>286200</v>
      </c>
      <c r="Q1242" t="s">
        <v>117</v>
      </c>
      <c r="R1242">
        <v>280000</v>
      </c>
      <c r="S1242" t="s">
        <v>40</v>
      </c>
      <c r="T1242">
        <v>42117</v>
      </c>
      <c r="U1242" t="s">
        <v>41</v>
      </c>
      <c r="V1242" t="s">
        <v>1079</v>
      </c>
      <c r="W1242" s="1" t="s">
        <v>1080</v>
      </c>
      <c r="X1242" t="s">
        <v>258</v>
      </c>
      <c r="Y1242" t="s">
        <v>45</v>
      </c>
      <c r="Z1242">
        <v>2</v>
      </c>
      <c r="AA1242">
        <v>20605103</v>
      </c>
      <c r="AB1242" t="s">
        <v>1081</v>
      </c>
      <c r="AC1242" t="s">
        <v>60</v>
      </c>
      <c r="AD1242">
        <v>13111031</v>
      </c>
      <c r="AE1242" t="s">
        <v>17905</v>
      </c>
      <c r="AF1242" t="str">
        <f>VLOOKUP(AD1242,[1]Sheet1!$B$2:$C$49,2,FALSE)</f>
        <v>PENDIDIKAN BAHASA INDONESIA</v>
      </c>
      <c r="AG1242" t="b">
        <f t="shared" si="19"/>
        <v>1</v>
      </c>
    </row>
    <row r="1243" spans="1:33" x14ac:dyDescent="0.35">
      <c r="A1243">
        <v>425638396</v>
      </c>
      <c r="B1243" s="1" t="s">
        <v>1308</v>
      </c>
      <c r="C1243" t="s">
        <v>1309</v>
      </c>
      <c r="D1243" t="s">
        <v>32</v>
      </c>
      <c r="E1243" t="s">
        <v>112</v>
      </c>
      <c r="F1243" s="2">
        <v>39047</v>
      </c>
      <c r="G1243" s="1" t="s">
        <v>1310</v>
      </c>
      <c r="H1243" s="1" t="s">
        <v>1311</v>
      </c>
      <c r="I1243">
        <v>1</v>
      </c>
      <c r="J1243" t="s">
        <v>1312</v>
      </c>
      <c r="K1243">
        <v>1</v>
      </c>
      <c r="L1243">
        <v>1</v>
      </c>
      <c r="M1243" t="s">
        <v>987</v>
      </c>
      <c r="N1243">
        <v>280419</v>
      </c>
      <c r="O1243" t="s">
        <v>891</v>
      </c>
      <c r="P1243">
        <v>280400</v>
      </c>
      <c r="Q1243" t="s">
        <v>150</v>
      </c>
      <c r="R1243">
        <v>280000</v>
      </c>
      <c r="S1243" t="s">
        <v>40</v>
      </c>
      <c r="T1243">
        <v>42165</v>
      </c>
      <c r="U1243" t="s">
        <v>41</v>
      </c>
      <c r="V1243" t="s">
        <v>1313</v>
      </c>
      <c r="W1243" s="1" t="s">
        <v>1314</v>
      </c>
      <c r="X1243" t="s">
        <v>86</v>
      </c>
      <c r="Y1243" t="s">
        <v>45</v>
      </c>
      <c r="Z1243">
        <v>2</v>
      </c>
      <c r="AA1243">
        <v>20605109</v>
      </c>
      <c r="AB1243" t="s">
        <v>643</v>
      </c>
      <c r="AC1243" t="s">
        <v>47</v>
      </c>
      <c r="AD1243">
        <v>13111031</v>
      </c>
      <c r="AE1243" t="s">
        <v>17905</v>
      </c>
      <c r="AF1243" t="str">
        <f>VLOOKUP(AD1243,[1]Sheet1!$B$2:$C$49,2,FALSE)</f>
        <v>PENDIDIKAN BAHASA INDONESIA</v>
      </c>
      <c r="AG1243" t="b">
        <f t="shared" si="19"/>
        <v>1</v>
      </c>
    </row>
    <row r="1244" spans="1:33" x14ac:dyDescent="0.35">
      <c r="A1244">
        <v>425780495</v>
      </c>
      <c r="B1244" s="1" t="s">
        <v>1756</v>
      </c>
      <c r="C1244" t="s">
        <v>1757</v>
      </c>
      <c r="D1244" t="s">
        <v>145</v>
      </c>
      <c r="E1244" t="s">
        <v>262</v>
      </c>
      <c r="F1244" s="2">
        <v>38804</v>
      </c>
      <c r="G1244" s="1" t="s">
        <v>1758</v>
      </c>
      <c r="H1244" s="1" t="s">
        <v>1759</v>
      </c>
      <c r="I1244">
        <v>2</v>
      </c>
      <c r="J1244" t="s">
        <v>265</v>
      </c>
      <c r="K1244">
        <v>7</v>
      </c>
      <c r="L1244">
        <v>3</v>
      </c>
      <c r="M1244" t="s">
        <v>266</v>
      </c>
      <c r="N1244">
        <v>280405</v>
      </c>
      <c r="O1244" t="s">
        <v>232</v>
      </c>
      <c r="P1244">
        <v>280400</v>
      </c>
      <c r="Q1244" t="s">
        <v>150</v>
      </c>
      <c r="R1244">
        <v>280000</v>
      </c>
      <c r="S1244" t="s">
        <v>40</v>
      </c>
      <c r="T1244">
        <v>42173</v>
      </c>
      <c r="U1244" t="s">
        <v>41</v>
      </c>
      <c r="V1244" t="s">
        <v>1760</v>
      </c>
      <c r="W1244" s="1" t="s">
        <v>1761</v>
      </c>
      <c r="X1244" t="s">
        <v>86</v>
      </c>
      <c r="Y1244" t="s">
        <v>45</v>
      </c>
      <c r="Z1244">
        <v>6</v>
      </c>
      <c r="AA1244">
        <v>20605097</v>
      </c>
      <c r="AB1244" t="s">
        <v>235</v>
      </c>
      <c r="AC1244" t="s">
        <v>47</v>
      </c>
      <c r="AD1244">
        <v>13111031</v>
      </c>
      <c r="AE1244" t="s">
        <v>17905</v>
      </c>
      <c r="AF1244" t="str">
        <f>VLOOKUP(AD1244,[1]Sheet1!$B$2:$C$49,2,FALSE)</f>
        <v>PENDIDIKAN BAHASA INDONESIA</v>
      </c>
      <c r="AG1244" t="b">
        <f t="shared" si="19"/>
        <v>1</v>
      </c>
    </row>
    <row r="1245" spans="1:33" x14ac:dyDescent="0.35">
      <c r="A1245">
        <v>425291614</v>
      </c>
      <c r="B1245" s="1" t="s">
        <v>1875</v>
      </c>
      <c r="C1245" t="s">
        <v>1876</v>
      </c>
      <c r="D1245" t="s">
        <v>32</v>
      </c>
      <c r="E1245" t="s">
        <v>63</v>
      </c>
      <c r="F1245" s="2">
        <v>38771</v>
      </c>
      <c r="G1245" s="1" t="s">
        <v>1877</v>
      </c>
      <c r="J1245" t="s">
        <v>1878</v>
      </c>
      <c r="K1245">
        <v>4</v>
      </c>
      <c r="L1245">
        <v>10</v>
      </c>
      <c r="M1245" t="s">
        <v>1879</v>
      </c>
      <c r="N1245" s="1" t="s">
        <v>1880</v>
      </c>
      <c r="O1245" t="s">
        <v>1881</v>
      </c>
      <c r="P1245" s="1" t="s">
        <v>1722</v>
      </c>
      <c r="Q1245" t="s">
        <v>1723</v>
      </c>
      <c r="R1245" s="1" t="s">
        <v>72</v>
      </c>
      <c r="S1245" t="s">
        <v>73</v>
      </c>
      <c r="T1245" s="1" t="s">
        <v>1882</v>
      </c>
      <c r="U1245" t="s">
        <v>41</v>
      </c>
      <c r="V1245" t="s">
        <v>1883</v>
      </c>
      <c r="W1245" s="1" t="s">
        <v>1884</v>
      </c>
      <c r="X1245" t="s">
        <v>44</v>
      </c>
      <c r="Y1245" t="s">
        <v>45</v>
      </c>
      <c r="Z1245">
        <v>3</v>
      </c>
      <c r="AA1245">
        <v>20600957</v>
      </c>
      <c r="AB1245" t="s">
        <v>696</v>
      </c>
      <c r="AC1245" t="s">
        <v>1885</v>
      </c>
      <c r="AD1245">
        <v>13111031</v>
      </c>
      <c r="AE1245" t="s">
        <v>17905</v>
      </c>
      <c r="AF1245" t="str">
        <f>VLOOKUP(AD1245,[1]Sheet1!$B$2:$C$49,2,FALSE)</f>
        <v>PENDIDIKAN BAHASA INDONESIA</v>
      </c>
      <c r="AG1245" t="b">
        <f t="shared" si="19"/>
        <v>1</v>
      </c>
    </row>
    <row r="1246" spans="1:33" x14ac:dyDescent="0.35">
      <c r="A1246">
        <v>425463476</v>
      </c>
      <c r="B1246" s="1" t="s">
        <v>1910</v>
      </c>
      <c r="C1246" t="s">
        <v>1911</v>
      </c>
      <c r="D1246" t="s">
        <v>32</v>
      </c>
      <c r="E1246" t="s">
        <v>123</v>
      </c>
      <c r="F1246" s="2">
        <v>39403</v>
      </c>
      <c r="G1246" s="1" t="s">
        <v>1912</v>
      </c>
      <c r="H1246" s="1" t="s">
        <v>1913</v>
      </c>
      <c r="I1246">
        <v>4</v>
      </c>
      <c r="J1246" t="s">
        <v>1914</v>
      </c>
      <c r="K1246">
        <v>8</v>
      </c>
      <c r="L1246">
        <v>4</v>
      </c>
      <c r="M1246" t="s">
        <v>1915</v>
      </c>
      <c r="N1246">
        <v>280103</v>
      </c>
      <c r="O1246" t="s">
        <v>171</v>
      </c>
      <c r="P1246">
        <v>280100</v>
      </c>
      <c r="Q1246" t="s">
        <v>129</v>
      </c>
      <c r="R1246">
        <v>280000</v>
      </c>
      <c r="S1246" t="s">
        <v>40</v>
      </c>
      <c r="T1246">
        <v>42285</v>
      </c>
      <c r="U1246" t="s">
        <v>41</v>
      </c>
      <c r="V1246" t="s">
        <v>1916</v>
      </c>
      <c r="W1246" s="1" t="s">
        <v>1917</v>
      </c>
      <c r="X1246" t="s">
        <v>44</v>
      </c>
      <c r="Y1246" t="s">
        <v>45</v>
      </c>
      <c r="Z1246">
        <v>10</v>
      </c>
      <c r="AA1246">
        <v>20622327</v>
      </c>
      <c r="AB1246" t="s">
        <v>1918</v>
      </c>
      <c r="AC1246" t="s">
        <v>60</v>
      </c>
      <c r="AD1246">
        <v>13111031</v>
      </c>
      <c r="AE1246" t="s">
        <v>17905</v>
      </c>
      <c r="AF1246" t="str">
        <f>VLOOKUP(AD1246,[1]Sheet1!$B$2:$C$49,2,FALSE)</f>
        <v>PENDIDIKAN BAHASA INDONESIA</v>
      </c>
      <c r="AG1246" t="b">
        <f t="shared" si="19"/>
        <v>1</v>
      </c>
    </row>
    <row r="1247" spans="1:33" x14ac:dyDescent="0.35">
      <c r="A1247">
        <v>425174796</v>
      </c>
      <c r="B1247" s="1" t="s">
        <v>2861</v>
      </c>
      <c r="C1247" t="s">
        <v>2862</v>
      </c>
      <c r="D1247" t="s">
        <v>32</v>
      </c>
      <c r="E1247" t="s">
        <v>100</v>
      </c>
      <c r="F1247" s="2">
        <v>39079</v>
      </c>
      <c r="G1247" s="1" t="s">
        <v>2863</v>
      </c>
      <c r="H1247" s="1" t="s">
        <v>2864</v>
      </c>
      <c r="I1247">
        <v>1</v>
      </c>
      <c r="J1247" t="s">
        <v>2574</v>
      </c>
      <c r="K1247">
        <v>5</v>
      </c>
      <c r="L1247">
        <v>5</v>
      </c>
      <c r="M1247" t="s">
        <v>2574</v>
      </c>
      <c r="N1247">
        <v>280210</v>
      </c>
      <c r="O1247" t="s">
        <v>105</v>
      </c>
      <c r="P1247">
        <v>280200</v>
      </c>
      <c r="Q1247" t="s">
        <v>106</v>
      </c>
      <c r="R1247">
        <v>280000</v>
      </c>
      <c r="S1247" t="s">
        <v>40</v>
      </c>
      <c r="T1247">
        <v>42362</v>
      </c>
      <c r="U1247" t="s">
        <v>41</v>
      </c>
      <c r="V1247" t="s">
        <v>2865</v>
      </c>
      <c r="W1247" s="1" t="s">
        <v>2866</v>
      </c>
      <c r="X1247" t="s">
        <v>86</v>
      </c>
      <c r="Y1247" t="s">
        <v>45</v>
      </c>
      <c r="Z1247">
        <v>4</v>
      </c>
      <c r="AA1247">
        <v>60725227</v>
      </c>
      <c r="AB1247" t="s">
        <v>109</v>
      </c>
      <c r="AC1247" t="s">
        <v>60</v>
      </c>
      <c r="AD1247">
        <v>13111031</v>
      </c>
      <c r="AE1247" t="s">
        <v>17905</v>
      </c>
      <c r="AF1247" t="str">
        <f>VLOOKUP(AD1247,[1]Sheet1!$B$2:$C$49,2,FALSE)</f>
        <v>PENDIDIKAN BAHASA INDONESIA</v>
      </c>
      <c r="AG1247" t="b">
        <f t="shared" si="19"/>
        <v>1</v>
      </c>
    </row>
    <row r="1248" spans="1:33" x14ac:dyDescent="0.35">
      <c r="A1248">
        <v>425370006</v>
      </c>
      <c r="B1248" s="1" t="s">
        <v>3514</v>
      </c>
      <c r="C1248" t="s">
        <v>3515</v>
      </c>
      <c r="D1248" t="s">
        <v>32</v>
      </c>
      <c r="E1248" t="s">
        <v>560</v>
      </c>
      <c r="F1248" s="2">
        <v>39050</v>
      </c>
      <c r="G1248" s="1" t="s">
        <v>3516</v>
      </c>
      <c r="J1248" t="s">
        <v>3517</v>
      </c>
      <c r="K1248">
        <v>1</v>
      </c>
      <c r="L1248">
        <v>4</v>
      </c>
      <c r="M1248" t="s">
        <v>3518</v>
      </c>
      <c r="N1248">
        <v>280303</v>
      </c>
      <c r="O1248" t="s">
        <v>1643</v>
      </c>
      <c r="P1248">
        <v>280300</v>
      </c>
      <c r="Q1248" t="s">
        <v>39</v>
      </c>
      <c r="R1248">
        <v>280000</v>
      </c>
      <c r="S1248" t="s">
        <v>40</v>
      </c>
      <c r="T1248">
        <v>15710</v>
      </c>
      <c r="U1248" t="s">
        <v>41</v>
      </c>
      <c r="V1248" t="s">
        <v>3519</v>
      </c>
      <c r="W1248" s="1" t="s">
        <v>3520</v>
      </c>
      <c r="X1248" t="s">
        <v>86</v>
      </c>
      <c r="Y1248" t="s">
        <v>45</v>
      </c>
      <c r="Z1248">
        <v>4</v>
      </c>
      <c r="AA1248">
        <v>20613821</v>
      </c>
      <c r="AB1248" t="s">
        <v>3521</v>
      </c>
      <c r="AC1248" t="s">
        <v>269</v>
      </c>
      <c r="AD1248">
        <v>13111031</v>
      </c>
      <c r="AE1248" t="s">
        <v>17905</v>
      </c>
      <c r="AF1248" t="str">
        <f>VLOOKUP(AD1248,[1]Sheet1!$B$2:$C$49,2,FALSE)</f>
        <v>PENDIDIKAN BAHASA INDONESIA</v>
      </c>
      <c r="AG1248" t="b">
        <f t="shared" si="19"/>
        <v>1</v>
      </c>
    </row>
    <row r="1249" spans="1:33" x14ac:dyDescent="0.35">
      <c r="A1249">
        <v>425548430</v>
      </c>
      <c r="B1249" s="1" t="s">
        <v>3563</v>
      </c>
      <c r="C1249" t="s">
        <v>3564</v>
      </c>
      <c r="D1249" t="s">
        <v>32</v>
      </c>
      <c r="E1249" t="s">
        <v>112</v>
      </c>
      <c r="F1249" s="2">
        <v>38870</v>
      </c>
      <c r="G1249" s="1" t="s">
        <v>3565</v>
      </c>
      <c r="H1249" s="1" t="s">
        <v>3566</v>
      </c>
      <c r="I1249">
        <v>2</v>
      </c>
      <c r="J1249" t="s">
        <v>3567</v>
      </c>
      <c r="K1249">
        <v>4</v>
      </c>
      <c r="L1249">
        <v>2</v>
      </c>
      <c r="M1249" t="s">
        <v>3568</v>
      </c>
      <c r="N1249">
        <v>280424</v>
      </c>
      <c r="O1249" t="s">
        <v>530</v>
      </c>
      <c r="P1249">
        <v>280400</v>
      </c>
      <c r="Q1249" t="s">
        <v>150</v>
      </c>
      <c r="R1249">
        <v>280000</v>
      </c>
      <c r="S1249" t="s">
        <v>40</v>
      </c>
      <c r="T1249">
        <v>42182</v>
      </c>
      <c r="U1249" t="s">
        <v>41</v>
      </c>
      <c r="V1249" t="s">
        <v>3569</v>
      </c>
      <c r="W1249" s="1" t="s">
        <v>3570</v>
      </c>
      <c r="X1249" t="s">
        <v>86</v>
      </c>
      <c r="Y1249" t="s">
        <v>45</v>
      </c>
      <c r="Z1249">
        <v>2</v>
      </c>
      <c r="AA1249">
        <v>69758396</v>
      </c>
      <c r="AB1249" t="s">
        <v>729</v>
      </c>
      <c r="AC1249" t="s">
        <v>47</v>
      </c>
      <c r="AD1249">
        <v>13111031</v>
      </c>
      <c r="AE1249" t="s">
        <v>17905</v>
      </c>
      <c r="AF1249" t="str">
        <f>VLOOKUP(AD1249,[1]Sheet1!$B$2:$C$49,2,FALSE)</f>
        <v>PENDIDIKAN BAHASA INDONESIA</v>
      </c>
      <c r="AG1249" t="b">
        <f t="shared" si="19"/>
        <v>1</v>
      </c>
    </row>
    <row r="1250" spans="1:33" x14ac:dyDescent="0.35">
      <c r="A1250">
        <v>425487256</v>
      </c>
      <c r="B1250" s="1" t="s">
        <v>3626</v>
      </c>
      <c r="C1250" t="s">
        <v>3627</v>
      </c>
      <c r="D1250" t="s">
        <v>32</v>
      </c>
      <c r="E1250" t="s">
        <v>123</v>
      </c>
      <c r="F1250" s="2">
        <v>39011</v>
      </c>
      <c r="G1250" s="1" t="s">
        <v>3628</v>
      </c>
      <c r="J1250" t="s">
        <v>3629</v>
      </c>
      <c r="K1250">
        <v>7</v>
      </c>
      <c r="L1250">
        <v>3</v>
      </c>
      <c r="M1250" t="s">
        <v>3630</v>
      </c>
      <c r="N1250">
        <v>280110</v>
      </c>
      <c r="O1250" t="s">
        <v>3631</v>
      </c>
      <c r="P1250">
        <v>280100</v>
      </c>
      <c r="Q1250" t="s">
        <v>129</v>
      </c>
      <c r="R1250">
        <v>280000</v>
      </c>
      <c r="S1250" t="s">
        <v>40</v>
      </c>
      <c r="T1250">
        <v>42273</v>
      </c>
      <c r="U1250" t="s">
        <v>41</v>
      </c>
      <c r="V1250" t="s">
        <v>3632</v>
      </c>
      <c r="W1250" s="1" t="s">
        <v>3633</v>
      </c>
      <c r="X1250" t="s">
        <v>383</v>
      </c>
      <c r="Y1250" t="s">
        <v>45</v>
      </c>
      <c r="Z1250">
        <v>3</v>
      </c>
      <c r="AA1250">
        <v>20600462</v>
      </c>
      <c r="AB1250" t="s">
        <v>2634</v>
      </c>
      <c r="AC1250" t="s">
        <v>60</v>
      </c>
      <c r="AD1250">
        <v>13111031</v>
      </c>
      <c r="AE1250" t="s">
        <v>17905</v>
      </c>
      <c r="AF1250" t="str">
        <f>VLOOKUP(AD1250,[1]Sheet1!$B$2:$C$49,2,FALSE)</f>
        <v>PENDIDIKAN BAHASA INDONESIA</v>
      </c>
      <c r="AG1250" t="b">
        <f t="shared" si="19"/>
        <v>1</v>
      </c>
    </row>
    <row r="1251" spans="1:33" x14ac:dyDescent="0.35">
      <c r="A1251">
        <v>425648427</v>
      </c>
      <c r="B1251" s="1" t="s">
        <v>3862</v>
      </c>
      <c r="C1251" t="s">
        <v>3863</v>
      </c>
      <c r="D1251" t="s">
        <v>32</v>
      </c>
      <c r="E1251" t="s">
        <v>112</v>
      </c>
      <c r="F1251" s="2">
        <v>38963</v>
      </c>
      <c r="G1251" s="1" t="s">
        <v>3864</v>
      </c>
      <c r="H1251" s="1" t="s">
        <v>3865</v>
      </c>
      <c r="I1251">
        <v>2</v>
      </c>
      <c r="J1251" t="s">
        <v>3866</v>
      </c>
      <c r="K1251">
        <v>2</v>
      </c>
      <c r="L1251">
        <v>1</v>
      </c>
      <c r="M1251" t="s">
        <v>3867</v>
      </c>
      <c r="N1251">
        <v>280403</v>
      </c>
      <c r="O1251" t="s">
        <v>422</v>
      </c>
      <c r="P1251">
        <v>280400</v>
      </c>
      <c r="Q1251" t="s">
        <v>150</v>
      </c>
      <c r="R1251">
        <v>280000</v>
      </c>
      <c r="S1251" t="s">
        <v>40</v>
      </c>
      <c r="T1251">
        <v>42164</v>
      </c>
      <c r="U1251" t="s">
        <v>41</v>
      </c>
      <c r="V1251" t="s">
        <v>3868</v>
      </c>
      <c r="W1251" s="1" t="s">
        <v>3869</v>
      </c>
      <c r="X1251" t="s">
        <v>86</v>
      </c>
      <c r="Y1251" t="s">
        <v>45</v>
      </c>
      <c r="Z1251">
        <v>4</v>
      </c>
      <c r="AA1251">
        <v>20623381</v>
      </c>
      <c r="AB1251" t="s">
        <v>1959</v>
      </c>
      <c r="AC1251" t="s">
        <v>97</v>
      </c>
      <c r="AD1251">
        <v>13111031</v>
      </c>
      <c r="AE1251" t="s">
        <v>17905</v>
      </c>
      <c r="AF1251" t="str">
        <f>VLOOKUP(AD1251,[1]Sheet1!$B$2:$C$49,2,FALSE)</f>
        <v>PENDIDIKAN BAHASA INDONESIA</v>
      </c>
      <c r="AG1251" t="b">
        <f t="shared" si="19"/>
        <v>1</v>
      </c>
    </row>
    <row r="1252" spans="1:33" x14ac:dyDescent="0.35">
      <c r="A1252">
        <v>425683730</v>
      </c>
      <c r="B1252" s="1" t="s">
        <v>4038</v>
      </c>
      <c r="C1252" t="s">
        <v>4039</v>
      </c>
      <c r="D1252" t="s">
        <v>32</v>
      </c>
      <c r="E1252" t="s">
        <v>123</v>
      </c>
      <c r="F1252" s="2">
        <v>38943</v>
      </c>
      <c r="G1252" s="1" t="s">
        <v>4040</v>
      </c>
      <c r="H1252" s="1" t="s">
        <v>4041</v>
      </c>
      <c r="I1252">
        <v>4</v>
      </c>
      <c r="J1252" t="s">
        <v>4042</v>
      </c>
      <c r="K1252">
        <v>2</v>
      </c>
      <c r="L1252">
        <v>7</v>
      </c>
      <c r="M1252" t="s">
        <v>4043</v>
      </c>
      <c r="N1252">
        <v>280114</v>
      </c>
      <c r="O1252" t="s">
        <v>161</v>
      </c>
      <c r="P1252">
        <v>280100</v>
      </c>
      <c r="Q1252" t="s">
        <v>129</v>
      </c>
      <c r="R1252">
        <v>280000</v>
      </c>
      <c r="S1252" t="s">
        <v>40</v>
      </c>
      <c r="T1252">
        <v>42262</v>
      </c>
      <c r="U1252" t="s">
        <v>41</v>
      </c>
      <c r="V1252" t="s">
        <v>4044</v>
      </c>
      <c r="W1252" s="1" t="s">
        <v>4045</v>
      </c>
      <c r="X1252" t="s">
        <v>45</v>
      </c>
      <c r="Y1252" t="s">
        <v>45</v>
      </c>
      <c r="Z1252">
        <v>1</v>
      </c>
      <c r="AA1252">
        <v>20613795</v>
      </c>
      <c r="AB1252" t="s">
        <v>2326</v>
      </c>
      <c r="AC1252" t="s">
        <v>47</v>
      </c>
      <c r="AD1252">
        <v>13111031</v>
      </c>
      <c r="AE1252" t="s">
        <v>17905</v>
      </c>
      <c r="AF1252" t="str">
        <f>VLOOKUP(AD1252,[1]Sheet1!$B$2:$C$49,2,FALSE)</f>
        <v>PENDIDIKAN BAHASA INDONESIA</v>
      </c>
      <c r="AG1252" t="b">
        <f t="shared" si="19"/>
        <v>1</v>
      </c>
    </row>
    <row r="1253" spans="1:33" x14ac:dyDescent="0.35">
      <c r="A1253">
        <v>425615050</v>
      </c>
      <c r="B1253" s="1" t="s">
        <v>4779</v>
      </c>
      <c r="C1253" t="s">
        <v>4780</v>
      </c>
      <c r="D1253" t="s">
        <v>32</v>
      </c>
      <c r="E1253" t="s">
        <v>63</v>
      </c>
      <c r="F1253" s="2">
        <v>39035</v>
      </c>
      <c r="G1253" s="1" t="s">
        <v>4781</v>
      </c>
      <c r="J1253" t="s">
        <v>4782</v>
      </c>
      <c r="K1253">
        <v>7</v>
      </c>
      <c r="L1253">
        <v>14</v>
      </c>
      <c r="M1253" t="s">
        <v>4783</v>
      </c>
      <c r="N1253" s="1" t="s">
        <v>4784</v>
      </c>
      <c r="O1253" t="s">
        <v>4785</v>
      </c>
      <c r="P1253" s="1" t="s">
        <v>1722</v>
      </c>
      <c r="Q1253" t="s">
        <v>1723</v>
      </c>
      <c r="R1253" s="1" t="s">
        <v>72</v>
      </c>
      <c r="S1253" t="s">
        <v>73</v>
      </c>
      <c r="T1253">
        <v>14310</v>
      </c>
      <c r="U1253" t="s">
        <v>41</v>
      </c>
      <c r="V1253" t="s">
        <v>4786</v>
      </c>
      <c r="W1253" s="1" t="s">
        <v>4787</v>
      </c>
      <c r="X1253" t="s">
        <v>86</v>
      </c>
      <c r="Y1253" t="s">
        <v>45</v>
      </c>
      <c r="Z1253">
        <v>1</v>
      </c>
      <c r="AA1253">
        <v>20100809</v>
      </c>
      <c r="AB1253" t="s">
        <v>4788</v>
      </c>
      <c r="AC1253" t="s">
        <v>60</v>
      </c>
      <c r="AD1253">
        <v>13111031</v>
      </c>
      <c r="AE1253" t="s">
        <v>17905</v>
      </c>
      <c r="AF1253" t="str">
        <f>VLOOKUP(AD1253,[1]Sheet1!$B$2:$C$49,2,FALSE)</f>
        <v>PENDIDIKAN BAHASA INDONESIA</v>
      </c>
      <c r="AG1253" t="b">
        <f t="shared" si="19"/>
        <v>1</v>
      </c>
    </row>
    <row r="1254" spans="1:33" x14ac:dyDescent="0.35">
      <c r="A1254">
        <v>425164093</v>
      </c>
      <c r="B1254" s="1" t="s">
        <v>4968</v>
      </c>
      <c r="C1254" t="s">
        <v>4969</v>
      </c>
      <c r="D1254" t="s">
        <v>32</v>
      </c>
      <c r="E1254" t="s">
        <v>123</v>
      </c>
      <c r="F1254" s="2">
        <v>39107</v>
      </c>
      <c r="G1254" s="1" t="s">
        <v>4970</v>
      </c>
      <c r="H1254" s="1" t="s">
        <v>4971</v>
      </c>
      <c r="I1254">
        <v>2</v>
      </c>
      <c r="J1254" t="s">
        <v>4972</v>
      </c>
      <c r="K1254">
        <v>3</v>
      </c>
      <c r="L1254">
        <v>3</v>
      </c>
      <c r="M1254" t="s">
        <v>4973</v>
      </c>
      <c r="N1254">
        <v>280102</v>
      </c>
      <c r="O1254" t="s">
        <v>488</v>
      </c>
      <c r="P1254">
        <v>280100</v>
      </c>
      <c r="Q1254" t="s">
        <v>129</v>
      </c>
      <c r="R1254">
        <v>280000</v>
      </c>
      <c r="S1254" t="s">
        <v>40</v>
      </c>
      <c r="T1254">
        <v>42284</v>
      </c>
      <c r="U1254" t="s">
        <v>41</v>
      </c>
      <c r="V1254" t="s">
        <v>4974</v>
      </c>
      <c r="W1254" s="1" t="s">
        <v>4975</v>
      </c>
      <c r="X1254" t="s">
        <v>86</v>
      </c>
      <c r="Y1254" t="s">
        <v>45</v>
      </c>
      <c r="Z1254">
        <v>2</v>
      </c>
      <c r="AA1254">
        <v>20600465</v>
      </c>
      <c r="AB1254" t="s">
        <v>174</v>
      </c>
      <c r="AC1254" t="s">
        <v>60</v>
      </c>
      <c r="AD1254">
        <v>13111031</v>
      </c>
      <c r="AE1254" t="s">
        <v>17905</v>
      </c>
      <c r="AF1254" t="str">
        <f>VLOOKUP(AD1254,[1]Sheet1!$B$2:$C$49,2,FALSE)</f>
        <v>PENDIDIKAN BAHASA INDONESIA</v>
      </c>
      <c r="AG1254" t="b">
        <f t="shared" si="19"/>
        <v>1</v>
      </c>
    </row>
    <row r="1255" spans="1:33" x14ac:dyDescent="0.35">
      <c r="A1255">
        <v>425433596</v>
      </c>
      <c r="B1255" s="1" t="s">
        <v>5146</v>
      </c>
      <c r="C1255" t="s">
        <v>5147</v>
      </c>
      <c r="D1255" t="s">
        <v>32</v>
      </c>
      <c r="E1255" t="s">
        <v>5148</v>
      </c>
      <c r="F1255" s="2">
        <v>38925</v>
      </c>
      <c r="G1255" s="1" t="s">
        <v>5149</v>
      </c>
      <c r="J1255" t="s">
        <v>5150</v>
      </c>
      <c r="K1255">
        <v>9</v>
      </c>
      <c r="L1255">
        <v>7</v>
      </c>
      <c r="M1255" t="s">
        <v>5151</v>
      </c>
      <c r="N1255">
        <v>280317</v>
      </c>
      <c r="O1255" t="s">
        <v>1321</v>
      </c>
      <c r="P1255">
        <v>280300</v>
      </c>
      <c r="Q1255" t="s">
        <v>39</v>
      </c>
      <c r="R1255">
        <v>280000</v>
      </c>
      <c r="S1255" t="s">
        <v>40</v>
      </c>
      <c r="T1255">
        <v>15540</v>
      </c>
      <c r="U1255" t="s">
        <v>401</v>
      </c>
      <c r="V1255" t="s">
        <v>5152</v>
      </c>
      <c r="W1255" s="1" t="s">
        <v>5153</v>
      </c>
      <c r="X1255" t="s">
        <v>86</v>
      </c>
      <c r="Y1255" t="s">
        <v>45</v>
      </c>
      <c r="Z1255">
        <v>1</v>
      </c>
      <c r="AA1255">
        <v>20603251</v>
      </c>
      <c r="AB1255" t="s">
        <v>1204</v>
      </c>
      <c r="AC1255" t="s">
        <v>269</v>
      </c>
      <c r="AD1255">
        <v>13111031</v>
      </c>
      <c r="AE1255" t="s">
        <v>17905</v>
      </c>
      <c r="AF1255" t="str">
        <f>VLOOKUP(AD1255,[1]Sheet1!$B$2:$C$49,2,FALSE)</f>
        <v>PENDIDIKAN BAHASA INDONESIA</v>
      </c>
      <c r="AG1255" t="b">
        <f t="shared" si="19"/>
        <v>1</v>
      </c>
    </row>
    <row r="1256" spans="1:33" x14ac:dyDescent="0.35">
      <c r="A1256">
        <v>425581361</v>
      </c>
      <c r="B1256" s="1" t="s">
        <v>5357</v>
      </c>
      <c r="C1256" t="s">
        <v>5358</v>
      </c>
      <c r="D1256" t="s">
        <v>32</v>
      </c>
      <c r="E1256" t="s">
        <v>123</v>
      </c>
      <c r="F1256" s="2">
        <v>39067</v>
      </c>
      <c r="G1256" s="1" t="s">
        <v>5359</v>
      </c>
      <c r="H1256" s="1" t="s">
        <v>5360</v>
      </c>
      <c r="I1256">
        <v>4</v>
      </c>
      <c r="J1256" t="s">
        <v>5361</v>
      </c>
      <c r="K1256">
        <v>2</v>
      </c>
      <c r="L1256">
        <v>4</v>
      </c>
      <c r="M1256" t="s">
        <v>5362</v>
      </c>
      <c r="N1256">
        <v>280102</v>
      </c>
      <c r="O1256" t="s">
        <v>488</v>
      </c>
      <c r="P1256">
        <v>280100</v>
      </c>
      <c r="Q1256" t="s">
        <v>129</v>
      </c>
      <c r="R1256">
        <v>280000</v>
      </c>
      <c r="S1256" t="s">
        <v>40</v>
      </c>
      <c r="T1256">
        <v>42284</v>
      </c>
      <c r="U1256" t="s">
        <v>41</v>
      </c>
      <c r="V1256" t="s">
        <v>5363</v>
      </c>
      <c r="W1256" s="1" t="s">
        <v>5364</v>
      </c>
      <c r="X1256" t="s">
        <v>194</v>
      </c>
      <c r="Y1256" t="s">
        <v>45</v>
      </c>
      <c r="Z1256">
        <v>3</v>
      </c>
      <c r="AA1256">
        <v>20600459</v>
      </c>
      <c r="AB1256" t="s">
        <v>444</v>
      </c>
      <c r="AC1256" t="s">
        <v>60</v>
      </c>
      <c r="AD1256">
        <v>13111031</v>
      </c>
      <c r="AE1256" t="s">
        <v>17905</v>
      </c>
      <c r="AF1256" t="str">
        <f>VLOOKUP(AD1256,[1]Sheet1!$B$2:$C$49,2,FALSE)</f>
        <v>PENDIDIKAN BAHASA INDONESIA</v>
      </c>
      <c r="AG1256" t="b">
        <f t="shared" si="19"/>
        <v>1</v>
      </c>
    </row>
    <row r="1257" spans="1:33" x14ac:dyDescent="0.35">
      <c r="A1257">
        <v>425389650</v>
      </c>
      <c r="B1257" s="1" t="s">
        <v>5458</v>
      </c>
      <c r="C1257" t="s">
        <v>5459</v>
      </c>
      <c r="D1257" t="s">
        <v>32</v>
      </c>
      <c r="E1257" t="s">
        <v>262</v>
      </c>
      <c r="F1257" s="2">
        <v>39002</v>
      </c>
      <c r="G1257" s="1" t="s">
        <v>5460</v>
      </c>
      <c r="H1257" s="1" t="s">
        <v>5461</v>
      </c>
      <c r="I1257">
        <v>1</v>
      </c>
      <c r="J1257" t="s">
        <v>4547</v>
      </c>
      <c r="K1257">
        <v>3</v>
      </c>
      <c r="L1257">
        <v>5</v>
      </c>
      <c r="M1257" t="s">
        <v>4548</v>
      </c>
      <c r="N1257">
        <v>280404</v>
      </c>
      <c r="O1257" t="s">
        <v>1015</v>
      </c>
      <c r="P1257">
        <v>280400</v>
      </c>
      <c r="Q1257" t="s">
        <v>150</v>
      </c>
      <c r="R1257">
        <v>280000</v>
      </c>
      <c r="S1257" t="s">
        <v>40</v>
      </c>
      <c r="T1257">
        <v>42163</v>
      </c>
      <c r="U1257" t="s">
        <v>41</v>
      </c>
      <c r="V1257" t="s">
        <v>5462</v>
      </c>
      <c r="W1257" s="1" t="s">
        <v>5463</v>
      </c>
      <c r="X1257" t="s">
        <v>194</v>
      </c>
      <c r="Y1257" t="s">
        <v>86</v>
      </c>
      <c r="Z1257">
        <v>3</v>
      </c>
      <c r="AA1257">
        <v>20605110</v>
      </c>
      <c r="AB1257" t="s">
        <v>2717</v>
      </c>
      <c r="AC1257" t="s">
        <v>47</v>
      </c>
      <c r="AD1257">
        <v>13111031</v>
      </c>
      <c r="AE1257" t="s">
        <v>17905</v>
      </c>
      <c r="AF1257" t="str">
        <f>VLOOKUP(AD1257,[1]Sheet1!$B$2:$C$49,2,FALSE)</f>
        <v>PENDIDIKAN BAHASA INDONESIA</v>
      </c>
      <c r="AG1257" t="b">
        <f t="shared" si="19"/>
        <v>1</v>
      </c>
    </row>
    <row r="1258" spans="1:33" x14ac:dyDescent="0.35">
      <c r="A1258">
        <v>425738029</v>
      </c>
      <c r="B1258" s="1" t="s">
        <v>6080</v>
      </c>
      <c r="C1258" t="s">
        <v>6081</v>
      </c>
      <c r="D1258" t="s">
        <v>32</v>
      </c>
      <c r="E1258" t="s">
        <v>560</v>
      </c>
      <c r="F1258" s="2">
        <v>39287</v>
      </c>
      <c r="G1258" s="1" t="s">
        <v>6082</v>
      </c>
      <c r="J1258" t="s">
        <v>6083</v>
      </c>
      <c r="K1258">
        <v>6</v>
      </c>
      <c r="L1258">
        <v>6</v>
      </c>
      <c r="M1258" t="s">
        <v>5847</v>
      </c>
      <c r="N1258">
        <v>286102</v>
      </c>
      <c r="O1258" t="s">
        <v>1559</v>
      </c>
      <c r="P1258">
        <v>286100</v>
      </c>
      <c r="Q1258" t="s">
        <v>650</v>
      </c>
      <c r="R1258">
        <v>280000</v>
      </c>
      <c r="S1258" t="s">
        <v>40</v>
      </c>
      <c r="T1258">
        <v>15122</v>
      </c>
      <c r="U1258" t="s">
        <v>41</v>
      </c>
      <c r="V1258" t="s">
        <v>6084</v>
      </c>
      <c r="W1258" s="1" t="s">
        <v>6085</v>
      </c>
      <c r="X1258" t="s">
        <v>58</v>
      </c>
      <c r="Y1258" t="s">
        <v>58</v>
      </c>
      <c r="Z1258">
        <v>3</v>
      </c>
      <c r="AA1258">
        <v>20258166</v>
      </c>
      <c r="AB1258" t="s">
        <v>4967</v>
      </c>
      <c r="AC1258" t="s">
        <v>60</v>
      </c>
      <c r="AD1258">
        <v>13111031</v>
      </c>
      <c r="AE1258" t="s">
        <v>17905</v>
      </c>
      <c r="AF1258" t="str">
        <f>VLOOKUP(AD1258,[1]Sheet1!$B$2:$C$49,2,FALSE)</f>
        <v>PENDIDIKAN BAHASA INDONESIA</v>
      </c>
      <c r="AG1258" t="b">
        <f t="shared" si="19"/>
        <v>1</v>
      </c>
    </row>
    <row r="1259" spans="1:33" x14ac:dyDescent="0.35">
      <c r="A1259">
        <v>425089633</v>
      </c>
      <c r="B1259" s="1" t="s">
        <v>6346</v>
      </c>
      <c r="C1259" t="s">
        <v>6347</v>
      </c>
      <c r="D1259" t="s">
        <v>32</v>
      </c>
      <c r="E1259" t="s">
        <v>262</v>
      </c>
      <c r="F1259" s="2">
        <v>39180</v>
      </c>
      <c r="G1259" s="1" t="s">
        <v>6348</v>
      </c>
      <c r="H1259" s="1" t="s">
        <v>6349</v>
      </c>
      <c r="I1259">
        <v>4</v>
      </c>
      <c r="J1259" t="s">
        <v>6350</v>
      </c>
      <c r="K1259">
        <v>4</v>
      </c>
      <c r="L1259">
        <v>4</v>
      </c>
      <c r="M1259" t="s">
        <v>6351</v>
      </c>
      <c r="N1259">
        <v>286202</v>
      </c>
      <c r="O1259" t="s">
        <v>519</v>
      </c>
      <c r="P1259">
        <v>286200</v>
      </c>
      <c r="Q1259" t="s">
        <v>117</v>
      </c>
      <c r="R1259">
        <v>280000</v>
      </c>
      <c r="S1259" t="s">
        <v>40</v>
      </c>
      <c r="T1259">
        <v>42171</v>
      </c>
      <c r="U1259" t="s">
        <v>41</v>
      </c>
      <c r="V1259" t="s">
        <v>6352</v>
      </c>
      <c r="W1259" s="1" t="s">
        <v>6353</v>
      </c>
      <c r="X1259" t="s">
        <v>86</v>
      </c>
      <c r="Y1259" t="s">
        <v>45</v>
      </c>
      <c r="Z1259">
        <v>3</v>
      </c>
      <c r="AA1259">
        <v>69734160</v>
      </c>
      <c r="AB1259" t="s">
        <v>671</v>
      </c>
      <c r="AC1259" t="s">
        <v>47</v>
      </c>
      <c r="AD1259">
        <v>13111031</v>
      </c>
      <c r="AE1259" t="s">
        <v>17905</v>
      </c>
      <c r="AF1259" t="str">
        <f>VLOOKUP(AD1259,[1]Sheet1!$B$2:$C$49,2,FALSE)</f>
        <v>PENDIDIKAN BAHASA INDONESIA</v>
      </c>
      <c r="AG1259" t="b">
        <f t="shared" si="19"/>
        <v>1</v>
      </c>
    </row>
    <row r="1260" spans="1:33" x14ac:dyDescent="0.35">
      <c r="A1260">
        <v>425179382</v>
      </c>
      <c r="B1260" s="1" t="s">
        <v>6664</v>
      </c>
      <c r="C1260" t="s">
        <v>6665</v>
      </c>
      <c r="D1260" t="s">
        <v>32</v>
      </c>
      <c r="E1260" t="s">
        <v>100</v>
      </c>
      <c r="F1260" s="2">
        <v>39417</v>
      </c>
      <c r="G1260" s="1" t="s">
        <v>6666</v>
      </c>
      <c r="J1260" t="s">
        <v>6667</v>
      </c>
      <c r="K1260">
        <v>1</v>
      </c>
      <c r="L1260">
        <v>1</v>
      </c>
      <c r="M1260" t="s">
        <v>2574</v>
      </c>
      <c r="N1260">
        <v>280210</v>
      </c>
      <c r="O1260" t="s">
        <v>105</v>
      </c>
      <c r="P1260">
        <v>280200</v>
      </c>
      <c r="Q1260" t="s">
        <v>106</v>
      </c>
      <c r="R1260">
        <v>280000</v>
      </c>
      <c r="S1260" t="s">
        <v>40</v>
      </c>
      <c r="T1260">
        <v>42362</v>
      </c>
      <c r="U1260" t="s">
        <v>41</v>
      </c>
      <c r="V1260" t="s">
        <v>6668</v>
      </c>
      <c r="W1260" s="1" t="s">
        <v>6669</v>
      </c>
      <c r="X1260" t="s">
        <v>86</v>
      </c>
      <c r="Y1260" t="s">
        <v>86</v>
      </c>
      <c r="Z1260">
        <v>3</v>
      </c>
      <c r="AA1260">
        <v>60725227</v>
      </c>
      <c r="AB1260" t="s">
        <v>109</v>
      </c>
      <c r="AC1260" t="s">
        <v>60</v>
      </c>
      <c r="AD1260">
        <v>13111031</v>
      </c>
      <c r="AE1260" t="s">
        <v>17905</v>
      </c>
      <c r="AF1260" t="str">
        <f>VLOOKUP(AD1260,[1]Sheet1!$B$2:$C$49,2,FALSE)</f>
        <v>PENDIDIKAN BAHASA INDONESIA</v>
      </c>
      <c r="AG1260" t="b">
        <f t="shared" si="19"/>
        <v>1</v>
      </c>
    </row>
    <row r="1261" spans="1:33" x14ac:dyDescent="0.35">
      <c r="A1261">
        <v>425305867</v>
      </c>
      <c r="B1261" s="1" t="s">
        <v>6746</v>
      </c>
      <c r="C1261" t="s">
        <v>6747</v>
      </c>
      <c r="D1261" t="s">
        <v>32</v>
      </c>
      <c r="E1261" t="s">
        <v>123</v>
      </c>
      <c r="F1261" s="2">
        <v>39129</v>
      </c>
      <c r="G1261" s="1" t="s">
        <v>6748</v>
      </c>
      <c r="H1261" s="1" t="s">
        <v>6749</v>
      </c>
      <c r="I1261">
        <v>1</v>
      </c>
      <c r="J1261" t="s">
        <v>6750</v>
      </c>
      <c r="K1261">
        <v>1</v>
      </c>
      <c r="L1261">
        <v>1</v>
      </c>
      <c r="M1261" t="s">
        <v>6751</v>
      </c>
      <c r="N1261">
        <v>280139</v>
      </c>
      <c r="O1261" t="s">
        <v>450</v>
      </c>
      <c r="P1261">
        <v>280100</v>
      </c>
      <c r="Q1261" t="s">
        <v>129</v>
      </c>
      <c r="R1261">
        <v>280000</v>
      </c>
      <c r="S1261" t="s">
        <v>40</v>
      </c>
      <c r="T1261">
        <v>42215</v>
      </c>
      <c r="U1261" t="s">
        <v>41</v>
      </c>
      <c r="V1261" t="s">
        <v>6752</v>
      </c>
      <c r="W1261" s="1" t="s">
        <v>6753</v>
      </c>
      <c r="X1261" t="s">
        <v>45</v>
      </c>
      <c r="Y1261" t="s">
        <v>45</v>
      </c>
      <c r="Z1261">
        <v>3</v>
      </c>
      <c r="AA1261">
        <v>20600464</v>
      </c>
      <c r="AB1261" t="s">
        <v>578</v>
      </c>
      <c r="AC1261" t="s">
        <v>60</v>
      </c>
      <c r="AD1261">
        <v>13111031</v>
      </c>
      <c r="AE1261" t="s">
        <v>17905</v>
      </c>
      <c r="AF1261" t="str">
        <f>VLOOKUP(AD1261,[1]Sheet1!$B$2:$C$49,2,FALSE)</f>
        <v>PENDIDIKAN BAHASA INDONESIA</v>
      </c>
      <c r="AG1261" t="b">
        <f t="shared" si="19"/>
        <v>1</v>
      </c>
    </row>
    <row r="1262" spans="1:33" x14ac:dyDescent="0.35">
      <c r="A1262">
        <v>425767129</v>
      </c>
      <c r="B1262" s="1" t="s">
        <v>6792</v>
      </c>
      <c r="C1262" t="s">
        <v>6793</v>
      </c>
      <c r="D1262" t="s">
        <v>32</v>
      </c>
      <c r="E1262" t="s">
        <v>208</v>
      </c>
      <c r="F1262" s="2">
        <v>39242</v>
      </c>
      <c r="G1262" s="1" t="s">
        <v>6794</v>
      </c>
      <c r="H1262" s="1" t="s">
        <v>6795</v>
      </c>
      <c r="I1262">
        <v>1</v>
      </c>
      <c r="J1262" t="s">
        <v>6796</v>
      </c>
      <c r="K1262">
        <v>2</v>
      </c>
      <c r="L1262">
        <v>1</v>
      </c>
      <c r="M1262" t="s">
        <v>711</v>
      </c>
      <c r="N1262">
        <v>280212</v>
      </c>
      <c r="O1262" t="s">
        <v>2988</v>
      </c>
      <c r="P1262">
        <v>280200</v>
      </c>
      <c r="Q1262" t="s">
        <v>106</v>
      </c>
      <c r="R1262">
        <v>280000</v>
      </c>
      <c r="S1262" t="s">
        <v>40</v>
      </c>
      <c r="T1262">
        <v>42372</v>
      </c>
      <c r="U1262" t="s">
        <v>41</v>
      </c>
      <c r="V1262" t="s">
        <v>6797</v>
      </c>
      <c r="W1262" s="1" t="s">
        <v>6798</v>
      </c>
      <c r="X1262" t="s">
        <v>86</v>
      </c>
      <c r="Y1262" t="s">
        <v>45</v>
      </c>
      <c r="Z1262">
        <v>2</v>
      </c>
      <c r="AA1262">
        <v>20601879</v>
      </c>
      <c r="AB1262" t="s">
        <v>2991</v>
      </c>
      <c r="AC1262" t="s">
        <v>60</v>
      </c>
      <c r="AD1262">
        <v>13111031</v>
      </c>
      <c r="AE1262" t="s">
        <v>17905</v>
      </c>
      <c r="AF1262" t="str">
        <f>VLOOKUP(AD1262,[1]Sheet1!$B$2:$C$49,2,FALSE)</f>
        <v>PENDIDIKAN BAHASA INDONESIA</v>
      </c>
      <c r="AG1262" t="b">
        <f t="shared" si="19"/>
        <v>1</v>
      </c>
    </row>
    <row r="1263" spans="1:33" x14ac:dyDescent="0.35">
      <c r="A1263">
        <v>425016591</v>
      </c>
      <c r="B1263" s="1" t="s">
        <v>6978</v>
      </c>
      <c r="C1263" t="s">
        <v>6979</v>
      </c>
      <c r="D1263" t="s">
        <v>32</v>
      </c>
      <c r="E1263" t="s">
        <v>560</v>
      </c>
      <c r="F1263" s="2">
        <v>39202</v>
      </c>
      <c r="G1263" s="1" t="s">
        <v>6980</v>
      </c>
      <c r="J1263" t="s">
        <v>6981</v>
      </c>
      <c r="K1263">
        <v>5</v>
      </c>
      <c r="L1263">
        <v>1</v>
      </c>
      <c r="M1263" t="s">
        <v>563</v>
      </c>
      <c r="N1263">
        <v>280318</v>
      </c>
      <c r="O1263" t="s">
        <v>564</v>
      </c>
      <c r="P1263">
        <v>280300</v>
      </c>
      <c r="Q1263" t="s">
        <v>39</v>
      </c>
      <c r="R1263">
        <v>280000</v>
      </c>
      <c r="S1263" t="s">
        <v>40</v>
      </c>
      <c r="T1263">
        <v>15520</v>
      </c>
      <c r="U1263" t="s">
        <v>41</v>
      </c>
      <c r="V1263" t="s">
        <v>6982</v>
      </c>
      <c r="W1263" s="1" t="s">
        <v>6983</v>
      </c>
      <c r="X1263" t="s">
        <v>194</v>
      </c>
      <c r="Y1263" t="s">
        <v>45</v>
      </c>
      <c r="Z1263">
        <v>2</v>
      </c>
      <c r="AA1263">
        <v>20603251</v>
      </c>
      <c r="AB1263" t="s">
        <v>1204</v>
      </c>
      <c r="AC1263" t="s">
        <v>269</v>
      </c>
      <c r="AD1263">
        <v>13111031</v>
      </c>
      <c r="AE1263" t="s">
        <v>17905</v>
      </c>
      <c r="AF1263" t="str">
        <f>VLOOKUP(AD1263,[1]Sheet1!$B$2:$C$49,2,FALSE)</f>
        <v>PENDIDIKAN BAHASA INDONESIA</v>
      </c>
      <c r="AG1263" t="b">
        <f t="shared" si="19"/>
        <v>1</v>
      </c>
    </row>
    <row r="1264" spans="1:33" x14ac:dyDescent="0.35">
      <c r="A1264">
        <v>425086995</v>
      </c>
      <c r="B1264" s="1" t="s">
        <v>7019</v>
      </c>
      <c r="C1264" t="s">
        <v>7020</v>
      </c>
      <c r="D1264" t="s">
        <v>32</v>
      </c>
      <c r="E1264" t="s">
        <v>262</v>
      </c>
      <c r="F1264" s="2">
        <v>39256</v>
      </c>
      <c r="G1264" s="1" t="s">
        <v>7021</v>
      </c>
      <c r="H1264" s="1" t="s">
        <v>7022</v>
      </c>
      <c r="I1264">
        <v>2</v>
      </c>
      <c r="J1264" t="s">
        <v>7023</v>
      </c>
      <c r="K1264">
        <v>5</v>
      </c>
      <c r="L1264">
        <v>1</v>
      </c>
      <c r="M1264" t="s">
        <v>7024</v>
      </c>
      <c r="N1264">
        <v>286202</v>
      </c>
      <c r="O1264" t="s">
        <v>519</v>
      </c>
      <c r="P1264">
        <v>286200</v>
      </c>
      <c r="Q1264" t="s">
        <v>117</v>
      </c>
      <c r="R1264">
        <v>280000</v>
      </c>
      <c r="S1264" t="s">
        <v>40</v>
      </c>
      <c r="T1264">
        <v>42131</v>
      </c>
      <c r="U1264" t="s">
        <v>41</v>
      </c>
      <c r="V1264" t="s">
        <v>7025</v>
      </c>
      <c r="W1264" s="1" t="s">
        <v>7026</v>
      </c>
      <c r="X1264" t="s">
        <v>194</v>
      </c>
      <c r="Y1264" t="s">
        <v>45</v>
      </c>
      <c r="Z1264">
        <v>3</v>
      </c>
      <c r="AA1264">
        <v>20605103</v>
      </c>
      <c r="AB1264" t="s">
        <v>1081</v>
      </c>
      <c r="AC1264" t="s">
        <v>60</v>
      </c>
      <c r="AD1264">
        <v>13111031</v>
      </c>
      <c r="AE1264" t="s">
        <v>17905</v>
      </c>
      <c r="AF1264" t="str">
        <f>VLOOKUP(AD1264,[1]Sheet1!$B$2:$C$49,2,FALSE)</f>
        <v>PENDIDIKAN BAHASA INDONESIA</v>
      </c>
      <c r="AG1264" t="b">
        <f t="shared" si="19"/>
        <v>1</v>
      </c>
    </row>
    <row r="1265" spans="1:33" x14ac:dyDescent="0.35">
      <c r="A1265">
        <v>425744510</v>
      </c>
      <c r="B1265" s="1" t="s">
        <v>7068</v>
      </c>
      <c r="C1265" t="s">
        <v>7069</v>
      </c>
      <c r="D1265" t="s">
        <v>32</v>
      </c>
      <c r="E1265" t="s">
        <v>112</v>
      </c>
      <c r="F1265" s="2">
        <v>39224</v>
      </c>
      <c r="G1265" s="1" t="s">
        <v>7070</v>
      </c>
      <c r="J1265" t="s">
        <v>7071</v>
      </c>
      <c r="K1265">
        <v>3</v>
      </c>
      <c r="L1265">
        <v>20</v>
      </c>
      <c r="M1265" t="s">
        <v>112</v>
      </c>
      <c r="N1265">
        <v>286207</v>
      </c>
      <c r="O1265" t="s">
        <v>116</v>
      </c>
      <c r="P1265">
        <v>286200</v>
      </c>
      <c r="Q1265" t="s">
        <v>117</v>
      </c>
      <c r="R1265">
        <v>280000</v>
      </c>
      <c r="S1265" t="s">
        <v>40</v>
      </c>
      <c r="T1265">
        <v>42116</v>
      </c>
      <c r="U1265" t="s">
        <v>41</v>
      </c>
      <c r="V1265" t="s">
        <v>7072</v>
      </c>
      <c r="W1265" s="1" t="s">
        <v>7073</v>
      </c>
      <c r="X1265" t="s">
        <v>58</v>
      </c>
      <c r="Y1265" t="s">
        <v>58</v>
      </c>
      <c r="Z1265">
        <v>6</v>
      </c>
      <c r="AA1265">
        <v>20605129</v>
      </c>
      <c r="AB1265" t="s">
        <v>184</v>
      </c>
      <c r="AC1265" t="s">
        <v>185</v>
      </c>
      <c r="AD1265">
        <v>13111031</v>
      </c>
      <c r="AE1265" t="s">
        <v>17905</v>
      </c>
      <c r="AF1265" t="str">
        <f>VLOOKUP(AD1265,[1]Sheet1!$B$2:$C$49,2,FALSE)</f>
        <v>PENDIDIKAN BAHASA INDONESIA</v>
      </c>
      <c r="AG1265" t="b">
        <f t="shared" si="19"/>
        <v>1</v>
      </c>
    </row>
    <row r="1266" spans="1:33" x14ac:dyDescent="0.35">
      <c r="A1266">
        <v>425540849</v>
      </c>
      <c r="B1266" s="1" t="s">
        <v>7310</v>
      </c>
      <c r="C1266" t="s">
        <v>7311</v>
      </c>
      <c r="D1266" t="s">
        <v>32</v>
      </c>
      <c r="E1266" t="s">
        <v>312</v>
      </c>
      <c r="F1266" s="2">
        <v>39119</v>
      </c>
      <c r="G1266" s="1" t="s">
        <v>7312</v>
      </c>
      <c r="J1266" t="s">
        <v>7313</v>
      </c>
      <c r="K1266">
        <v>1</v>
      </c>
      <c r="L1266">
        <v>13</v>
      </c>
      <c r="M1266" t="s">
        <v>2768</v>
      </c>
      <c r="N1266">
        <v>286201</v>
      </c>
      <c r="O1266" t="s">
        <v>817</v>
      </c>
      <c r="P1266">
        <v>286200</v>
      </c>
      <c r="Q1266" t="s">
        <v>117</v>
      </c>
      <c r="R1266">
        <v>280000</v>
      </c>
      <c r="S1266" t="s">
        <v>40</v>
      </c>
      <c r="T1266">
        <v>42123</v>
      </c>
      <c r="U1266" t="s">
        <v>41</v>
      </c>
      <c r="V1266" t="s">
        <v>7314</v>
      </c>
      <c r="W1266" s="1" t="s">
        <v>7315</v>
      </c>
      <c r="X1266" t="s">
        <v>362</v>
      </c>
      <c r="Y1266" t="s">
        <v>45</v>
      </c>
      <c r="Z1266">
        <v>4</v>
      </c>
      <c r="AA1266">
        <v>69961248</v>
      </c>
      <c r="AB1266" t="s">
        <v>1696</v>
      </c>
      <c r="AC1266" t="s">
        <v>269</v>
      </c>
      <c r="AD1266">
        <v>13111031</v>
      </c>
      <c r="AE1266" t="s">
        <v>17905</v>
      </c>
      <c r="AF1266" t="str">
        <f>VLOOKUP(AD1266,[1]Sheet1!$B$2:$C$49,2,FALSE)</f>
        <v>PENDIDIKAN BAHASA INDONESIA</v>
      </c>
      <c r="AG1266" t="b">
        <f t="shared" si="19"/>
        <v>1</v>
      </c>
    </row>
    <row r="1267" spans="1:33" x14ac:dyDescent="0.35">
      <c r="A1267">
        <v>425372605</v>
      </c>
      <c r="B1267" s="1" t="s">
        <v>7434</v>
      </c>
      <c r="C1267" t="s">
        <v>7435</v>
      </c>
      <c r="D1267" t="s">
        <v>32</v>
      </c>
      <c r="E1267" t="s">
        <v>560</v>
      </c>
      <c r="F1267" s="2">
        <v>39338</v>
      </c>
      <c r="G1267" s="1" t="s">
        <v>7436</v>
      </c>
      <c r="J1267" t="s">
        <v>7437</v>
      </c>
      <c r="K1267">
        <v>1</v>
      </c>
      <c r="L1267">
        <v>1</v>
      </c>
      <c r="M1267" t="s">
        <v>4426</v>
      </c>
      <c r="N1267">
        <v>280307</v>
      </c>
      <c r="O1267" t="s">
        <v>6498</v>
      </c>
      <c r="P1267">
        <v>280300</v>
      </c>
      <c r="Q1267" t="s">
        <v>39</v>
      </c>
      <c r="R1267">
        <v>280000</v>
      </c>
      <c r="S1267" t="s">
        <v>40</v>
      </c>
      <c r="T1267">
        <v>15820</v>
      </c>
      <c r="U1267" t="s">
        <v>41</v>
      </c>
      <c r="V1267" t="s">
        <v>7438</v>
      </c>
      <c r="W1267" s="1" t="s">
        <v>7439</v>
      </c>
      <c r="X1267" t="s">
        <v>194</v>
      </c>
      <c r="Y1267" t="s">
        <v>45</v>
      </c>
      <c r="Z1267">
        <v>3</v>
      </c>
      <c r="AA1267">
        <v>20613821</v>
      </c>
      <c r="AB1267" t="s">
        <v>3521</v>
      </c>
      <c r="AC1267" t="s">
        <v>269</v>
      </c>
      <c r="AD1267">
        <v>13111031</v>
      </c>
      <c r="AE1267" t="s">
        <v>17905</v>
      </c>
      <c r="AF1267" t="str">
        <f>VLOOKUP(AD1267,[1]Sheet1!$B$2:$C$49,2,FALSE)</f>
        <v>PENDIDIKAN BAHASA INDONESIA</v>
      </c>
      <c r="AG1267" t="b">
        <f t="shared" si="19"/>
        <v>1</v>
      </c>
    </row>
    <row r="1268" spans="1:33" x14ac:dyDescent="0.35">
      <c r="A1268">
        <v>425616069</v>
      </c>
      <c r="B1268" s="1" t="s">
        <v>7800</v>
      </c>
      <c r="C1268" t="s">
        <v>7801</v>
      </c>
      <c r="D1268" t="s">
        <v>32</v>
      </c>
      <c r="E1268" t="s">
        <v>560</v>
      </c>
      <c r="F1268" s="2">
        <v>39310</v>
      </c>
      <c r="G1268" s="1" t="s">
        <v>7802</v>
      </c>
      <c r="H1268" s="1" t="s">
        <v>7803</v>
      </c>
      <c r="I1268">
        <v>4</v>
      </c>
      <c r="J1268" t="s">
        <v>7804</v>
      </c>
      <c r="K1268">
        <v>5</v>
      </c>
      <c r="L1268">
        <v>9</v>
      </c>
      <c r="M1268" t="s">
        <v>7805</v>
      </c>
      <c r="N1268">
        <v>286305</v>
      </c>
      <c r="O1268" t="s">
        <v>7806</v>
      </c>
      <c r="P1268">
        <v>286300</v>
      </c>
      <c r="Q1268" t="s">
        <v>400</v>
      </c>
      <c r="R1268">
        <v>280000</v>
      </c>
      <c r="S1268" t="s">
        <v>40</v>
      </c>
      <c r="T1268">
        <v>15317</v>
      </c>
      <c r="U1268" t="s">
        <v>41</v>
      </c>
      <c r="V1268" t="s">
        <v>7807</v>
      </c>
      <c r="W1268" s="1" t="s">
        <v>7808</v>
      </c>
      <c r="X1268" t="s">
        <v>533</v>
      </c>
      <c r="Y1268" t="s">
        <v>45</v>
      </c>
      <c r="Z1268">
        <v>1</v>
      </c>
      <c r="AA1268">
        <v>20613771</v>
      </c>
      <c r="AB1268" t="s">
        <v>46</v>
      </c>
      <c r="AC1268" t="s">
        <v>47</v>
      </c>
      <c r="AD1268">
        <v>13111031</v>
      </c>
      <c r="AE1268" t="s">
        <v>17905</v>
      </c>
      <c r="AF1268" t="str">
        <f>VLOOKUP(AD1268,[1]Sheet1!$B$2:$C$49,2,FALSE)</f>
        <v>PENDIDIKAN BAHASA INDONESIA</v>
      </c>
      <c r="AG1268" t="b">
        <f t="shared" si="19"/>
        <v>1</v>
      </c>
    </row>
    <row r="1269" spans="1:33" x14ac:dyDescent="0.35">
      <c r="A1269">
        <v>425213025</v>
      </c>
      <c r="B1269" s="1" t="s">
        <v>8039</v>
      </c>
      <c r="C1269" t="s">
        <v>8040</v>
      </c>
      <c r="D1269" t="s">
        <v>32</v>
      </c>
      <c r="E1269" t="s">
        <v>112</v>
      </c>
      <c r="F1269" s="2">
        <v>39264</v>
      </c>
      <c r="G1269" s="1" t="s">
        <v>8041</v>
      </c>
      <c r="H1269" s="1" t="s">
        <v>8042</v>
      </c>
      <c r="I1269">
        <v>2</v>
      </c>
      <c r="J1269" t="s">
        <v>4441</v>
      </c>
      <c r="K1269">
        <v>9</v>
      </c>
      <c r="L1269">
        <v>3</v>
      </c>
      <c r="M1269" t="s">
        <v>4442</v>
      </c>
      <c r="N1269">
        <v>280404</v>
      </c>
      <c r="O1269" t="s">
        <v>1015</v>
      </c>
      <c r="P1269">
        <v>280400</v>
      </c>
      <c r="Q1269" t="s">
        <v>150</v>
      </c>
      <c r="R1269">
        <v>280000</v>
      </c>
      <c r="S1269" t="s">
        <v>40</v>
      </c>
      <c r="T1269">
        <v>42163</v>
      </c>
      <c r="U1269" t="s">
        <v>41</v>
      </c>
      <c r="V1269" t="s">
        <v>8043</v>
      </c>
      <c r="W1269" s="1" t="s">
        <v>8044</v>
      </c>
      <c r="X1269" t="s">
        <v>86</v>
      </c>
      <c r="Y1269" t="s">
        <v>45</v>
      </c>
      <c r="Z1269">
        <v>5</v>
      </c>
      <c r="AA1269">
        <v>20615027</v>
      </c>
      <c r="AB1269" t="s">
        <v>4445</v>
      </c>
      <c r="AC1269" t="s">
        <v>47</v>
      </c>
      <c r="AD1269">
        <v>13111031</v>
      </c>
      <c r="AE1269" t="s">
        <v>17905</v>
      </c>
      <c r="AF1269" t="str">
        <f>VLOOKUP(AD1269,[1]Sheet1!$B$2:$C$49,2,FALSE)</f>
        <v>PENDIDIKAN BAHASA INDONESIA</v>
      </c>
      <c r="AG1269" t="b">
        <f t="shared" si="19"/>
        <v>1</v>
      </c>
    </row>
    <row r="1270" spans="1:33" x14ac:dyDescent="0.35">
      <c r="A1270">
        <v>425124150</v>
      </c>
      <c r="B1270" s="1" t="s">
        <v>8160</v>
      </c>
      <c r="C1270" t="s">
        <v>8161</v>
      </c>
      <c r="D1270" t="s">
        <v>32</v>
      </c>
      <c r="E1270" t="s">
        <v>100</v>
      </c>
      <c r="F1270" s="2">
        <v>39417</v>
      </c>
      <c r="G1270" s="1" t="s">
        <v>8162</v>
      </c>
      <c r="H1270" s="1" t="s">
        <v>8163</v>
      </c>
      <c r="I1270">
        <v>1</v>
      </c>
      <c r="J1270" t="s">
        <v>6180</v>
      </c>
      <c r="K1270">
        <v>3</v>
      </c>
      <c r="L1270">
        <v>3</v>
      </c>
      <c r="M1270" t="s">
        <v>6181</v>
      </c>
      <c r="N1270">
        <v>280204</v>
      </c>
      <c r="O1270" t="s">
        <v>459</v>
      </c>
      <c r="P1270">
        <v>280200</v>
      </c>
      <c r="Q1270" t="s">
        <v>106</v>
      </c>
      <c r="R1270">
        <v>280000</v>
      </c>
      <c r="S1270" t="s">
        <v>40</v>
      </c>
      <c r="T1270">
        <v>42394</v>
      </c>
      <c r="U1270" t="s">
        <v>41</v>
      </c>
      <c r="V1270" t="s">
        <v>8164</v>
      </c>
      <c r="W1270" s="1" t="s">
        <v>8165</v>
      </c>
      <c r="X1270" t="s">
        <v>86</v>
      </c>
      <c r="Y1270" t="s">
        <v>45</v>
      </c>
      <c r="Z1270">
        <v>1</v>
      </c>
      <c r="AA1270">
        <v>20616229</v>
      </c>
      <c r="AB1270" t="s">
        <v>6184</v>
      </c>
      <c r="AC1270" t="s">
        <v>60</v>
      </c>
      <c r="AD1270">
        <v>13111031</v>
      </c>
      <c r="AE1270" t="s">
        <v>17905</v>
      </c>
      <c r="AF1270" t="str">
        <f>VLOOKUP(AD1270,[1]Sheet1!$B$2:$C$49,2,FALSE)</f>
        <v>PENDIDIKAN BAHASA INDONESIA</v>
      </c>
      <c r="AG1270" t="b">
        <f t="shared" si="19"/>
        <v>1</v>
      </c>
    </row>
    <row r="1271" spans="1:33" x14ac:dyDescent="0.35">
      <c r="A1271">
        <v>425644082</v>
      </c>
      <c r="B1271" s="1" t="s">
        <v>8410</v>
      </c>
      <c r="C1271" t="s">
        <v>8411</v>
      </c>
      <c r="D1271" t="s">
        <v>32</v>
      </c>
      <c r="E1271" t="s">
        <v>365</v>
      </c>
      <c r="F1271" s="2">
        <v>39200</v>
      </c>
      <c r="G1271" s="1" t="s">
        <v>8412</v>
      </c>
      <c r="J1271" t="s">
        <v>8413</v>
      </c>
      <c r="K1271">
        <v>2</v>
      </c>
      <c r="L1271">
        <v>5</v>
      </c>
      <c r="M1271" t="s">
        <v>8414</v>
      </c>
      <c r="N1271">
        <v>280111</v>
      </c>
      <c r="O1271" t="s">
        <v>6049</v>
      </c>
      <c r="P1271">
        <v>280100</v>
      </c>
      <c r="Q1271" t="s">
        <v>129</v>
      </c>
      <c r="R1271">
        <v>280000</v>
      </c>
      <c r="S1271" t="s">
        <v>40</v>
      </c>
      <c r="T1271">
        <v>42265</v>
      </c>
      <c r="U1271" t="s">
        <v>41</v>
      </c>
      <c r="V1271" t="s">
        <v>8415</v>
      </c>
      <c r="W1271" s="1" t="s">
        <v>8416</v>
      </c>
      <c r="X1271" t="s">
        <v>86</v>
      </c>
      <c r="Y1271" t="s">
        <v>86</v>
      </c>
      <c r="Z1271">
        <v>3</v>
      </c>
      <c r="AA1271">
        <v>20622342</v>
      </c>
      <c r="AB1271" t="s">
        <v>3736</v>
      </c>
      <c r="AC1271" t="s">
        <v>97</v>
      </c>
      <c r="AD1271">
        <v>13111031</v>
      </c>
      <c r="AE1271" t="s">
        <v>17905</v>
      </c>
      <c r="AF1271" t="str">
        <f>VLOOKUP(AD1271,[1]Sheet1!$B$2:$C$49,2,FALSE)</f>
        <v>PENDIDIKAN BAHASA INDONESIA</v>
      </c>
      <c r="AG1271" t="b">
        <f t="shared" si="19"/>
        <v>1</v>
      </c>
    </row>
    <row r="1272" spans="1:33" x14ac:dyDescent="0.35">
      <c r="A1272">
        <v>425330180</v>
      </c>
      <c r="B1272" s="1" t="s">
        <v>8707</v>
      </c>
      <c r="C1272" t="s">
        <v>8708</v>
      </c>
      <c r="D1272" t="s">
        <v>145</v>
      </c>
      <c r="E1272" t="s">
        <v>560</v>
      </c>
      <c r="F1272" s="2">
        <v>39220</v>
      </c>
      <c r="G1272" s="1" t="s">
        <v>8709</v>
      </c>
      <c r="J1272" t="s">
        <v>8710</v>
      </c>
      <c r="K1272">
        <v>5</v>
      </c>
      <c r="L1272">
        <v>3</v>
      </c>
      <c r="M1272" t="s">
        <v>8711</v>
      </c>
      <c r="N1272">
        <v>286102</v>
      </c>
      <c r="O1272" t="s">
        <v>1559</v>
      </c>
      <c r="P1272">
        <v>286100</v>
      </c>
      <c r="Q1272" t="s">
        <v>650</v>
      </c>
      <c r="R1272">
        <v>280000</v>
      </c>
      <c r="S1272" t="s">
        <v>40</v>
      </c>
      <c r="T1272">
        <v>15141</v>
      </c>
      <c r="U1272" t="s">
        <v>41</v>
      </c>
      <c r="V1272" t="s">
        <v>8712</v>
      </c>
      <c r="W1272" s="1" t="s">
        <v>8713</v>
      </c>
      <c r="X1272" t="s">
        <v>44</v>
      </c>
      <c r="Y1272" t="s">
        <v>58</v>
      </c>
      <c r="Z1272">
        <v>3</v>
      </c>
      <c r="AA1272">
        <v>20606852</v>
      </c>
      <c r="AB1272" t="s">
        <v>6167</v>
      </c>
      <c r="AC1272" t="s">
        <v>60</v>
      </c>
      <c r="AD1272">
        <v>13111031</v>
      </c>
      <c r="AE1272" t="s">
        <v>17905</v>
      </c>
      <c r="AF1272" t="str">
        <f>VLOOKUP(AD1272,[1]Sheet1!$B$2:$C$49,2,FALSE)</f>
        <v>PENDIDIKAN BAHASA INDONESIA</v>
      </c>
      <c r="AG1272" t="b">
        <f t="shared" si="19"/>
        <v>1</v>
      </c>
    </row>
    <row r="1273" spans="1:33" x14ac:dyDescent="0.35">
      <c r="A1273">
        <v>425156615</v>
      </c>
      <c r="B1273" s="1" t="s">
        <v>8714</v>
      </c>
      <c r="C1273" t="s">
        <v>8715</v>
      </c>
      <c r="D1273" t="s">
        <v>32</v>
      </c>
      <c r="E1273" t="s">
        <v>123</v>
      </c>
      <c r="F1273" s="2">
        <v>39234</v>
      </c>
      <c r="G1273" s="1" t="s">
        <v>8716</v>
      </c>
      <c r="H1273" s="1" t="s">
        <v>8717</v>
      </c>
      <c r="I1273">
        <v>1</v>
      </c>
      <c r="J1273" t="s">
        <v>8718</v>
      </c>
      <c r="K1273">
        <v>2</v>
      </c>
      <c r="L1273">
        <v>2</v>
      </c>
      <c r="M1273" t="s">
        <v>8719</v>
      </c>
      <c r="N1273">
        <v>280103</v>
      </c>
      <c r="O1273" t="s">
        <v>171</v>
      </c>
      <c r="P1273">
        <v>280100</v>
      </c>
      <c r="Q1273" t="s">
        <v>129</v>
      </c>
      <c r="R1273">
        <v>280000</v>
      </c>
      <c r="S1273" t="s">
        <v>40</v>
      </c>
      <c r="T1273">
        <v>42285</v>
      </c>
      <c r="U1273" t="s">
        <v>41</v>
      </c>
      <c r="V1273" t="s">
        <v>8720</v>
      </c>
      <c r="W1273" s="1" t="s">
        <v>8721</v>
      </c>
      <c r="X1273" t="s">
        <v>86</v>
      </c>
      <c r="Y1273" t="s">
        <v>45</v>
      </c>
      <c r="Z1273">
        <v>3</v>
      </c>
      <c r="AA1273">
        <v>20600465</v>
      </c>
      <c r="AB1273" t="s">
        <v>174</v>
      </c>
      <c r="AC1273" t="s">
        <v>60</v>
      </c>
      <c r="AD1273">
        <v>13111031</v>
      </c>
      <c r="AE1273" t="s">
        <v>17905</v>
      </c>
      <c r="AF1273" t="str">
        <f>VLOOKUP(AD1273,[1]Sheet1!$B$2:$C$49,2,FALSE)</f>
        <v>PENDIDIKAN BAHASA INDONESIA</v>
      </c>
      <c r="AG1273" t="b">
        <f t="shared" si="19"/>
        <v>1</v>
      </c>
    </row>
    <row r="1274" spans="1:33" x14ac:dyDescent="0.35">
      <c r="A1274">
        <v>425393942</v>
      </c>
      <c r="B1274" s="1" t="s">
        <v>8722</v>
      </c>
      <c r="C1274" t="s">
        <v>8723</v>
      </c>
      <c r="D1274" t="s">
        <v>32</v>
      </c>
      <c r="E1274" t="s">
        <v>123</v>
      </c>
      <c r="F1274" s="2">
        <v>39239</v>
      </c>
      <c r="G1274" s="1" t="s">
        <v>8724</v>
      </c>
      <c r="J1274" t="s">
        <v>6996</v>
      </c>
      <c r="K1274">
        <v>3</v>
      </c>
      <c r="L1274">
        <v>6</v>
      </c>
      <c r="M1274" t="s">
        <v>6997</v>
      </c>
      <c r="N1274">
        <v>280135</v>
      </c>
      <c r="O1274" t="s">
        <v>2333</v>
      </c>
      <c r="P1274">
        <v>280100</v>
      </c>
      <c r="Q1274" t="s">
        <v>129</v>
      </c>
      <c r="R1274">
        <v>280000</v>
      </c>
      <c r="S1274" t="s">
        <v>40</v>
      </c>
      <c r="T1274">
        <v>42262</v>
      </c>
      <c r="U1274" t="s">
        <v>41</v>
      </c>
      <c r="V1274" t="s">
        <v>8725</v>
      </c>
      <c r="W1274" s="1" t="s">
        <v>8726</v>
      </c>
      <c r="X1274" t="s">
        <v>86</v>
      </c>
      <c r="Y1274" t="s">
        <v>45</v>
      </c>
      <c r="Z1274">
        <v>5</v>
      </c>
      <c r="AA1274">
        <v>20600453</v>
      </c>
      <c r="AB1274" t="s">
        <v>347</v>
      </c>
      <c r="AC1274" t="s">
        <v>60</v>
      </c>
      <c r="AD1274">
        <v>13111031</v>
      </c>
      <c r="AE1274" t="s">
        <v>17905</v>
      </c>
      <c r="AF1274" t="str">
        <f>VLOOKUP(AD1274,[1]Sheet1!$B$2:$C$49,2,FALSE)</f>
        <v>PENDIDIKAN BAHASA INDONESIA</v>
      </c>
      <c r="AG1274" t="b">
        <f t="shared" si="19"/>
        <v>1</v>
      </c>
    </row>
    <row r="1275" spans="1:33" x14ac:dyDescent="0.35">
      <c r="A1275">
        <v>425057788</v>
      </c>
      <c r="B1275" s="1" t="s">
        <v>8804</v>
      </c>
      <c r="C1275" t="s">
        <v>8805</v>
      </c>
      <c r="D1275" t="s">
        <v>32</v>
      </c>
      <c r="E1275" t="s">
        <v>100</v>
      </c>
      <c r="F1275" s="2">
        <v>39111</v>
      </c>
      <c r="G1275" s="1" t="s">
        <v>8806</v>
      </c>
      <c r="H1275" s="1" t="s">
        <v>8807</v>
      </c>
      <c r="I1275">
        <v>1</v>
      </c>
      <c r="J1275" t="s">
        <v>2378</v>
      </c>
      <c r="K1275">
        <v>3</v>
      </c>
      <c r="L1275">
        <v>1</v>
      </c>
      <c r="M1275" t="s">
        <v>2379</v>
      </c>
      <c r="N1275">
        <v>280210</v>
      </c>
      <c r="O1275" t="s">
        <v>105</v>
      </c>
      <c r="P1275">
        <v>280200</v>
      </c>
      <c r="Q1275" t="s">
        <v>106</v>
      </c>
      <c r="R1275">
        <v>280000</v>
      </c>
      <c r="S1275" t="s">
        <v>40</v>
      </c>
      <c r="T1275">
        <v>42362</v>
      </c>
      <c r="U1275" t="s">
        <v>41</v>
      </c>
      <c r="V1275" t="s">
        <v>8808</v>
      </c>
      <c r="W1275" s="1" t="s">
        <v>8809</v>
      </c>
      <c r="X1275" t="s">
        <v>86</v>
      </c>
      <c r="Y1275" t="s">
        <v>45</v>
      </c>
      <c r="Z1275">
        <v>2</v>
      </c>
      <c r="AA1275">
        <v>60725227</v>
      </c>
      <c r="AB1275" t="s">
        <v>109</v>
      </c>
      <c r="AC1275" t="s">
        <v>60</v>
      </c>
      <c r="AD1275">
        <v>13111031</v>
      </c>
      <c r="AE1275" t="s">
        <v>17905</v>
      </c>
      <c r="AF1275" t="str">
        <f>VLOOKUP(AD1275,[1]Sheet1!$B$2:$C$49,2,FALSE)</f>
        <v>PENDIDIKAN BAHASA INDONESIA</v>
      </c>
      <c r="AG1275" t="b">
        <f t="shared" si="19"/>
        <v>1</v>
      </c>
    </row>
    <row r="1276" spans="1:33" x14ac:dyDescent="0.35">
      <c r="A1276">
        <v>425441116</v>
      </c>
      <c r="B1276" s="1" t="s">
        <v>8854</v>
      </c>
      <c r="C1276" t="s">
        <v>8855</v>
      </c>
      <c r="D1276" t="s">
        <v>32</v>
      </c>
      <c r="E1276" t="s">
        <v>560</v>
      </c>
      <c r="F1276" s="2">
        <v>39309</v>
      </c>
      <c r="G1276" s="1" t="s">
        <v>8856</v>
      </c>
      <c r="J1276" t="s">
        <v>8857</v>
      </c>
      <c r="K1276">
        <v>1</v>
      </c>
      <c r="L1276">
        <v>4</v>
      </c>
      <c r="M1276" t="s">
        <v>8858</v>
      </c>
      <c r="N1276">
        <v>280313</v>
      </c>
      <c r="O1276" t="s">
        <v>764</v>
      </c>
      <c r="P1276">
        <v>280300</v>
      </c>
      <c r="Q1276" t="s">
        <v>39</v>
      </c>
      <c r="R1276">
        <v>280000</v>
      </c>
      <c r="S1276" t="s">
        <v>40</v>
      </c>
      <c r="T1276">
        <v>15610</v>
      </c>
      <c r="U1276" t="s">
        <v>41</v>
      </c>
      <c r="V1276" t="s">
        <v>8859</v>
      </c>
      <c r="W1276" s="1" t="s">
        <v>8860</v>
      </c>
      <c r="X1276" t="s">
        <v>153</v>
      </c>
      <c r="Y1276" t="s">
        <v>45</v>
      </c>
      <c r="Z1276">
        <v>3</v>
      </c>
      <c r="AA1276">
        <v>20613472</v>
      </c>
      <c r="AB1276" t="s">
        <v>8861</v>
      </c>
      <c r="AC1276" t="s">
        <v>47</v>
      </c>
      <c r="AD1276">
        <v>13111031</v>
      </c>
      <c r="AE1276" t="s">
        <v>17905</v>
      </c>
      <c r="AF1276" t="str">
        <f>VLOOKUP(AD1276,[1]Sheet1!$B$2:$C$49,2,FALSE)</f>
        <v>PENDIDIKAN BAHASA INDONESIA</v>
      </c>
      <c r="AG1276" t="b">
        <f t="shared" si="19"/>
        <v>1</v>
      </c>
    </row>
    <row r="1277" spans="1:33" x14ac:dyDescent="0.35">
      <c r="A1277">
        <v>425485748</v>
      </c>
      <c r="B1277" s="1" t="s">
        <v>8869</v>
      </c>
      <c r="C1277" t="s">
        <v>8870</v>
      </c>
      <c r="D1277" t="s">
        <v>32</v>
      </c>
      <c r="E1277" t="s">
        <v>365</v>
      </c>
      <c r="F1277" s="2">
        <v>38988</v>
      </c>
      <c r="G1277" s="1" t="s">
        <v>8871</v>
      </c>
      <c r="H1277" s="1" t="s">
        <v>8872</v>
      </c>
      <c r="I1277">
        <v>1</v>
      </c>
      <c r="J1277" t="s">
        <v>8873</v>
      </c>
      <c r="K1277">
        <v>10</v>
      </c>
      <c r="L1277">
        <v>4</v>
      </c>
      <c r="M1277" t="s">
        <v>8874</v>
      </c>
      <c r="N1277">
        <v>280107</v>
      </c>
      <c r="O1277" t="s">
        <v>3465</v>
      </c>
      <c r="P1277">
        <v>280100</v>
      </c>
      <c r="Q1277" t="s">
        <v>129</v>
      </c>
      <c r="R1277">
        <v>280000</v>
      </c>
      <c r="S1277" t="s">
        <v>40</v>
      </c>
      <c r="T1277">
        <v>42276</v>
      </c>
      <c r="U1277" t="s">
        <v>41</v>
      </c>
      <c r="V1277" t="s">
        <v>8875</v>
      </c>
      <c r="W1277" s="1" t="s">
        <v>8876</v>
      </c>
      <c r="X1277" t="s">
        <v>86</v>
      </c>
      <c r="Y1277" t="s">
        <v>45</v>
      </c>
      <c r="Z1277">
        <v>2</v>
      </c>
      <c r="AA1277">
        <v>20600463</v>
      </c>
      <c r="AB1277" t="s">
        <v>1170</v>
      </c>
      <c r="AC1277" t="s">
        <v>60</v>
      </c>
      <c r="AD1277">
        <v>13111031</v>
      </c>
      <c r="AE1277" t="s">
        <v>17905</v>
      </c>
      <c r="AF1277" t="str">
        <f>VLOOKUP(AD1277,[1]Sheet1!$B$2:$C$49,2,FALSE)</f>
        <v>PENDIDIKAN BAHASA INDONESIA</v>
      </c>
      <c r="AG1277" t="b">
        <f t="shared" si="19"/>
        <v>1</v>
      </c>
    </row>
    <row r="1278" spans="1:33" x14ac:dyDescent="0.35">
      <c r="A1278">
        <v>425537084</v>
      </c>
      <c r="B1278" s="1" t="s">
        <v>9015</v>
      </c>
      <c r="C1278" t="s">
        <v>9016</v>
      </c>
      <c r="D1278" t="s">
        <v>32</v>
      </c>
      <c r="E1278" t="s">
        <v>262</v>
      </c>
      <c r="F1278" s="2">
        <v>39341</v>
      </c>
      <c r="G1278" s="1" t="s">
        <v>9017</v>
      </c>
      <c r="H1278" s="1" t="s">
        <v>9018</v>
      </c>
      <c r="I1278">
        <v>4</v>
      </c>
      <c r="J1278" t="s">
        <v>9019</v>
      </c>
      <c r="K1278">
        <v>6</v>
      </c>
      <c r="L1278">
        <v>3</v>
      </c>
      <c r="M1278" t="s">
        <v>9020</v>
      </c>
      <c r="N1278">
        <v>280402</v>
      </c>
      <c r="O1278" t="s">
        <v>243</v>
      </c>
      <c r="P1278">
        <v>280400</v>
      </c>
      <c r="Q1278" t="s">
        <v>150</v>
      </c>
      <c r="R1278">
        <v>280000</v>
      </c>
      <c r="S1278" t="s">
        <v>40</v>
      </c>
      <c r="T1278">
        <v>42168</v>
      </c>
      <c r="U1278" t="s">
        <v>41</v>
      </c>
      <c r="V1278" t="s">
        <v>9021</v>
      </c>
      <c r="W1278" s="1" t="s">
        <v>9022</v>
      </c>
      <c r="X1278" t="s">
        <v>194</v>
      </c>
      <c r="Y1278" t="s">
        <v>45</v>
      </c>
      <c r="Z1278">
        <v>4</v>
      </c>
      <c r="AA1278">
        <v>20605101</v>
      </c>
      <c r="AB1278" t="s">
        <v>434</v>
      </c>
      <c r="AC1278" t="s">
        <v>47</v>
      </c>
      <c r="AD1278">
        <v>13111031</v>
      </c>
      <c r="AE1278" t="s">
        <v>17905</v>
      </c>
      <c r="AF1278" t="str">
        <f>VLOOKUP(AD1278,[1]Sheet1!$B$2:$C$49,2,FALSE)</f>
        <v>PENDIDIKAN BAHASA INDONESIA</v>
      </c>
      <c r="AG1278" t="b">
        <f t="shared" si="19"/>
        <v>1</v>
      </c>
    </row>
    <row r="1279" spans="1:33" x14ac:dyDescent="0.35">
      <c r="A1279">
        <v>425481822</v>
      </c>
      <c r="B1279" s="1" t="s">
        <v>9455</v>
      </c>
      <c r="C1279" t="s">
        <v>9456</v>
      </c>
      <c r="D1279" t="s">
        <v>32</v>
      </c>
      <c r="E1279" t="s">
        <v>89</v>
      </c>
      <c r="F1279" s="2">
        <v>39380</v>
      </c>
      <c r="G1279" s="1" t="s">
        <v>9457</v>
      </c>
      <c r="H1279" s="1" t="s">
        <v>9458</v>
      </c>
      <c r="I1279">
        <v>2</v>
      </c>
      <c r="J1279" t="s">
        <v>9459</v>
      </c>
      <c r="K1279">
        <v>4</v>
      </c>
      <c r="L1279">
        <v>2</v>
      </c>
      <c r="M1279" t="s">
        <v>9460</v>
      </c>
      <c r="N1279">
        <v>280326</v>
      </c>
      <c r="O1279" t="s">
        <v>1288</v>
      </c>
      <c r="P1279">
        <v>280300</v>
      </c>
      <c r="Q1279" t="s">
        <v>39</v>
      </c>
      <c r="R1279">
        <v>280000</v>
      </c>
      <c r="S1279" t="s">
        <v>40</v>
      </c>
      <c r="T1279">
        <v>15530</v>
      </c>
      <c r="U1279" t="s">
        <v>41</v>
      </c>
      <c r="V1279" t="s">
        <v>9461</v>
      </c>
      <c r="W1279" s="1" t="s">
        <v>9462</v>
      </c>
      <c r="X1279" t="s">
        <v>383</v>
      </c>
      <c r="Y1279" t="s">
        <v>383</v>
      </c>
      <c r="Z1279">
        <v>4</v>
      </c>
      <c r="AA1279">
        <v>20613544</v>
      </c>
      <c r="AB1279" t="s">
        <v>9463</v>
      </c>
      <c r="AC1279" t="s">
        <v>269</v>
      </c>
      <c r="AD1279">
        <v>13111031</v>
      </c>
      <c r="AE1279" t="s">
        <v>17905</v>
      </c>
      <c r="AF1279" t="str">
        <f>VLOOKUP(AD1279,[1]Sheet1!$B$2:$C$49,2,FALSE)</f>
        <v>PENDIDIKAN BAHASA INDONESIA</v>
      </c>
      <c r="AG1279" t="b">
        <f t="shared" si="19"/>
        <v>1</v>
      </c>
    </row>
    <row r="1280" spans="1:33" x14ac:dyDescent="0.35">
      <c r="A1280">
        <v>425331335</v>
      </c>
      <c r="B1280" s="1" t="s">
        <v>9991</v>
      </c>
      <c r="C1280" t="s">
        <v>9992</v>
      </c>
      <c r="D1280" t="s">
        <v>32</v>
      </c>
      <c r="E1280" t="s">
        <v>365</v>
      </c>
      <c r="F1280" s="2">
        <v>39258</v>
      </c>
      <c r="G1280" s="1" t="s">
        <v>9993</v>
      </c>
      <c r="H1280" s="1" t="s">
        <v>9994</v>
      </c>
      <c r="I1280">
        <v>4</v>
      </c>
      <c r="J1280" t="s">
        <v>9995</v>
      </c>
      <c r="K1280">
        <v>2</v>
      </c>
      <c r="L1280">
        <v>1</v>
      </c>
      <c r="M1280" t="s">
        <v>4405</v>
      </c>
      <c r="N1280">
        <v>280103</v>
      </c>
      <c r="O1280" t="s">
        <v>171</v>
      </c>
      <c r="P1280">
        <v>280100</v>
      </c>
      <c r="Q1280" t="s">
        <v>129</v>
      </c>
      <c r="R1280">
        <v>280000</v>
      </c>
      <c r="S1280" t="s">
        <v>40</v>
      </c>
      <c r="T1280">
        <v>42283</v>
      </c>
      <c r="U1280" t="s">
        <v>41</v>
      </c>
      <c r="V1280" t="s">
        <v>9996</v>
      </c>
      <c r="W1280" s="1" t="s">
        <v>9997</v>
      </c>
      <c r="X1280" t="s">
        <v>44</v>
      </c>
      <c r="Y1280" t="s">
        <v>45</v>
      </c>
      <c r="Z1280">
        <v>5</v>
      </c>
      <c r="AA1280">
        <v>20622327</v>
      </c>
      <c r="AB1280" t="s">
        <v>1918</v>
      </c>
      <c r="AC1280" t="s">
        <v>60</v>
      </c>
      <c r="AD1280">
        <v>13111031</v>
      </c>
      <c r="AE1280" t="s">
        <v>17905</v>
      </c>
      <c r="AF1280" t="str">
        <f>VLOOKUP(AD1280,[1]Sheet1!$B$2:$C$49,2,FALSE)</f>
        <v>PENDIDIKAN BAHASA INDONESIA</v>
      </c>
      <c r="AG1280" t="b">
        <f t="shared" si="19"/>
        <v>1</v>
      </c>
    </row>
    <row r="1281" spans="1:33" x14ac:dyDescent="0.35">
      <c r="A1281">
        <v>425470049</v>
      </c>
      <c r="B1281" s="1" t="s">
        <v>10099</v>
      </c>
      <c r="C1281" t="s">
        <v>10100</v>
      </c>
      <c r="D1281" t="s">
        <v>32</v>
      </c>
      <c r="E1281" t="s">
        <v>387</v>
      </c>
      <c r="F1281" s="2">
        <v>39099</v>
      </c>
      <c r="G1281" s="1" t="s">
        <v>10101</v>
      </c>
      <c r="H1281" s="1" t="s">
        <v>10102</v>
      </c>
      <c r="I1281">
        <v>1</v>
      </c>
      <c r="J1281" t="s">
        <v>10103</v>
      </c>
      <c r="K1281">
        <v>5</v>
      </c>
      <c r="L1281">
        <v>4</v>
      </c>
      <c r="M1281" t="s">
        <v>412</v>
      </c>
      <c r="N1281">
        <v>286008</v>
      </c>
      <c r="O1281" t="s">
        <v>54</v>
      </c>
      <c r="P1281">
        <v>286000</v>
      </c>
      <c r="Q1281" t="s">
        <v>55</v>
      </c>
      <c r="R1281">
        <v>280000</v>
      </c>
      <c r="S1281" t="s">
        <v>40</v>
      </c>
      <c r="T1281">
        <v>42443</v>
      </c>
      <c r="U1281" t="s">
        <v>41</v>
      </c>
      <c r="V1281" t="s">
        <v>10104</v>
      </c>
      <c r="W1281" s="1" t="s">
        <v>10105</v>
      </c>
      <c r="X1281" t="s">
        <v>45</v>
      </c>
      <c r="Y1281" t="s">
        <v>45</v>
      </c>
      <c r="Z1281">
        <v>1</v>
      </c>
      <c r="AA1281">
        <v>20606269</v>
      </c>
      <c r="AB1281" t="s">
        <v>59</v>
      </c>
      <c r="AC1281" t="s">
        <v>60</v>
      </c>
      <c r="AD1281">
        <v>13111031</v>
      </c>
      <c r="AE1281" t="s">
        <v>17905</v>
      </c>
      <c r="AF1281" t="str">
        <f>VLOOKUP(AD1281,[1]Sheet1!$B$2:$C$49,2,FALSE)</f>
        <v>PENDIDIKAN BAHASA INDONESIA</v>
      </c>
      <c r="AG1281" t="b">
        <f t="shared" si="19"/>
        <v>1</v>
      </c>
    </row>
    <row r="1282" spans="1:33" x14ac:dyDescent="0.35">
      <c r="A1282">
        <v>425604520</v>
      </c>
      <c r="B1282" s="1" t="s">
        <v>10223</v>
      </c>
      <c r="C1282" t="s">
        <v>10224</v>
      </c>
      <c r="D1282" t="s">
        <v>32</v>
      </c>
      <c r="E1282" t="s">
        <v>123</v>
      </c>
      <c r="F1282" s="2">
        <v>39240</v>
      </c>
      <c r="G1282" s="1" t="s">
        <v>10225</v>
      </c>
      <c r="J1282" t="s">
        <v>10226</v>
      </c>
      <c r="K1282">
        <v>1</v>
      </c>
      <c r="L1282">
        <v>6</v>
      </c>
      <c r="M1282" t="s">
        <v>10227</v>
      </c>
      <c r="N1282">
        <v>280112</v>
      </c>
      <c r="O1282" t="s">
        <v>916</v>
      </c>
      <c r="P1282">
        <v>280100</v>
      </c>
      <c r="Q1282" t="s">
        <v>129</v>
      </c>
      <c r="R1282">
        <v>280000</v>
      </c>
      <c r="S1282" t="s">
        <v>40</v>
      </c>
      <c r="T1282">
        <v>42264</v>
      </c>
      <c r="U1282" t="s">
        <v>41</v>
      </c>
      <c r="V1282" t="s">
        <v>10228</v>
      </c>
      <c r="W1282" s="1" t="s">
        <v>10229</v>
      </c>
      <c r="X1282" t="s">
        <v>58</v>
      </c>
      <c r="Y1282" t="s">
        <v>45</v>
      </c>
      <c r="Z1282">
        <v>2</v>
      </c>
      <c r="AA1282">
        <v>20600467</v>
      </c>
      <c r="AB1282" t="s">
        <v>919</v>
      </c>
      <c r="AC1282" t="s">
        <v>60</v>
      </c>
      <c r="AD1282">
        <v>13111031</v>
      </c>
      <c r="AE1282" t="s">
        <v>17905</v>
      </c>
      <c r="AF1282" t="str">
        <f>VLOOKUP(AD1282,[1]Sheet1!$B$2:$C$49,2,FALSE)</f>
        <v>PENDIDIKAN BAHASA INDONESIA</v>
      </c>
      <c r="AG1282" t="b">
        <f t="shared" si="19"/>
        <v>1</v>
      </c>
    </row>
    <row r="1283" spans="1:33" x14ac:dyDescent="0.35">
      <c r="A1283">
        <v>425240199</v>
      </c>
      <c r="B1283" s="1" t="s">
        <v>10238</v>
      </c>
      <c r="C1283" t="s">
        <v>10239</v>
      </c>
      <c r="D1283" t="s">
        <v>32</v>
      </c>
      <c r="E1283" t="s">
        <v>238</v>
      </c>
      <c r="F1283" s="2">
        <v>39369</v>
      </c>
      <c r="G1283" s="1" t="s">
        <v>10240</v>
      </c>
      <c r="H1283" s="1" t="s">
        <v>10241</v>
      </c>
      <c r="I1283">
        <v>2</v>
      </c>
      <c r="J1283" t="s">
        <v>10242</v>
      </c>
      <c r="K1283">
        <v>1</v>
      </c>
      <c r="L1283">
        <v>4</v>
      </c>
      <c r="M1283" t="s">
        <v>10243</v>
      </c>
      <c r="N1283" s="1" t="s">
        <v>5761</v>
      </c>
      <c r="O1283" t="s">
        <v>5762</v>
      </c>
      <c r="P1283" s="1" t="s">
        <v>927</v>
      </c>
      <c r="Q1283" t="s">
        <v>928</v>
      </c>
      <c r="R1283" s="1" t="s">
        <v>358</v>
      </c>
      <c r="S1283" t="s">
        <v>359</v>
      </c>
      <c r="T1283">
        <v>16370</v>
      </c>
      <c r="U1283" t="s">
        <v>41</v>
      </c>
      <c r="V1283" t="s">
        <v>10244</v>
      </c>
      <c r="W1283" s="1" t="s">
        <v>10245</v>
      </c>
      <c r="X1283" t="s">
        <v>44</v>
      </c>
      <c r="Y1283" t="s">
        <v>45</v>
      </c>
      <c r="Z1283">
        <v>3</v>
      </c>
      <c r="AA1283">
        <v>20603362</v>
      </c>
      <c r="AB1283" t="s">
        <v>205</v>
      </c>
      <c r="AC1283" t="s">
        <v>269</v>
      </c>
      <c r="AD1283">
        <v>13111031</v>
      </c>
      <c r="AE1283" t="s">
        <v>17905</v>
      </c>
      <c r="AF1283" t="str">
        <f>VLOOKUP(AD1283,[1]Sheet1!$B$2:$C$49,2,FALSE)</f>
        <v>PENDIDIKAN BAHASA INDONESIA</v>
      </c>
      <c r="AG1283" t="b">
        <f t="shared" ref="AG1283:AG1346" si="20">EXACT(UPPER(AE1283),AF1283)</f>
        <v>1</v>
      </c>
    </row>
    <row r="1284" spans="1:33" x14ac:dyDescent="0.35">
      <c r="A1284">
        <v>425295395</v>
      </c>
      <c r="B1284" s="1" t="s">
        <v>11101</v>
      </c>
      <c r="C1284" t="s">
        <v>11102</v>
      </c>
      <c r="D1284" t="s">
        <v>32</v>
      </c>
      <c r="E1284" t="s">
        <v>100</v>
      </c>
      <c r="F1284" s="2">
        <v>39159</v>
      </c>
      <c r="G1284" s="1" t="s">
        <v>11103</v>
      </c>
      <c r="H1284" s="1" t="s">
        <v>11104</v>
      </c>
      <c r="I1284">
        <v>2</v>
      </c>
      <c r="J1284" t="s">
        <v>11105</v>
      </c>
      <c r="K1284">
        <v>10</v>
      </c>
      <c r="L1284">
        <v>3</v>
      </c>
      <c r="M1284" t="s">
        <v>11106</v>
      </c>
      <c r="N1284">
        <v>280217</v>
      </c>
      <c r="O1284" t="s">
        <v>2823</v>
      </c>
      <c r="P1284">
        <v>280200</v>
      </c>
      <c r="Q1284" t="s">
        <v>106</v>
      </c>
      <c r="R1284">
        <v>280000</v>
      </c>
      <c r="S1284" t="s">
        <v>40</v>
      </c>
      <c r="T1284">
        <v>42357</v>
      </c>
      <c r="U1284" t="s">
        <v>41</v>
      </c>
      <c r="V1284" t="s">
        <v>11107</v>
      </c>
      <c r="W1284" s="1" t="s">
        <v>11108</v>
      </c>
      <c r="X1284" t="s">
        <v>194</v>
      </c>
      <c r="Y1284" t="s">
        <v>45</v>
      </c>
      <c r="Z1284">
        <v>2</v>
      </c>
      <c r="AA1284">
        <v>20607980</v>
      </c>
      <c r="AB1284" t="s">
        <v>2826</v>
      </c>
      <c r="AC1284" t="s">
        <v>60</v>
      </c>
      <c r="AD1284">
        <v>13111031</v>
      </c>
      <c r="AE1284" t="s">
        <v>17905</v>
      </c>
      <c r="AF1284" t="str">
        <f>VLOOKUP(AD1284,[1]Sheet1!$B$2:$C$49,2,FALSE)</f>
        <v>PENDIDIKAN BAHASA INDONESIA</v>
      </c>
      <c r="AG1284" t="b">
        <f t="shared" si="20"/>
        <v>1</v>
      </c>
    </row>
    <row r="1285" spans="1:33" x14ac:dyDescent="0.35">
      <c r="A1285">
        <v>425513082</v>
      </c>
      <c r="B1285" s="1" t="s">
        <v>11169</v>
      </c>
      <c r="C1285" t="s">
        <v>11170</v>
      </c>
      <c r="D1285" t="s">
        <v>32</v>
      </c>
      <c r="E1285" t="s">
        <v>365</v>
      </c>
      <c r="F1285" s="2">
        <v>39302</v>
      </c>
      <c r="G1285" s="1" t="s">
        <v>11171</v>
      </c>
      <c r="J1285" t="s">
        <v>11172</v>
      </c>
      <c r="K1285">
        <v>21</v>
      </c>
      <c r="L1285">
        <v>3</v>
      </c>
      <c r="M1285" t="s">
        <v>11173</v>
      </c>
      <c r="N1285">
        <v>280110</v>
      </c>
      <c r="O1285" t="s">
        <v>3631</v>
      </c>
      <c r="P1285">
        <v>280100</v>
      </c>
      <c r="Q1285" t="s">
        <v>129</v>
      </c>
      <c r="R1285">
        <v>280000</v>
      </c>
      <c r="S1285" t="s">
        <v>40</v>
      </c>
      <c r="T1285">
        <v>42273</v>
      </c>
      <c r="U1285" t="s">
        <v>41</v>
      </c>
      <c r="V1285" t="s">
        <v>11174</v>
      </c>
      <c r="W1285" s="1" t="s">
        <v>11175</v>
      </c>
      <c r="X1285" t="s">
        <v>153</v>
      </c>
      <c r="Y1285" t="s">
        <v>383</v>
      </c>
      <c r="Z1285">
        <v>2</v>
      </c>
      <c r="AA1285">
        <v>20622330</v>
      </c>
      <c r="AB1285" t="s">
        <v>1129</v>
      </c>
      <c r="AC1285" t="s">
        <v>47</v>
      </c>
      <c r="AD1285">
        <v>13111031</v>
      </c>
      <c r="AE1285" t="s">
        <v>17905</v>
      </c>
      <c r="AF1285" t="str">
        <f>VLOOKUP(AD1285,[1]Sheet1!$B$2:$C$49,2,FALSE)</f>
        <v>PENDIDIKAN BAHASA INDONESIA</v>
      </c>
      <c r="AG1285" t="b">
        <f t="shared" si="20"/>
        <v>1</v>
      </c>
    </row>
    <row r="1286" spans="1:33" x14ac:dyDescent="0.35">
      <c r="A1286">
        <v>425535148</v>
      </c>
      <c r="B1286" s="1" t="s">
        <v>11320</v>
      </c>
      <c r="C1286" t="s">
        <v>11321</v>
      </c>
      <c r="D1286" t="s">
        <v>32</v>
      </c>
      <c r="E1286" t="s">
        <v>123</v>
      </c>
      <c r="F1286" s="2">
        <v>39138</v>
      </c>
      <c r="G1286" s="1" t="s">
        <v>11322</v>
      </c>
      <c r="H1286" s="1" t="s">
        <v>11323</v>
      </c>
      <c r="I1286">
        <v>2</v>
      </c>
      <c r="J1286" t="s">
        <v>11324</v>
      </c>
      <c r="K1286">
        <v>2</v>
      </c>
      <c r="L1286">
        <v>3</v>
      </c>
      <c r="M1286" t="s">
        <v>11325</v>
      </c>
      <c r="N1286">
        <v>280121</v>
      </c>
      <c r="O1286" t="s">
        <v>222</v>
      </c>
      <c r="P1286">
        <v>280100</v>
      </c>
      <c r="Q1286" t="s">
        <v>129</v>
      </c>
      <c r="R1286">
        <v>280000</v>
      </c>
      <c r="S1286" t="s">
        <v>40</v>
      </c>
      <c r="T1286">
        <v>42251</v>
      </c>
      <c r="U1286" t="s">
        <v>41</v>
      </c>
      <c r="V1286" t="s">
        <v>11326</v>
      </c>
      <c r="W1286" s="1" t="s">
        <v>11327</v>
      </c>
      <c r="X1286" t="s">
        <v>383</v>
      </c>
      <c r="Y1286" t="s">
        <v>45</v>
      </c>
      <c r="Z1286">
        <v>4</v>
      </c>
      <c r="AA1286">
        <v>20600451</v>
      </c>
      <c r="AB1286" t="s">
        <v>542</v>
      </c>
      <c r="AC1286" t="s">
        <v>60</v>
      </c>
      <c r="AD1286">
        <v>13111031</v>
      </c>
      <c r="AE1286" t="s">
        <v>17905</v>
      </c>
      <c r="AF1286" t="str">
        <f>VLOOKUP(AD1286,[1]Sheet1!$B$2:$C$49,2,FALSE)</f>
        <v>PENDIDIKAN BAHASA INDONESIA</v>
      </c>
      <c r="AG1286" t="b">
        <f t="shared" si="20"/>
        <v>1</v>
      </c>
    </row>
    <row r="1287" spans="1:33" x14ac:dyDescent="0.35">
      <c r="A1287">
        <v>425571421</v>
      </c>
      <c r="B1287" s="1" t="s">
        <v>11360</v>
      </c>
      <c r="C1287" t="s">
        <v>11361</v>
      </c>
      <c r="D1287" t="s">
        <v>32</v>
      </c>
      <c r="E1287" t="s">
        <v>112</v>
      </c>
      <c r="F1287" s="2">
        <v>39132</v>
      </c>
      <c r="G1287" s="1" t="s">
        <v>11362</v>
      </c>
      <c r="H1287" s="1" t="s">
        <v>11363</v>
      </c>
      <c r="I1287">
        <v>2</v>
      </c>
      <c r="J1287" t="s">
        <v>11364</v>
      </c>
      <c r="K1287">
        <v>5</v>
      </c>
      <c r="L1287">
        <v>2</v>
      </c>
      <c r="M1287" t="s">
        <v>11365</v>
      </c>
      <c r="N1287">
        <v>280429</v>
      </c>
      <c r="O1287" t="s">
        <v>745</v>
      </c>
      <c r="P1287">
        <v>280400</v>
      </c>
      <c r="Q1287" t="s">
        <v>150</v>
      </c>
      <c r="R1287">
        <v>280000</v>
      </c>
      <c r="S1287" t="s">
        <v>40</v>
      </c>
      <c r="T1287">
        <v>42185</v>
      </c>
      <c r="U1287" t="s">
        <v>41</v>
      </c>
      <c r="V1287" t="s">
        <v>11366</v>
      </c>
      <c r="W1287" s="1" t="s">
        <v>11367</v>
      </c>
      <c r="X1287" t="s">
        <v>86</v>
      </c>
      <c r="Y1287" t="s">
        <v>45</v>
      </c>
      <c r="Z1287">
        <v>2</v>
      </c>
      <c r="AA1287">
        <v>20613795</v>
      </c>
      <c r="AB1287" t="s">
        <v>2326</v>
      </c>
      <c r="AC1287" t="s">
        <v>269</v>
      </c>
      <c r="AD1287">
        <v>13111031</v>
      </c>
      <c r="AE1287" t="s">
        <v>17905</v>
      </c>
      <c r="AF1287" t="str">
        <f>VLOOKUP(AD1287,[1]Sheet1!$B$2:$C$49,2,FALSE)</f>
        <v>PENDIDIKAN BAHASA INDONESIA</v>
      </c>
      <c r="AG1287" t="b">
        <f t="shared" si="20"/>
        <v>1</v>
      </c>
    </row>
    <row r="1288" spans="1:33" x14ac:dyDescent="0.35">
      <c r="A1288">
        <v>425370430</v>
      </c>
      <c r="B1288" s="1" t="s">
        <v>11634</v>
      </c>
      <c r="C1288" t="s">
        <v>11635</v>
      </c>
      <c r="D1288" t="s">
        <v>32</v>
      </c>
      <c r="E1288" t="s">
        <v>89</v>
      </c>
      <c r="F1288" s="2">
        <v>39419</v>
      </c>
      <c r="G1288" s="1" t="s">
        <v>11636</v>
      </c>
      <c r="J1288" t="s">
        <v>11637</v>
      </c>
      <c r="K1288">
        <v>4</v>
      </c>
      <c r="L1288">
        <v>4</v>
      </c>
      <c r="M1288" t="s">
        <v>11638</v>
      </c>
      <c r="N1288">
        <v>280304</v>
      </c>
      <c r="O1288" t="s">
        <v>2260</v>
      </c>
      <c r="P1288">
        <v>280300</v>
      </c>
      <c r="Q1288" t="s">
        <v>39</v>
      </c>
      <c r="R1288">
        <v>280000</v>
      </c>
      <c r="S1288" t="s">
        <v>40</v>
      </c>
      <c r="T1288">
        <v>15710</v>
      </c>
      <c r="U1288" t="s">
        <v>41</v>
      </c>
      <c r="V1288" t="s">
        <v>11639</v>
      </c>
      <c r="W1288" s="1" t="s">
        <v>11640</v>
      </c>
      <c r="X1288" t="s">
        <v>153</v>
      </c>
      <c r="Y1288" t="s">
        <v>45</v>
      </c>
      <c r="Z1288">
        <v>2</v>
      </c>
      <c r="AA1288">
        <v>20613821</v>
      </c>
      <c r="AB1288" t="s">
        <v>3521</v>
      </c>
      <c r="AC1288" t="s">
        <v>269</v>
      </c>
      <c r="AD1288">
        <v>13111031</v>
      </c>
      <c r="AE1288" t="s">
        <v>17905</v>
      </c>
      <c r="AF1288" t="str">
        <f>VLOOKUP(AD1288,[1]Sheet1!$B$2:$C$49,2,FALSE)</f>
        <v>PENDIDIKAN BAHASA INDONESIA</v>
      </c>
      <c r="AG1288" t="b">
        <f t="shared" si="20"/>
        <v>1</v>
      </c>
    </row>
    <row r="1289" spans="1:33" x14ac:dyDescent="0.35">
      <c r="A1289">
        <v>425642158</v>
      </c>
      <c r="B1289" s="1" t="s">
        <v>12276</v>
      </c>
      <c r="C1289" t="s">
        <v>12277</v>
      </c>
      <c r="D1289" t="s">
        <v>32</v>
      </c>
      <c r="E1289" t="s">
        <v>63</v>
      </c>
      <c r="F1289" s="2">
        <v>39337</v>
      </c>
      <c r="G1289" s="1" t="s">
        <v>12278</v>
      </c>
      <c r="J1289" t="s">
        <v>12279</v>
      </c>
      <c r="K1289">
        <v>2</v>
      </c>
      <c r="L1289">
        <v>15</v>
      </c>
      <c r="M1289" t="s">
        <v>10938</v>
      </c>
      <c r="N1289" s="1" t="s">
        <v>12280</v>
      </c>
      <c r="O1289" t="s">
        <v>12281</v>
      </c>
      <c r="P1289" s="1" t="s">
        <v>70</v>
      </c>
      <c r="Q1289" t="s">
        <v>71</v>
      </c>
      <c r="R1289" s="1" t="s">
        <v>72</v>
      </c>
      <c r="S1289" t="s">
        <v>73</v>
      </c>
      <c r="T1289">
        <v>13640</v>
      </c>
      <c r="U1289" t="s">
        <v>41</v>
      </c>
      <c r="V1289" t="s">
        <v>12282</v>
      </c>
      <c r="W1289" s="1" t="s">
        <v>12283</v>
      </c>
      <c r="X1289" t="s">
        <v>45</v>
      </c>
      <c r="Y1289" t="s">
        <v>58</v>
      </c>
      <c r="Z1289">
        <v>2</v>
      </c>
      <c r="AA1289">
        <v>20177928</v>
      </c>
      <c r="AB1289" t="s">
        <v>12284</v>
      </c>
      <c r="AC1289" t="s">
        <v>60</v>
      </c>
      <c r="AD1289">
        <v>13111031</v>
      </c>
      <c r="AE1289" t="s">
        <v>17905</v>
      </c>
      <c r="AF1289" t="str">
        <f>VLOOKUP(AD1289,[1]Sheet1!$B$2:$C$49,2,FALSE)</f>
        <v>PENDIDIKAN BAHASA INDONESIA</v>
      </c>
      <c r="AG1289" t="b">
        <f t="shared" si="20"/>
        <v>1</v>
      </c>
    </row>
    <row r="1290" spans="1:33" x14ac:dyDescent="0.35">
      <c r="A1290">
        <v>425266832</v>
      </c>
      <c r="B1290" s="1" t="s">
        <v>12472</v>
      </c>
      <c r="C1290" t="s">
        <v>12473</v>
      </c>
      <c r="D1290" t="s">
        <v>32</v>
      </c>
      <c r="E1290" t="s">
        <v>560</v>
      </c>
      <c r="F1290" s="2">
        <v>39232</v>
      </c>
      <c r="G1290" s="1" t="s">
        <v>12474</v>
      </c>
      <c r="J1290" t="s">
        <v>12475</v>
      </c>
      <c r="K1290">
        <v>4</v>
      </c>
      <c r="L1290">
        <v>5</v>
      </c>
      <c r="M1290" t="s">
        <v>5135</v>
      </c>
      <c r="N1290">
        <v>286103</v>
      </c>
      <c r="O1290" t="s">
        <v>712</v>
      </c>
      <c r="P1290">
        <v>286100</v>
      </c>
      <c r="Q1290" t="s">
        <v>650</v>
      </c>
      <c r="R1290">
        <v>280000</v>
      </c>
      <c r="S1290" t="s">
        <v>40</v>
      </c>
      <c r="T1290">
        <v>15119</v>
      </c>
      <c r="U1290" t="s">
        <v>41</v>
      </c>
      <c r="V1290" t="s">
        <v>12476</v>
      </c>
      <c r="W1290" s="1" t="s">
        <v>12477</v>
      </c>
      <c r="X1290" t="s">
        <v>383</v>
      </c>
      <c r="Y1290" t="s">
        <v>45</v>
      </c>
      <c r="Z1290">
        <v>1</v>
      </c>
      <c r="AA1290">
        <v>69788174</v>
      </c>
      <c r="AB1290" t="s">
        <v>7337</v>
      </c>
      <c r="AC1290" t="s">
        <v>97</v>
      </c>
      <c r="AD1290">
        <v>13111031</v>
      </c>
      <c r="AE1290" t="s">
        <v>17905</v>
      </c>
      <c r="AF1290" t="str">
        <f>VLOOKUP(AD1290,[1]Sheet1!$B$2:$C$49,2,FALSE)</f>
        <v>PENDIDIKAN BAHASA INDONESIA</v>
      </c>
      <c r="AG1290" t="b">
        <f t="shared" si="20"/>
        <v>1</v>
      </c>
    </row>
    <row r="1291" spans="1:33" x14ac:dyDescent="0.35">
      <c r="A1291">
        <v>425528186</v>
      </c>
      <c r="B1291" s="1" t="s">
        <v>12717</v>
      </c>
      <c r="C1291" t="s">
        <v>12718</v>
      </c>
      <c r="D1291" t="s">
        <v>32</v>
      </c>
      <c r="E1291" t="s">
        <v>262</v>
      </c>
      <c r="F1291" s="2">
        <v>39298</v>
      </c>
      <c r="G1291" s="1" t="s">
        <v>12719</v>
      </c>
      <c r="J1291" t="s">
        <v>12720</v>
      </c>
      <c r="K1291">
        <v>14</v>
      </c>
      <c r="L1291">
        <v>4</v>
      </c>
      <c r="M1291" t="s">
        <v>12721</v>
      </c>
      <c r="N1291">
        <v>280409</v>
      </c>
      <c r="O1291" t="s">
        <v>317</v>
      </c>
      <c r="P1291">
        <v>280400</v>
      </c>
      <c r="Q1291" t="s">
        <v>150</v>
      </c>
      <c r="R1291">
        <v>280000</v>
      </c>
      <c r="S1291" t="s">
        <v>40</v>
      </c>
      <c r="T1291">
        <v>42176</v>
      </c>
      <c r="U1291" t="s">
        <v>41</v>
      </c>
      <c r="V1291" t="s">
        <v>12722</v>
      </c>
      <c r="W1291" s="1" t="s">
        <v>12723</v>
      </c>
      <c r="X1291" t="s">
        <v>194</v>
      </c>
      <c r="Y1291" t="s">
        <v>86</v>
      </c>
      <c r="Z1291">
        <v>4</v>
      </c>
      <c r="AA1291">
        <v>20613795</v>
      </c>
      <c r="AB1291" t="s">
        <v>2326</v>
      </c>
      <c r="AC1291" t="s">
        <v>47</v>
      </c>
      <c r="AD1291">
        <v>13111031</v>
      </c>
      <c r="AE1291" t="s">
        <v>17905</v>
      </c>
      <c r="AF1291" t="str">
        <f>VLOOKUP(AD1291,[1]Sheet1!$B$2:$C$49,2,FALSE)</f>
        <v>PENDIDIKAN BAHASA INDONESIA</v>
      </c>
      <c r="AG1291" t="b">
        <f t="shared" si="20"/>
        <v>1</v>
      </c>
    </row>
    <row r="1292" spans="1:33" x14ac:dyDescent="0.35">
      <c r="A1292">
        <v>425042540</v>
      </c>
      <c r="B1292" s="1" t="s">
        <v>12866</v>
      </c>
      <c r="C1292" t="s">
        <v>12867</v>
      </c>
      <c r="D1292" t="s">
        <v>32</v>
      </c>
      <c r="E1292" t="s">
        <v>112</v>
      </c>
      <c r="F1292" s="2">
        <v>39208</v>
      </c>
      <c r="G1292" s="1" t="s">
        <v>12868</v>
      </c>
      <c r="H1292" s="1" t="s">
        <v>12869</v>
      </c>
      <c r="I1292">
        <v>3</v>
      </c>
      <c r="J1292" t="s">
        <v>12870</v>
      </c>
      <c r="K1292">
        <v>6</v>
      </c>
      <c r="L1292">
        <v>2</v>
      </c>
      <c r="M1292" t="s">
        <v>12871</v>
      </c>
      <c r="N1292">
        <v>286206</v>
      </c>
      <c r="O1292" t="s">
        <v>181</v>
      </c>
      <c r="P1292">
        <v>286200</v>
      </c>
      <c r="Q1292" t="s">
        <v>117</v>
      </c>
      <c r="R1292">
        <v>280000</v>
      </c>
      <c r="S1292" t="s">
        <v>40</v>
      </c>
      <c r="T1292">
        <v>42138</v>
      </c>
      <c r="U1292" t="s">
        <v>41</v>
      </c>
      <c r="V1292" t="s">
        <v>12872</v>
      </c>
      <c r="W1292" s="1" t="s">
        <v>12873</v>
      </c>
      <c r="X1292" t="s">
        <v>194</v>
      </c>
      <c r="Y1292" t="s">
        <v>45</v>
      </c>
      <c r="Z1292">
        <v>4</v>
      </c>
      <c r="AA1292">
        <v>69734160</v>
      </c>
      <c r="AB1292" t="s">
        <v>671</v>
      </c>
      <c r="AC1292" t="s">
        <v>47</v>
      </c>
      <c r="AD1292">
        <v>13111031</v>
      </c>
      <c r="AE1292" t="s">
        <v>17905</v>
      </c>
      <c r="AF1292" t="str">
        <f>VLOOKUP(AD1292,[1]Sheet1!$B$2:$C$49,2,FALSE)</f>
        <v>PENDIDIKAN BAHASA INDONESIA</v>
      </c>
      <c r="AG1292" t="b">
        <f t="shared" si="20"/>
        <v>1</v>
      </c>
    </row>
    <row r="1293" spans="1:33" x14ac:dyDescent="0.35">
      <c r="A1293">
        <v>425287863</v>
      </c>
      <c r="B1293" s="1" t="s">
        <v>13067</v>
      </c>
      <c r="C1293" t="s">
        <v>13068</v>
      </c>
      <c r="D1293" t="s">
        <v>32</v>
      </c>
      <c r="E1293" t="s">
        <v>123</v>
      </c>
      <c r="F1293" s="2">
        <v>39355</v>
      </c>
      <c r="G1293" s="1" t="s">
        <v>13069</v>
      </c>
      <c r="H1293" s="1" t="s">
        <v>13070</v>
      </c>
      <c r="I1293">
        <v>2</v>
      </c>
      <c r="J1293" t="s">
        <v>13071</v>
      </c>
      <c r="K1293">
        <v>4</v>
      </c>
      <c r="L1293">
        <v>1</v>
      </c>
      <c r="M1293" t="s">
        <v>5535</v>
      </c>
      <c r="N1293">
        <v>280117</v>
      </c>
      <c r="O1293" t="s">
        <v>5536</v>
      </c>
      <c r="P1293">
        <v>280100</v>
      </c>
      <c r="Q1293" t="s">
        <v>129</v>
      </c>
      <c r="R1293">
        <v>280000</v>
      </c>
      <c r="S1293" t="s">
        <v>40</v>
      </c>
      <c r="T1293">
        <v>42252</v>
      </c>
      <c r="U1293" t="s">
        <v>41</v>
      </c>
      <c r="V1293" t="s">
        <v>13072</v>
      </c>
      <c r="W1293" s="1" t="s">
        <v>13073</v>
      </c>
      <c r="X1293" t="s">
        <v>86</v>
      </c>
      <c r="Y1293" t="s">
        <v>86</v>
      </c>
      <c r="Z1293">
        <v>3</v>
      </c>
      <c r="AA1293">
        <v>20600464</v>
      </c>
      <c r="AB1293" t="s">
        <v>578</v>
      </c>
      <c r="AC1293" t="s">
        <v>60</v>
      </c>
      <c r="AD1293">
        <v>13111031</v>
      </c>
      <c r="AE1293" t="s">
        <v>17905</v>
      </c>
      <c r="AF1293" t="str">
        <f>VLOOKUP(AD1293,[1]Sheet1!$B$2:$C$49,2,FALSE)</f>
        <v>PENDIDIKAN BAHASA INDONESIA</v>
      </c>
      <c r="AG1293" t="b">
        <f t="shared" si="20"/>
        <v>1</v>
      </c>
    </row>
    <row r="1294" spans="1:33" x14ac:dyDescent="0.35">
      <c r="A1294">
        <v>425369238</v>
      </c>
      <c r="B1294" s="1" t="s">
        <v>13761</v>
      </c>
      <c r="C1294" t="s">
        <v>13762</v>
      </c>
      <c r="D1294" t="s">
        <v>32</v>
      </c>
      <c r="E1294" t="s">
        <v>262</v>
      </c>
      <c r="F1294" s="2">
        <v>39332</v>
      </c>
      <c r="G1294" s="1" t="s">
        <v>13763</v>
      </c>
      <c r="J1294" t="s">
        <v>13764</v>
      </c>
      <c r="K1294">
        <v>5</v>
      </c>
      <c r="L1294">
        <v>2</v>
      </c>
      <c r="M1294" t="s">
        <v>13765</v>
      </c>
      <c r="N1294">
        <v>280303</v>
      </c>
      <c r="O1294" t="s">
        <v>1643</v>
      </c>
      <c r="P1294">
        <v>280300</v>
      </c>
      <c r="Q1294" t="s">
        <v>39</v>
      </c>
      <c r="R1294">
        <v>280000</v>
      </c>
      <c r="S1294" t="s">
        <v>40</v>
      </c>
      <c r="T1294">
        <v>15710</v>
      </c>
      <c r="U1294" t="s">
        <v>41</v>
      </c>
      <c r="V1294" t="s">
        <v>13766</v>
      </c>
      <c r="W1294" s="1" t="s">
        <v>13767</v>
      </c>
      <c r="X1294" t="s">
        <v>383</v>
      </c>
      <c r="Y1294" t="s">
        <v>45</v>
      </c>
      <c r="Z1294">
        <v>3</v>
      </c>
      <c r="AA1294">
        <v>20613821</v>
      </c>
      <c r="AB1294" t="s">
        <v>3521</v>
      </c>
      <c r="AC1294" t="s">
        <v>269</v>
      </c>
      <c r="AD1294">
        <v>13111031</v>
      </c>
      <c r="AE1294" t="s">
        <v>17905</v>
      </c>
      <c r="AF1294" t="str">
        <f>VLOOKUP(AD1294,[1]Sheet1!$B$2:$C$49,2,FALSE)</f>
        <v>PENDIDIKAN BAHASA INDONESIA</v>
      </c>
      <c r="AG1294" t="b">
        <f t="shared" si="20"/>
        <v>1</v>
      </c>
    </row>
    <row r="1295" spans="1:33" x14ac:dyDescent="0.35">
      <c r="A1295">
        <v>425385764</v>
      </c>
      <c r="B1295" s="1" t="s">
        <v>14119</v>
      </c>
      <c r="C1295" t="s">
        <v>14120</v>
      </c>
      <c r="D1295" t="s">
        <v>32</v>
      </c>
      <c r="E1295" t="s">
        <v>123</v>
      </c>
      <c r="F1295" s="2">
        <v>39357</v>
      </c>
      <c r="G1295" s="1" t="s">
        <v>14121</v>
      </c>
      <c r="H1295" s="1" t="s">
        <v>14122</v>
      </c>
      <c r="I1295">
        <v>2</v>
      </c>
      <c r="J1295" t="s">
        <v>14123</v>
      </c>
      <c r="K1295">
        <v>11</v>
      </c>
      <c r="L1295">
        <v>6</v>
      </c>
      <c r="M1295" t="s">
        <v>14124</v>
      </c>
      <c r="N1295">
        <v>280101</v>
      </c>
      <c r="O1295" t="s">
        <v>441</v>
      </c>
      <c r="P1295">
        <v>280100</v>
      </c>
      <c r="Q1295" t="s">
        <v>129</v>
      </c>
      <c r="R1295">
        <v>280000</v>
      </c>
      <c r="S1295" t="s">
        <v>40</v>
      </c>
      <c r="T1295">
        <v>42283</v>
      </c>
      <c r="U1295" t="s">
        <v>41</v>
      </c>
      <c r="V1295" t="s">
        <v>14125</v>
      </c>
      <c r="W1295" s="1" t="s">
        <v>14126</v>
      </c>
      <c r="X1295" t="s">
        <v>44</v>
      </c>
      <c r="Y1295" t="s">
        <v>45</v>
      </c>
      <c r="Z1295">
        <v>3</v>
      </c>
      <c r="AA1295">
        <v>20622327</v>
      </c>
      <c r="AB1295" t="s">
        <v>1918</v>
      </c>
      <c r="AC1295" t="s">
        <v>60</v>
      </c>
      <c r="AD1295">
        <v>13111031</v>
      </c>
      <c r="AE1295" t="s">
        <v>17905</v>
      </c>
      <c r="AF1295" t="str">
        <f>VLOOKUP(AD1295,[1]Sheet1!$B$2:$C$49,2,FALSE)</f>
        <v>PENDIDIKAN BAHASA INDONESIA</v>
      </c>
      <c r="AG1295" t="b">
        <f t="shared" si="20"/>
        <v>1</v>
      </c>
    </row>
    <row r="1296" spans="1:33" x14ac:dyDescent="0.35">
      <c r="A1296">
        <v>425155130</v>
      </c>
      <c r="B1296" s="1" t="s">
        <v>14646</v>
      </c>
      <c r="C1296" t="s">
        <v>14647</v>
      </c>
      <c r="D1296" t="s">
        <v>32</v>
      </c>
      <c r="E1296" t="s">
        <v>365</v>
      </c>
      <c r="F1296" s="2">
        <v>39186</v>
      </c>
      <c r="G1296" s="1" t="s">
        <v>14648</v>
      </c>
      <c r="H1296" s="1" t="s">
        <v>14649</v>
      </c>
      <c r="I1296">
        <v>4</v>
      </c>
      <c r="J1296" t="s">
        <v>14650</v>
      </c>
      <c r="K1296">
        <v>3</v>
      </c>
      <c r="L1296">
        <v>4</v>
      </c>
      <c r="M1296" t="s">
        <v>1338</v>
      </c>
      <c r="N1296">
        <v>280102</v>
      </c>
      <c r="O1296" t="s">
        <v>488</v>
      </c>
      <c r="P1296">
        <v>280100</v>
      </c>
      <c r="Q1296" t="s">
        <v>129</v>
      </c>
      <c r="R1296">
        <v>280000</v>
      </c>
      <c r="S1296" t="s">
        <v>40</v>
      </c>
      <c r="T1296">
        <v>42284</v>
      </c>
      <c r="U1296" t="s">
        <v>41</v>
      </c>
      <c r="V1296" t="s">
        <v>14651</v>
      </c>
      <c r="W1296" s="1" t="s">
        <v>14652</v>
      </c>
      <c r="X1296" t="s">
        <v>44</v>
      </c>
      <c r="Y1296" t="s">
        <v>45</v>
      </c>
      <c r="Z1296">
        <v>2</v>
      </c>
      <c r="AA1296">
        <v>20622327</v>
      </c>
      <c r="AB1296" t="s">
        <v>1918</v>
      </c>
      <c r="AC1296" t="s">
        <v>60</v>
      </c>
      <c r="AD1296">
        <v>13111031</v>
      </c>
      <c r="AE1296" t="s">
        <v>17905</v>
      </c>
      <c r="AF1296" t="str">
        <f>VLOOKUP(AD1296,[1]Sheet1!$B$2:$C$49,2,FALSE)</f>
        <v>PENDIDIKAN BAHASA INDONESIA</v>
      </c>
      <c r="AG1296" t="b">
        <f t="shared" si="20"/>
        <v>1</v>
      </c>
    </row>
    <row r="1297" spans="1:33" x14ac:dyDescent="0.35">
      <c r="A1297">
        <v>425022660</v>
      </c>
      <c r="B1297" s="1" t="s">
        <v>14693</v>
      </c>
      <c r="C1297" t="s">
        <v>14694</v>
      </c>
      <c r="D1297" t="s">
        <v>32</v>
      </c>
      <c r="E1297" t="s">
        <v>89</v>
      </c>
      <c r="F1297" s="2">
        <v>39090</v>
      </c>
      <c r="G1297" s="1" t="s">
        <v>14695</v>
      </c>
      <c r="J1297" t="s">
        <v>14696</v>
      </c>
      <c r="K1297">
        <v>7</v>
      </c>
      <c r="L1297">
        <v>3</v>
      </c>
      <c r="M1297" t="s">
        <v>14697</v>
      </c>
      <c r="N1297">
        <v>280323</v>
      </c>
      <c r="O1297" t="s">
        <v>202</v>
      </c>
      <c r="P1297">
        <v>280300</v>
      </c>
      <c r="Q1297" t="s">
        <v>39</v>
      </c>
      <c r="R1297">
        <v>280000</v>
      </c>
      <c r="S1297" t="s">
        <v>40</v>
      </c>
      <c r="T1297">
        <v>15720</v>
      </c>
      <c r="U1297" t="s">
        <v>41</v>
      </c>
      <c r="V1297" t="s">
        <v>14698</v>
      </c>
      <c r="W1297" s="1" t="s">
        <v>14699</v>
      </c>
      <c r="X1297" t="s">
        <v>86</v>
      </c>
      <c r="Y1297" t="s">
        <v>45</v>
      </c>
      <c r="Z1297">
        <v>3</v>
      </c>
      <c r="AA1297">
        <v>20603362</v>
      </c>
      <c r="AB1297" t="s">
        <v>205</v>
      </c>
      <c r="AC1297" t="s">
        <v>47</v>
      </c>
      <c r="AD1297">
        <v>13111031</v>
      </c>
      <c r="AE1297" t="s">
        <v>17905</v>
      </c>
      <c r="AF1297" t="str">
        <f>VLOOKUP(AD1297,[1]Sheet1!$B$2:$C$49,2,FALSE)</f>
        <v>PENDIDIKAN BAHASA INDONESIA</v>
      </c>
      <c r="AG1297" t="b">
        <f t="shared" si="20"/>
        <v>1</v>
      </c>
    </row>
    <row r="1298" spans="1:33" x14ac:dyDescent="0.35">
      <c r="A1298">
        <v>425477249</v>
      </c>
      <c r="B1298" s="1" t="s">
        <v>15226</v>
      </c>
      <c r="C1298" t="s">
        <v>15227</v>
      </c>
      <c r="D1298" t="s">
        <v>32</v>
      </c>
      <c r="E1298" t="s">
        <v>89</v>
      </c>
      <c r="F1298" s="2">
        <v>39129</v>
      </c>
      <c r="G1298" s="1" t="s">
        <v>15228</v>
      </c>
      <c r="J1298" t="s">
        <v>15229</v>
      </c>
      <c r="K1298">
        <v>7</v>
      </c>
      <c r="L1298">
        <v>7</v>
      </c>
      <c r="M1298" t="s">
        <v>2511</v>
      </c>
      <c r="N1298">
        <v>280312</v>
      </c>
      <c r="O1298" t="s">
        <v>938</v>
      </c>
      <c r="P1298">
        <v>280300</v>
      </c>
      <c r="Q1298" t="s">
        <v>39</v>
      </c>
      <c r="R1298">
        <v>280000</v>
      </c>
      <c r="S1298" t="s">
        <v>40</v>
      </c>
      <c r="T1298">
        <v>15560</v>
      </c>
      <c r="U1298" t="s">
        <v>41</v>
      </c>
      <c r="V1298" t="s">
        <v>15230</v>
      </c>
      <c r="W1298" s="1" t="s">
        <v>15231</v>
      </c>
      <c r="X1298" t="s">
        <v>58</v>
      </c>
      <c r="Y1298" t="s">
        <v>45</v>
      </c>
      <c r="Z1298">
        <v>1</v>
      </c>
      <c r="AA1298">
        <v>20613543</v>
      </c>
      <c r="AB1298" t="s">
        <v>2506</v>
      </c>
      <c r="AC1298" t="s">
        <v>7636</v>
      </c>
      <c r="AD1298">
        <v>13111031</v>
      </c>
      <c r="AE1298" t="s">
        <v>17905</v>
      </c>
      <c r="AF1298" t="str">
        <f>VLOOKUP(AD1298,[1]Sheet1!$B$2:$C$49,2,FALSE)</f>
        <v>PENDIDIKAN BAHASA INDONESIA</v>
      </c>
      <c r="AG1298" t="b">
        <f t="shared" si="20"/>
        <v>1</v>
      </c>
    </row>
    <row r="1299" spans="1:33" x14ac:dyDescent="0.35">
      <c r="A1299">
        <v>425517836</v>
      </c>
      <c r="B1299" s="1" t="s">
        <v>15580</v>
      </c>
      <c r="C1299" t="s">
        <v>15581</v>
      </c>
      <c r="D1299" t="s">
        <v>145</v>
      </c>
      <c r="E1299" t="s">
        <v>100</v>
      </c>
      <c r="F1299" s="2">
        <v>39209</v>
      </c>
      <c r="G1299" s="1" t="s">
        <v>15582</v>
      </c>
      <c r="J1299" t="s">
        <v>11120</v>
      </c>
      <c r="K1299">
        <v>2</v>
      </c>
      <c r="L1299">
        <v>1</v>
      </c>
      <c r="M1299" t="s">
        <v>15583</v>
      </c>
      <c r="N1299">
        <v>280209</v>
      </c>
      <c r="O1299" t="s">
        <v>11121</v>
      </c>
      <c r="P1299">
        <v>280200</v>
      </c>
      <c r="Q1299" t="s">
        <v>106</v>
      </c>
      <c r="R1299">
        <v>280000</v>
      </c>
      <c r="S1299" t="s">
        <v>40</v>
      </c>
      <c r="T1299">
        <v>42363</v>
      </c>
      <c r="U1299" t="s">
        <v>41</v>
      </c>
      <c r="V1299" t="s">
        <v>15584</v>
      </c>
      <c r="W1299" s="1" t="s">
        <v>15585</v>
      </c>
      <c r="X1299" t="s">
        <v>44</v>
      </c>
      <c r="Y1299" t="s">
        <v>44</v>
      </c>
      <c r="Z1299">
        <v>2</v>
      </c>
      <c r="AA1299">
        <v>20601871</v>
      </c>
      <c r="AB1299" t="s">
        <v>6146</v>
      </c>
      <c r="AC1299" t="s">
        <v>269</v>
      </c>
      <c r="AD1299">
        <v>13111031</v>
      </c>
      <c r="AE1299" t="s">
        <v>17905</v>
      </c>
      <c r="AF1299" t="str">
        <f>VLOOKUP(AD1299,[1]Sheet1!$B$2:$C$49,2,FALSE)</f>
        <v>PENDIDIKAN BAHASA INDONESIA</v>
      </c>
      <c r="AG1299" t="b">
        <f t="shared" si="20"/>
        <v>1</v>
      </c>
    </row>
    <row r="1300" spans="1:33" x14ac:dyDescent="0.35">
      <c r="A1300">
        <v>425545401</v>
      </c>
      <c r="B1300" s="1" t="s">
        <v>15716</v>
      </c>
      <c r="C1300" t="s">
        <v>15717</v>
      </c>
      <c r="D1300" t="s">
        <v>32</v>
      </c>
      <c r="E1300" t="s">
        <v>560</v>
      </c>
      <c r="F1300" s="2">
        <v>39362</v>
      </c>
      <c r="G1300" s="1" t="s">
        <v>15718</v>
      </c>
      <c r="H1300" s="1" t="s">
        <v>15719</v>
      </c>
      <c r="I1300">
        <v>4</v>
      </c>
      <c r="J1300" t="s">
        <v>15720</v>
      </c>
      <c r="K1300">
        <v>1</v>
      </c>
      <c r="L1300">
        <v>1</v>
      </c>
      <c r="M1300" t="s">
        <v>15721</v>
      </c>
      <c r="N1300">
        <v>280339</v>
      </c>
      <c r="O1300" t="s">
        <v>1777</v>
      </c>
      <c r="P1300">
        <v>280300</v>
      </c>
      <c r="Q1300" t="s">
        <v>39</v>
      </c>
      <c r="R1300">
        <v>280000</v>
      </c>
      <c r="S1300" t="s">
        <v>40</v>
      </c>
      <c r="T1300">
        <v>15550</v>
      </c>
      <c r="U1300" t="s">
        <v>41</v>
      </c>
      <c r="V1300" t="s">
        <v>15722</v>
      </c>
      <c r="W1300" s="1" t="s">
        <v>15723</v>
      </c>
      <c r="X1300" t="s">
        <v>86</v>
      </c>
      <c r="Y1300" t="s">
        <v>153</v>
      </c>
      <c r="Z1300">
        <v>1</v>
      </c>
      <c r="AA1300">
        <v>20622423</v>
      </c>
      <c r="AB1300" t="s">
        <v>1527</v>
      </c>
      <c r="AC1300" t="s">
        <v>47</v>
      </c>
      <c r="AD1300">
        <v>13111031</v>
      </c>
      <c r="AE1300" t="s">
        <v>17905</v>
      </c>
      <c r="AF1300" t="str">
        <f>VLOOKUP(AD1300,[1]Sheet1!$B$2:$C$49,2,FALSE)</f>
        <v>PENDIDIKAN BAHASA INDONESIA</v>
      </c>
      <c r="AG1300" t="b">
        <f t="shared" si="20"/>
        <v>1</v>
      </c>
    </row>
    <row r="1301" spans="1:33" x14ac:dyDescent="0.35">
      <c r="A1301">
        <v>425468754</v>
      </c>
      <c r="B1301" s="1" t="s">
        <v>15849</v>
      </c>
      <c r="C1301" t="s">
        <v>15850</v>
      </c>
      <c r="D1301" t="s">
        <v>32</v>
      </c>
      <c r="E1301" t="s">
        <v>502</v>
      </c>
      <c r="F1301" s="2">
        <v>39269</v>
      </c>
      <c r="G1301" s="1" t="s">
        <v>15851</v>
      </c>
      <c r="H1301" s="1" t="s">
        <v>15852</v>
      </c>
      <c r="I1301">
        <v>2</v>
      </c>
      <c r="J1301" t="s">
        <v>15853</v>
      </c>
      <c r="K1301">
        <v>1</v>
      </c>
      <c r="L1301">
        <v>12</v>
      </c>
      <c r="M1301" t="s">
        <v>6475</v>
      </c>
      <c r="N1301">
        <v>286110</v>
      </c>
      <c r="O1301" t="s">
        <v>2278</v>
      </c>
      <c r="P1301">
        <v>286100</v>
      </c>
      <c r="Q1301" t="s">
        <v>650</v>
      </c>
      <c r="R1301">
        <v>280000</v>
      </c>
      <c r="S1301" t="s">
        <v>40</v>
      </c>
      <c r="T1301">
        <v>15116</v>
      </c>
      <c r="U1301" t="s">
        <v>41</v>
      </c>
      <c r="V1301" t="s">
        <v>15854</v>
      </c>
      <c r="W1301" s="1" t="s">
        <v>15855</v>
      </c>
      <c r="X1301" t="s">
        <v>45</v>
      </c>
      <c r="Y1301" t="s">
        <v>153</v>
      </c>
      <c r="Z1301">
        <v>3</v>
      </c>
      <c r="AA1301">
        <v>20606679</v>
      </c>
      <c r="AB1301" t="s">
        <v>4490</v>
      </c>
      <c r="AC1301" t="s">
        <v>269</v>
      </c>
      <c r="AD1301">
        <v>13111031</v>
      </c>
      <c r="AE1301" t="s">
        <v>17905</v>
      </c>
      <c r="AF1301" t="str">
        <f>VLOOKUP(AD1301,[1]Sheet1!$B$2:$C$49,2,FALSE)</f>
        <v>PENDIDIKAN BAHASA INDONESIA</v>
      </c>
      <c r="AG1301" t="b">
        <f t="shared" si="20"/>
        <v>1</v>
      </c>
    </row>
    <row r="1302" spans="1:33" x14ac:dyDescent="0.35">
      <c r="A1302">
        <v>425463262</v>
      </c>
      <c r="B1302" s="1" t="s">
        <v>15927</v>
      </c>
      <c r="C1302" t="s">
        <v>15928</v>
      </c>
      <c r="D1302" t="s">
        <v>32</v>
      </c>
      <c r="E1302" t="s">
        <v>112</v>
      </c>
      <c r="F1302" s="2">
        <v>39388</v>
      </c>
      <c r="G1302" s="1" t="s">
        <v>15929</v>
      </c>
      <c r="H1302" s="1" t="s">
        <v>15930</v>
      </c>
      <c r="I1302">
        <v>2</v>
      </c>
      <c r="J1302" t="s">
        <v>15931</v>
      </c>
      <c r="K1302">
        <v>4</v>
      </c>
      <c r="L1302">
        <v>1</v>
      </c>
      <c r="M1302" t="s">
        <v>3142</v>
      </c>
      <c r="N1302">
        <v>280402</v>
      </c>
      <c r="O1302" t="s">
        <v>243</v>
      </c>
      <c r="P1302">
        <v>280400</v>
      </c>
      <c r="Q1302" t="s">
        <v>150</v>
      </c>
      <c r="R1302">
        <v>280000</v>
      </c>
      <c r="S1302" t="s">
        <v>40</v>
      </c>
      <c r="T1302">
        <v>42168</v>
      </c>
      <c r="U1302" t="s">
        <v>41</v>
      </c>
      <c r="V1302" t="s">
        <v>15932</v>
      </c>
      <c r="W1302" s="1" t="s">
        <v>15933</v>
      </c>
      <c r="X1302" t="s">
        <v>45</v>
      </c>
      <c r="Y1302" t="s">
        <v>45</v>
      </c>
      <c r="Z1302">
        <v>1</v>
      </c>
      <c r="AA1302">
        <v>20605102</v>
      </c>
      <c r="AB1302" t="s">
        <v>1018</v>
      </c>
      <c r="AC1302" t="s">
        <v>47</v>
      </c>
      <c r="AD1302">
        <v>13111031</v>
      </c>
      <c r="AE1302" t="s">
        <v>17905</v>
      </c>
      <c r="AF1302" t="str">
        <f>VLOOKUP(AD1302,[1]Sheet1!$B$2:$C$49,2,FALSE)</f>
        <v>PENDIDIKAN BAHASA INDONESIA</v>
      </c>
      <c r="AG1302" t="b">
        <f t="shared" si="20"/>
        <v>1</v>
      </c>
    </row>
    <row r="1303" spans="1:33" x14ac:dyDescent="0.35">
      <c r="A1303">
        <v>425207514</v>
      </c>
      <c r="B1303" s="1" t="s">
        <v>16315</v>
      </c>
      <c r="C1303" t="s">
        <v>16316</v>
      </c>
      <c r="D1303" t="s">
        <v>32</v>
      </c>
      <c r="E1303" t="s">
        <v>365</v>
      </c>
      <c r="F1303" s="2">
        <v>39190</v>
      </c>
      <c r="G1303" s="1" t="s">
        <v>16317</v>
      </c>
      <c r="J1303" t="s">
        <v>16318</v>
      </c>
      <c r="K1303">
        <v>2</v>
      </c>
      <c r="L1303">
        <v>7</v>
      </c>
      <c r="M1303" t="s">
        <v>3757</v>
      </c>
      <c r="N1303">
        <v>280122</v>
      </c>
      <c r="O1303" t="s">
        <v>1120</v>
      </c>
      <c r="P1303">
        <v>280100</v>
      </c>
      <c r="Q1303" t="s">
        <v>129</v>
      </c>
      <c r="R1303">
        <v>280000</v>
      </c>
      <c r="S1303" t="s">
        <v>40</v>
      </c>
      <c r="T1303" s="1" t="s">
        <v>1882</v>
      </c>
      <c r="U1303" t="s">
        <v>41</v>
      </c>
      <c r="V1303" t="s">
        <v>16319</v>
      </c>
      <c r="W1303" s="1" t="s">
        <v>16320</v>
      </c>
      <c r="X1303" t="s">
        <v>153</v>
      </c>
      <c r="Y1303" t="s">
        <v>533</v>
      </c>
      <c r="Z1303">
        <v>4</v>
      </c>
      <c r="AA1303">
        <v>20600957</v>
      </c>
      <c r="AB1303" t="s">
        <v>696</v>
      </c>
      <c r="AC1303" t="s">
        <v>97</v>
      </c>
      <c r="AD1303">
        <v>13111031</v>
      </c>
      <c r="AE1303" t="s">
        <v>17905</v>
      </c>
      <c r="AF1303" t="str">
        <f>VLOOKUP(AD1303,[1]Sheet1!$B$2:$C$49,2,FALSE)</f>
        <v>PENDIDIKAN BAHASA INDONESIA</v>
      </c>
      <c r="AG1303" t="b">
        <f t="shared" si="20"/>
        <v>1</v>
      </c>
    </row>
    <row r="1304" spans="1:33" x14ac:dyDescent="0.35">
      <c r="A1304">
        <v>425300109</v>
      </c>
      <c r="B1304" s="1" t="s">
        <v>16554</v>
      </c>
      <c r="C1304" t="s">
        <v>16555</v>
      </c>
      <c r="D1304" t="s">
        <v>32</v>
      </c>
      <c r="E1304" t="s">
        <v>365</v>
      </c>
      <c r="F1304" s="2">
        <v>39476</v>
      </c>
      <c r="G1304" s="1" t="s">
        <v>16556</v>
      </c>
      <c r="H1304" s="1" t="s">
        <v>16557</v>
      </c>
      <c r="I1304">
        <v>2</v>
      </c>
      <c r="J1304" t="s">
        <v>16558</v>
      </c>
      <c r="K1304">
        <v>1</v>
      </c>
      <c r="L1304">
        <v>1</v>
      </c>
      <c r="M1304" t="s">
        <v>16559</v>
      </c>
      <c r="N1304">
        <v>280114</v>
      </c>
      <c r="O1304" t="s">
        <v>161</v>
      </c>
      <c r="P1304">
        <v>280100</v>
      </c>
      <c r="Q1304" t="s">
        <v>129</v>
      </c>
      <c r="R1304">
        <v>280000</v>
      </c>
      <c r="S1304" t="s">
        <v>40</v>
      </c>
      <c r="T1304">
        <v>42262</v>
      </c>
      <c r="U1304" t="s">
        <v>41</v>
      </c>
      <c r="V1304" t="s">
        <v>16560</v>
      </c>
      <c r="W1304" s="1" t="s">
        <v>16561</v>
      </c>
      <c r="X1304" t="s">
        <v>194</v>
      </c>
      <c r="Y1304" t="s">
        <v>45</v>
      </c>
      <c r="Z1304">
        <v>2</v>
      </c>
      <c r="AA1304">
        <v>20600439</v>
      </c>
      <c r="AB1304" t="s">
        <v>16562</v>
      </c>
      <c r="AC1304" t="s">
        <v>60</v>
      </c>
      <c r="AD1304">
        <v>13111031</v>
      </c>
      <c r="AE1304" t="s">
        <v>17905</v>
      </c>
      <c r="AF1304" t="str">
        <f>VLOOKUP(AD1304,[1]Sheet1!$B$2:$C$49,2,FALSE)</f>
        <v>PENDIDIKAN BAHASA INDONESIA</v>
      </c>
      <c r="AG1304" t="b">
        <f t="shared" si="20"/>
        <v>1</v>
      </c>
    </row>
    <row r="1305" spans="1:33" x14ac:dyDescent="0.35">
      <c r="A1305">
        <v>425676222</v>
      </c>
      <c r="B1305" s="1" t="s">
        <v>16999</v>
      </c>
      <c r="C1305" t="s">
        <v>17000</v>
      </c>
      <c r="D1305" t="s">
        <v>32</v>
      </c>
      <c r="E1305" t="s">
        <v>123</v>
      </c>
      <c r="F1305" s="2">
        <v>39715</v>
      </c>
      <c r="G1305" s="1" t="s">
        <v>17001</v>
      </c>
      <c r="H1305" s="1" t="s">
        <v>17002</v>
      </c>
      <c r="I1305">
        <v>1</v>
      </c>
      <c r="J1305" t="s">
        <v>17003</v>
      </c>
      <c r="K1305">
        <v>2</v>
      </c>
      <c r="L1305">
        <v>4</v>
      </c>
      <c r="M1305" t="s">
        <v>4496</v>
      </c>
      <c r="N1305">
        <v>280107</v>
      </c>
      <c r="O1305" t="s">
        <v>3465</v>
      </c>
      <c r="P1305">
        <v>280100</v>
      </c>
      <c r="Q1305" t="s">
        <v>129</v>
      </c>
      <c r="R1305">
        <v>280000</v>
      </c>
      <c r="S1305" t="s">
        <v>40</v>
      </c>
      <c r="T1305">
        <v>42276</v>
      </c>
      <c r="U1305" t="s">
        <v>41</v>
      </c>
      <c r="V1305" t="s">
        <v>17004</v>
      </c>
      <c r="W1305" s="1" t="s">
        <v>17005</v>
      </c>
      <c r="X1305" t="s">
        <v>194</v>
      </c>
      <c r="Y1305" t="s">
        <v>45</v>
      </c>
      <c r="Z1305">
        <v>2</v>
      </c>
      <c r="AA1305">
        <v>20600463</v>
      </c>
      <c r="AB1305" t="s">
        <v>1170</v>
      </c>
      <c r="AC1305" t="s">
        <v>60</v>
      </c>
      <c r="AD1305">
        <v>13111031</v>
      </c>
      <c r="AE1305" t="s">
        <v>17905</v>
      </c>
      <c r="AF1305" t="str">
        <f>VLOOKUP(AD1305,[1]Sheet1!$B$2:$C$49,2,FALSE)</f>
        <v>PENDIDIKAN BAHASA INDONESIA</v>
      </c>
      <c r="AG1305" t="b">
        <f t="shared" si="20"/>
        <v>1</v>
      </c>
    </row>
    <row r="1306" spans="1:33" x14ac:dyDescent="0.35">
      <c r="A1306">
        <v>425207227</v>
      </c>
      <c r="B1306" s="1" t="s">
        <v>17070</v>
      </c>
      <c r="C1306" t="s">
        <v>17071</v>
      </c>
      <c r="D1306" t="s">
        <v>32</v>
      </c>
      <c r="E1306" t="s">
        <v>208</v>
      </c>
      <c r="F1306" s="2">
        <v>38999</v>
      </c>
      <c r="G1306" s="1" t="s">
        <v>17072</v>
      </c>
      <c r="J1306" t="s">
        <v>17073</v>
      </c>
      <c r="K1306">
        <v>3</v>
      </c>
      <c r="L1306">
        <v>2</v>
      </c>
      <c r="M1306" t="s">
        <v>17074</v>
      </c>
      <c r="N1306">
        <v>280213</v>
      </c>
      <c r="O1306" t="s">
        <v>4731</v>
      </c>
      <c r="P1306">
        <v>280200</v>
      </c>
      <c r="Q1306" t="s">
        <v>106</v>
      </c>
      <c r="R1306">
        <v>280000</v>
      </c>
      <c r="S1306" t="s">
        <v>40</v>
      </c>
      <c r="T1306" s="1" t="s">
        <v>1882</v>
      </c>
      <c r="U1306" t="s">
        <v>41</v>
      </c>
      <c r="V1306" t="s">
        <v>17075</v>
      </c>
      <c r="W1306" s="1" t="s">
        <v>11723</v>
      </c>
      <c r="X1306" t="s">
        <v>258</v>
      </c>
      <c r="Y1306" t="s">
        <v>258</v>
      </c>
      <c r="Z1306">
        <v>3</v>
      </c>
      <c r="AA1306">
        <v>20600957</v>
      </c>
      <c r="AB1306" t="s">
        <v>696</v>
      </c>
      <c r="AC1306" t="s">
        <v>1885</v>
      </c>
      <c r="AD1306">
        <v>13111031</v>
      </c>
      <c r="AE1306" t="s">
        <v>17905</v>
      </c>
      <c r="AF1306" t="str">
        <f>VLOOKUP(AD1306,[1]Sheet1!$B$2:$C$49,2,FALSE)</f>
        <v>PENDIDIKAN BAHASA INDONESIA</v>
      </c>
      <c r="AG1306" t="b">
        <f t="shared" si="20"/>
        <v>1</v>
      </c>
    </row>
    <row r="1307" spans="1:33" x14ac:dyDescent="0.35">
      <c r="A1307">
        <v>425590402</v>
      </c>
      <c r="B1307" s="1" t="s">
        <v>17295</v>
      </c>
      <c r="C1307" t="s">
        <v>17296</v>
      </c>
      <c r="D1307" t="s">
        <v>32</v>
      </c>
      <c r="E1307" t="s">
        <v>89</v>
      </c>
      <c r="F1307" s="2">
        <v>39000</v>
      </c>
      <c r="G1307" s="1" t="s">
        <v>17297</v>
      </c>
      <c r="J1307" t="s">
        <v>17298</v>
      </c>
      <c r="K1307">
        <v>1</v>
      </c>
      <c r="L1307">
        <v>1</v>
      </c>
      <c r="M1307" t="s">
        <v>17299</v>
      </c>
      <c r="N1307">
        <v>286105</v>
      </c>
      <c r="O1307" t="s">
        <v>1703</v>
      </c>
      <c r="P1307">
        <v>286100</v>
      </c>
      <c r="Q1307" t="s">
        <v>650</v>
      </c>
      <c r="R1307">
        <v>280000</v>
      </c>
      <c r="S1307" t="s">
        <v>40</v>
      </c>
      <c r="T1307">
        <v>15122</v>
      </c>
      <c r="U1307" t="s">
        <v>41</v>
      </c>
      <c r="V1307" t="s">
        <v>17300</v>
      </c>
      <c r="W1307" s="1" t="s">
        <v>17301</v>
      </c>
      <c r="X1307" t="s">
        <v>45</v>
      </c>
      <c r="Y1307" t="s">
        <v>533</v>
      </c>
      <c r="Z1307">
        <v>2</v>
      </c>
      <c r="AA1307">
        <v>20607501</v>
      </c>
      <c r="AB1307" t="s">
        <v>2967</v>
      </c>
      <c r="AC1307" t="s">
        <v>60</v>
      </c>
      <c r="AD1307">
        <v>13111031</v>
      </c>
      <c r="AE1307" t="s">
        <v>17905</v>
      </c>
      <c r="AF1307" t="str">
        <f>VLOOKUP(AD1307,[1]Sheet1!$B$2:$C$49,2,FALSE)</f>
        <v>PENDIDIKAN BAHASA INDONESIA</v>
      </c>
      <c r="AG1307" t="b">
        <f t="shared" si="20"/>
        <v>1</v>
      </c>
    </row>
    <row r="1308" spans="1:33" x14ac:dyDescent="0.35">
      <c r="A1308">
        <v>425043536</v>
      </c>
      <c r="B1308">
        <v>3062845911</v>
      </c>
      <c r="C1308" t="s">
        <v>17406</v>
      </c>
      <c r="D1308" t="s">
        <v>32</v>
      </c>
      <c r="E1308" t="s">
        <v>123</v>
      </c>
      <c r="F1308" s="2">
        <v>38982</v>
      </c>
      <c r="G1308" s="1" t="s">
        <v>17407</v>
      </c>
      <c r="H1308" s="1" t="s">
        <v>17408</v>
      </c>
      <c r="I1308">
        <v>4</v>
      </c>
      <c r="J1308" t="s">
        <v>17409</v>
      </c>
      <c r="K1308">
        <v>7</v>
      </c>
      <c r="L1308">
        <v>2</v>
      </c>
      <c r="M1308" t="s">
        <v>17410</v>
      </c>
      <c r="N1308">
        <v>280125</v>
      </c>
      <c r="O1308" t="s">
        <v>3202</v>
      </c>
      <c r="P1308">
        <v>280100</v>
      </c>
      <c r="Q1308" t="s">
        <v>129</v>
      </c>
      <c r="R1308">
        <v>280000</v>
      </c>
      <c r="S1308" t="s">
        <v>40</v>
      </c>
      <c r="T1308">
        <v>42273</v>
      </c>
      <c r="U1308" t="s">
        <v>41</v>
      </c>
      <c r="V1308" t="s">
        <v>17411</v>
      </c>
      <c r="W1308" s="1" t="s">
        <v>17412</v>
      </c>
      <c r="X1308" t="s">
        <v>86</v>
      </c>
      <c r="Y1308" t="s">
        <v>45</v>
      </c>
      <c r="Z1308">
        <v>3</v>
      </c>
      <c r="AA1308">
        <v>20600452</v>
      </c>
      <c r="AB1308" t="s">
        <v>3205</v>
      </c>
      <c r="AC1308" t="s">
        <v>60</v>
      </c>
      <c r="AD1308">
        <v>13111031</v>
      </c>
      <c r="AE1308" t="s">
        <v>17905</v>
      </c>
      <c r="AF1308" t="str">
        <f>VLOOKUP(AD1308,[1]Sheet1!$B$2:$C$49,2,FALSE)</f>
        <v>PENDIDIKAN BAHASA INDONESIA</v>
      </c>
      <c r="AG1308" t="b">
        <f t="shared" si="20"/>
        <v>1</v>
      </c>
    </row>
    <row r="1309" spans="1:33" x14ac:dyDescent="0.35">
      <c r="A1309">
        <v>425167202</v>
      </c>
      <c r="B1309">
        <v>3064604635</v>
      </c>
      <c r="C1309" t="s">
        <v>17440</v>
      </c>
      <c r="D1309" t="s">
        <v>32</v>
      </c>
      <c r="E1309" t="s">
        <v>123</v>
      </c>
      <c r="F1309" s="2">
        <v>39067</v>
      </c>
      <c r="G1309" s="1" t="s">
        <v>17441</v>
      </c>
      <c r="H1309" s="1" t="s">
        <v>17442</v>
      </c>
      <c r="I1309">
        <v>2</v>
      </c>
      <c r="J1309" t="s">
        <v>17443</v>
      </c>
      <c r="K1309">
        <v>2</v>
      </c>
      <c r="L1309">
        <v>1</v>
      </c>
      <c r="M1309" t="s">
        <v>17444</v>
      </c>
      <c r="N1309">
        <v>280101</v>
      </c>
      <c r="O1309" t="s">
        <v>441</v>
      </c>
      <c r="P1309">
        <v>280100</v>
      </c>
      <c r="Q1309" t="s">
        <v>129</v>
      </c>
      <c r="R1309">
        <v>280000</v>
      </c>
      <c r="S1309" t="s">
        <v>40</v>
      </c>
      <c r="T1309">
        <v>42283</v>
      </c>
      <c r="U1309" t="s">
        <v>41</v>
      </c>
      <c r="V1309" t="s">
        <v>17445</v>
      </c>
      <c r="W1309" s="1" t="s">
        <v>17446</v>
      </c>
      <c r="X1309" t="s">
        <v>86</v>
      </c>
      <c r="Y1309" t="s">
        <v>45</v>
      </c>
      <c r="Z1309">
        <v>2</v>
      </c>
      <c r="AA1309">
        <v>20600465</v>
      </c>
      <c r="AB1309" t="s">
        <v>174</v>
      </c>
      <c r="AC1309" t="s">
        <v>60</v>
      </c>
      <c r="AD1309">
        <v>13111031</v>
      </c>
      <c r="AE1309" t="s">
        <v>17905</v>
      </c>
      <c r="AF1309" t="str">
        <f>VLOOKUP(AD1309,[1]Sheet1!$B$2:$C$49,2,FALSE)</f>
        <v>PENDIDIKAN BAHASA INDONESIA</v>
      </c>
      <c r="AG1309" t="b">
        <f t="shared" si="20"/>
        <v>1</v>
      </c>
    </row>
    <row r="1310" spans="1:33" x14ac:dyDescent="0.35">
      <c r="A1310">
        <v>425579513</v>
      </c>
      <c r="B1310">
        <v>3072629294</v>
      </c>
      <c r="C1310" t="s">
        <v>17613</v>
      </c>
      <c r="D1310" t="s">
        <v>32</v>
      </c>
      <c r="E1310" t="s">
        <v>262</v>
      </c>
      <c r="F1310" s="2">
        <v>39280</v>
      </c>
      <c r="G1310" s="1" t="s">
        <v>17614</v>
      </c>
      <c r="J1310" t="s">
        <v>17615</v>
      </c>
      <c r="K1310">
        <v>1</v>
      </c>
      <c r="L1310">
        <v>1</v>
      </c>
      <c r="M1310" t="s">
        <v>12871</v>
      </c>
      <c r="N1310">
        <v>286206</v>
      </c>
      <c r="O1310" t="s">
        <v>181</v>
      </c>
      <c r="P1310">
        <v>286200</v>
      </c>
      <c r="Q1310" t="s">
        <v>117</v>
      </c>
      <c r="R1310">
        <v>280000</v>
      </c>
      <c r="S1310" t="s">
        <v>40</v>
      </c>
      <c r="T1310">
        <v>42183</v>
      </c>
      <c r="U1310" t="s">
        <v>41</v>
      </c>
      <c r="V1310" t="s">
        <v>17616</v>
      </c>
      <c r="W1310" s="1" t="s">
        <v>17617</v>
      </c>
      <c r="X1310" t="s">
        <v>45</v>
      </c>
      <c r="Y1310" t="s">
        <v>153</v>
      </c>
      <c r="Z1310">
        <v>4</v>
      </c>
      <c r="AA1310">
        <v>69734160</v>
      </c>
      <c r="AB1310" t="s">
        <v>671</v>
      </c>
      <c r="AC1310" t="s">
        <v>47</v>
      </c>
      <c r="AD1310">
        <v>13111031</v>
      </c>
      <c r="AE1310" t="s">
        <v>17905</v>
      </c>
      <c r="AF1310" t="str">
        <f>VLOOKUP(AD1310,[1]Sheet1!$B$2:$C$49,2,FALSE)</f>
        <v>PENDIDIKAN BAHASA INDONESIA</v>
      </c>
      <c r="AG1310" t="b">
        <f t="shared" si="20"/>
        <v>1</v>
      </c>
    </row>
    <row r="1311" spans="1:33" x14ac:dyDescent="0.35">
      <c r="A1311">
        <v>425477428</v>
      </c>
      <c r="B1311" s="1" t="s">
        <v>48</v>
      </c>
      <c r="C1311" t="s">
        <v>49</v>
      </c>
      <c r="D1311" t="s">
        <v>32</v>
      </c>
      <c r="E1311" t="s">
        <v>50</v>
      </c>
      <c r="F1311" s="2">
        <v>38982</v>
      </c>
      <c r="G1311" s="1" t="s">
        <v>51</v>
      </c>
      <c r="J1311" t="s">
        <v>52</v>
      </c>
      <c r="K1311">
        <v>25</v>
      </c>
      <c r="L1311">
        <v>6</v>
      </c>
      <c r="M1311" t="s">
        <v>53</v>
      </c>
      <c r="N1311">
        <v>286008</v>
      </c>
      <c r="O1311" t="s">
        <v>54</v>
      </c>
      <c r="P1311">
        <v>286000</v>
      </c>
      <c r="Q1311" t="s">
        <v>55</v>
      </c>
      <c r="R1311">
        <v>280000</v>
      </c>
      <c r="S1311" t="s">
        <v>40</v>
      </c>
      <c r="T1311">
        <v>42442</v>
      </c>
      <c r="U1311" t="s">
        <v>41</v>
      </c>
      <c r="V1311" t="s">
        <v>56</v>
      </c>
      <c r="W1311" s="1" t="s">
        <v>57</v>
      </c>
      <c r="X1311" t="s">
        <v>58</v>
      </c>
      <c r="Y1311" t="s">
        <v>45</v>
      </c>
      <c r="Z1311">
        <v>2</v>
      </c>
      <c r="AA1311">
        <v>20606269</v>
      </c>
      <c r="AB1311" t="s">
        <v>59</v>
      </c>
      <c r="AC1311" t="s">
        <v>60</v>
      </c>
      <c r="AD1311">
        <v>13111032</v>
      </c>
      <c r="AE1311" t="s">
        <v>17881</v>
      </c>
      <c r="AF1311" t="str">
        <f>VLOOKUP(AD1311,[1]Sheet1!$B$2:$C$49,2,FALSE)</f>
        <v>PENDIDIKAN BAHASA INGGRIS</v>
      </c>
      <c r="AG1311" t="b">
        <f t="shared" si="20"/>
        <v>1</v>
      </c>
    </row>
    <row r="1312" spans="1:33" x14ac:dyDescent="0.35">
      <c r="A1312">
        <v>425252121</v>
      </c>
      <c r="B1312" s="1" t="s">
        <v>1414</v>
      </c>
      <c r="C1312" t="s">
        <v>1415</v>
      </c>
      <c r="D1312" t="s">
        <v>32</v>
      </c>
      <c r="E1312" t="s">
        <v>262</v>
      </c>
      <c r="F1312" s="2">
        <v>39000</v>
      </c>
      <c r="G1312" s="1" t="s">
        <v>1416</v>
      </c>
      <c r="J1312" t="s">
        <v>1417</v>
      </c>
      <c r="K1312">
        <v>9</v>
      </c>
      <c r="L1312">
        <v>4</v>
      </c>
      <c r="M1312" t="s">
        <v>1418</v>
      </c>
      <c r="N1312">
        <v>286206</v>
      </c>
      <c r="O1312" t="s">
        <v>181</v>
      </c>
      <c r="P1312">
        <v>286200</v>
      </c>
      <c r="Q1312" t="s">
        <v>117</v>
      </c>
      <c r="R1312">
        <v>280000</v>
      </c>
      <c r="S1312" t="s">
        <v>40</v>
      </c>
      <c r="T1312">
        <v>42183</v>
      </c>
      <c r="U1312" t="s">
        <v>41</v>
      </c>
      <c r="V1312" t="s">
        <v>1419</v>
      </c>
      <c r="W1312" s="1" t="s">
        <v>1420</v>
      </c>
      <c r="X1312" t="s">
        <v>44</v>
      </c>
      <c r="Y1312" t="s">
        <v>45</v>
      </c>
      <c r="Z1312">
        <v>2</v>
      </c>
      <c r="AA1312">
        <v>20605104</v>
      </c>
      <c r="AB1312" t="s">
        <v>534</v>
      </c>
      <c r="AC1312" t="s">
        <v>269</v>
      </c>
      <c r="AD1312">
        <v>13111032</v>
      </c>
      <c r="AE1312" t="s">
        <v>17881</v>
      </c>
      <c r="AF1312" t="str">
        <f>VLOOKUP(AD1312,[1]Sheet1!$B$2:$C$49,2,FALSE)</f>
        <v>PENDIDIKAN BAHASA INGGRIS</v>
      </c>
      <c r="AG1312" t="b">
        <f t="shared" si="20"/>
        <v>1</v>
      </c>
    </row>
    <row r="1313" spans="1:33" x14ac:dyDescent="0.35">
      <c r="A1313">
        <v>425585601</v>
      </c>
      <c r="B1313" s="1" t="s">
        <v>2112</v>
      </c>
      <c r="C1313" t="s">
        <v>2113</v>
      </c>
      <c r="D1313" t="s">
        <v>32</v>
      </c>
      <c r="E1313" t="s">
        <v>50</v>
      </c>
      <c r="F1313" s="2">
        <v>38882</v>
      </c>
      <c r="G1313" s="1" t="s">
        <v>2114</v>
      </c>
      <c r="J1313" t="s">
        <v>2115</v>
      </c>
      <c r="K1313">
        <v>4</v>
      </c>
      <c r="L1313">
        <v>7</v>
      </c>
      <c r="M1313" t="s">
        <v>2116</v>
      </c>
      <c r="N1313">
        <v>286007</v>
      </c>
      <c r="O1313" t="s">
        <v>826</v>
      </c>
      <c r="P1313">
        <v>286000</v>
      </c>
      <c r="Q1313" t="s">
        <v>55</v>
      </c>
      <c r="R1313">
        <v>280000</v>
      </c>
      <c r="S1313" t="s">
        <v>40</v>
      </c>
      <c r="T1313">
        <v>42411</v>
      </c>
      <c r="U1313" t="s">
        <v>41</v>
      </c>
      <c r="V1313" t="s">
        <v>2117</v>
      </c>
      <c r="W1313" s="1" t="s">
        <v>2118</v>
      </c>
      <c r="X1313" t="s">
        <v>153</v>
      </c>
      <c r="Y1313" t="s">
        <v>45</v>
      </c>
      <c r="Z1313">
        <v>2</v>
      </c>
      <c r="AA1313">
        <v>20606271</v>
      </c>
      <c r="AB1313" t="s">
        <v>1245</v>
      </c>
      <c r="AC1313" t="s">
        <v>60</v>
      </c>
      <c r="AD1313">
        <v>13111032</v>
      </c>
      <c r="AE1313" t="s">
        <v>17881</v>
      </c>
      <c r="AF1313" t="str">
        <f>VLOOKUP(AD1313,[1]Sheet1!$B$2:$C$49,2,FALSE)</f>
        <v>PENDIDIKAN BAHASA INGGRIS</v>
      </c>
      <c r="AG1313" t="b">
        <f t="shared" si="20"/>
        <v>1</v>
      </c>
    </row>
    <row r="1314" spans="1:33" x14ac:dyDescent="0.35">
      <c r="A1314">
        <v>425128700</v>
      </c>
      <c r="B1314" s="1" t="s">
        <v>3128</v>
      </c>
      <c r="C1314" t="s">
        <v>3129</v>
      </c>
      <c r="D1314" t="s">
        <v>32</v>
      </c>
      <c r="E1314" t="s">
        <v>50</v>
      </c>
      <c r="F1314" s="2">
        <v>38980</v>
      </c>
      <c r="G1314" s="1" t="s">
        <v>3130</v>
      </c>
      <c r="H1314" s="1" t="s">
        <v>3131</v>
      </c>
      <c r="I1314">
        <v>2</v>
      </c>
      <c r="J1314" t="s">
        <v>3132</v>
      </c>
      <c r="K1314">
        <v>4</v>
      </c>
      <c r="L1314">
        <v>2</v>
      </c>
      <c r="M1314" t="s">
        <v>3133</v>
      </c>
      <c r="N1314">
        <v>280420</v>
      </c>
      <c r="O1314" t="s">
        <v>3134</v>
      </c>
      <c r="P1314">
        <v>280400</v>
      </c>
      <c r="Q1314" t="s">
        <v>150</v>
      </c>
      <c r="R1314">
        <v>280000</v>
      </c>
      <c r="S1314" t="s">
        <v>40</v>
      </c>
      <c r="T1314">
        <v>42166</v>
      </c>
      <c r="U1314" t="s">
        <v>41</v>
      </c>
      <c r="V1314" t="s">
        <v>3135</v>
      </c>
      <c r="W1314" s="1" t="s">
        <v>3136</v>
      </c>
      <c r="X1314" t="s">
        <v>194</v>
      </c>
      <c r="Y1314" t="s">
        <v>45</v>
      </c>
      <c r="Z1314">
        <v>1</v>
      </c>
      <c r="AA1314">
        <v>20613474</v>
      </c>
      <c r="AB1314" t="s">
        <v>679</v>
      </c>
      <c r="AC1314" t="s">
        <v>269</v>
      </c>
      <c r="AD1314">
        <v>13111032</v>
      </c>
      <c r="AE1314" t="s">
        <v>17881</v>
      </c>
      <c r="AF1314" t="str">
        <f>VLOOKUP(AD1314,[1]Sheet1!$B$2:$C$49,2,FALSE)</f>
        <v>PENDIDIKAN BAHASA INGGRIS</v>
      </c>
      <c r="AG1314" t="b">
        <f t="shared" si="20"/>
        <v>1</v>
      </c>
    </row>
    <row r="1315" spans="1:33" x14ac:dyDescent="0.35">
      <c r="A1315">
        <v>425161368</v>
      </c>
      <c r="B1315" s="1" t="s">
        <v>3543</v>
      </c>
      <c r="C1315" t="s">
        <v>3544</v>
      </c>
      <c r="D1315" t="s">
        <v>32</v>
      </c>
      <c r="E1315" t="s">
        <v>262</v>
      </c>
      <c r="F1315" s="2">
        <v>38728</v>
      </c>
      <c r="G1315" s="1" t="s">
        <v>3545</v>
      </c>
      <c r="H1315" s="1" t="s">
        <v>3546</v>
      </c>
      <c r="I1315">
        <v>1</v>
      </c>
      <c r="J1315" t="s">
        <v>3547</v>
      </c>
      <c r="K1315">
        <v>1</v>
      </c>
      <c r="L1315">
        <v>22</v>
      </c>
      <c r="M1315" t="s">
        <v>555</v>
      </c>
      <c r="N1315">
        <v>280402</v>
      </c>
      <c r="O1315" t="s">
        <v>243</v>
      </c>
      <c r="P1315">
        <v>280400</v>
      </c>
      <c r="Q1315" t="s">
        <v>150</v>
      </c>
      <c r="R1315">
        <v>280000</v>
      </c>
      <c r="S1315" t="s">
        <v>40</v>
      </c>
      <c r="T1315">
        <v>42168</v>
      </c>
      <c r="U1315" t="s">
        <v>41</v>
      </c>
      <c r="V1315" t="s">
        <v>3548</v>
      </c>
      <c r="W1315" s="1" t="s">
        <v>3549</v>
      </c>
      <c r="X1315" t="s">
        <v>86</v>
      </c>
      <c r="Y1315" t="s">
        <v>45</v>
      </c>
      <c r="Z1315">
        <v>4</v>
      </c>
      <c r="AA1315">
        <v>20605101</v>
      </c>
      <c r="AB1315" t="s">
        <v>434</v>
      </c>
      <c r="AC1315" t="s">
        <v>47</v>
      </c>
      <c r="AD1315">
        <v>13111032</v>
      </c>
      <c r="AE1315" t="s">
        <v>17881</v>
      </c>
      <c r="AF1315" t="str">
        <f>VLOOKUP(AD1315,[1]Sheet1!$B$2:$C$49,2,FALSE)</f>
        <v>PENDIDIKAN BAHASA INGGRIS</v>
      </c>
      <c r="AG1315" t="b">
        <f t="shared" si="20"/>
        <v>1</v>
      </c>
    </row>
    <row r="1316" spans="1:33" x14ac:dyDescent="0.35">
      <c r="A1316">
        <v>425406628</v>
      </c>
      <c r="B1316" s="1" t="s">
        <v>3728</v>
      </c>
      <c r="C1316" t="s">
        <v>3729</v>
      </c>
      <c r="D1316" t="s">
        <v>32</v>
      </c>
      <c r="E1316" t="s">
        <v>365</v>
      </c>
      <c r="F1316" s="2">
        <v>38901</v>
      </c>
      <c r="G1316" s="1" t="s">
        <v>3730</v>
      </c>
      <c r="H1316" s="1" t="s">
        <v>3731</v>
      </c>
      <c r="I1316">
        <v>2</v>
      </c>
      <c r="J1316" t="s">
        <v>3732</v>
      </c>
      <c r="K1316">
        <v>5</v>
      </c>
      <c r="L1316">
        <v>4</v>
      </c>
      <c r="M1316" t="s">
        <v>3733</v>
      </c>
      <c r="N1316">
        <v>280113</v>
      </c>
      <c r="O1316" t="s">
        <v>1469</v>
      </c>
      <c r="P1316">
        <v>280100</v>
      </c>
      <c r="Q1316" t="s">
        <v>129</v>
      </c>
      <c r="R1316">
        <v>280000</v>
      </c>
      <c r="S1316" t="s">
        <v>40</v>
      </c>
      <c r="T1316">
        <v>42263</v>
      </c>
      <c r="U1316" t="s">
        <v>41</v>
      </c>
      <c r="V1316" t="s">
        <v>3734</v>
      </c>
      <c r="W1316" s="1" t="s">
        <v>3735</v>
      </c>
      <c r="X1316" t="s">
        <v>86</v>
      </c>
      <c r="Y1316" t="s">
        <v>45</v>
      </c>
      <c r="Z1316">
        <v>4</v>
      </c>
      <c r="AA1316">
        <v>20622342</v>
      </c>
      <c r="AB1316" t="s">
        <v>3736</v>
      </c>
      <c r="AC1316" t="s">
        <v>47</v>
      </c>
      <c r="AD1316">
        <v>13111032</v>
      </c>
      <c r="AE1316" t="s">
        <v>17881</v>
      </c>
      <c r="AF1316" t="str">
        <f>VLOOKUP(AD1316,[1]Sheet1!$B$2:$C$49,2,FALSE)</f>
        <v>PENDIDIKAN BAHASA INGGRIS</v>
      </c>
      <c r="AG1316" t="b">
        <f t="shared" si="20"/>
        <v>1</v>
      </c>
    </row>
    <row r="1317" spans="1:33" x14ac:dyDescent="0.35">
      <c r="A1317">
        <v>425470211</v>
      </c>
      <c r="B1317" s="1" t="s">
        <v>3937</v>
      </c>
      <c r="C1317" t="s">
        <v>3938</v>
      </c>
      <c r="D1317" t="s">
        <v>32</v>
      </c>
      <c r="E1317" t="s">
        <v>387</v>
      </c>
      <c r="F1317" s="2">
        <v>38879</v>
      </c>
      <c r="G1317" s="1" t="s">
        <v>3939</v>
      </c>
      <c r="H1317" s="1" t="s">
        <v>3940</v>
      </c>
      <c r="I1317">
        <v>4</v>
      </c>
      <c r="J1317" t="s">
        <v>3941</v>
      </c>
      <c r="K1317">
        <v>4</v>
      </c>
      <c r="L1317">
        <v>5</v>
      </c>
      <c r="M1317" t="s">
        <v>458</v>
      </c>
      <c r="N1317">
        <v>286004</v>
      </c>
      <c r="O1317" t="s">
        <v>459</v>
      </c>
      <c r="P1317">
        <v>286000</v>
      </c>
      <c r="Q1317" t="s">
        <v>55</v>
      </c>
      <c r="R1317">
        <v>280000</v>
      </c>
      <c r="S1317" t="s">
        <v>40</v>
      </c>
      <c r="T1317">
        <v>42423</v>
      </c>
      <c r="U1317" t="s">
        <v>41</v>
      </c>
      <c r="V1317" t="s">
        <v>3942</v>
      </c>
      <c r="W1317" s="1" t="s">
        <v>3943</v>
      </c>
      <c r="X1317" t="s">
        <v>153</v>
      </c>
      <c r="Y1317" t="s">
        <v>45</v>
      </c>
      <c r="Z1317">
        <v>2</v>
      </c>
      <c r="AA1317">
        <v>69961248</v>
      </c>
      <c r="AB1317" t="s">
        <v>1696</v>
      </c>
      <c r="AC1317" t="s">
        <v>269</v>
      </c>
      <c r="AD1317">
        <v>13111032</v>
      </c>
      <c r="AE1317" t="s">
        <v>17881</v>
      </c>
      <c r="AF1317" t="str">
        <f>VLOOKUP(AD1317,[1]Sheet1!$B$2:$C$49,2,FALSE)</f>
        <v>PENDIDIKAN BAHASA INGGRIS</v>
      </c>
      <c r="AG1317" t="b">
        <f t="shared" si="20"/>
        <v>1</v>
      </c>
    </row>
    <row r="1318" spans="1:33" x14ac:dyDescent="0.35">
      <c r="A1318">
        <v>425457100</v>
      </c>
      <c r="B1318" s="1" t="s">
        <v>4011</v>
      </c>
      <c r="C1318" t="s">
        <v>4012</v>
      </c>
      <c r="D1318" t="s">
        <v>32</v>
      </c>
      <c r="E1318" t="s">
        <v>262</v>
      </c>
      <c r="F1318" s="2">
        <v>39037</v>
      </c>
      <c r="G1318" s="1" t="s">
        <v>4013</v>
      </c>
      <c r="J1318" t="s">
        <v>4014</v>
      </c>
      <c r="K1318">
        <v>1</v>
      </c>
      <c r="L1318">
        <v>10</v>
      </c>
      <c r="M1318" t="s">
        <v>4015</v>
      </c>
      <c r="N1318" s="1" t="s">
        <v>4016</v>
      </c>
      <c r="O1318" t="s">
        <v>4017</v>
      </c>
      <c r="P1318" s="1" t="s">
        <v>4018</v>
      </c>
      <c r="Q1318" t="s">
        <v>4019</v>
      </c>
      <c r="R1318" s="1" t="s">
        <v>358</v>
      </c>
      <c r="S1318" t="s">
        <v>359</v>
      </c>
      <c r="T1318">
        <v>17343</v>
      </c>
      <c r="U1318" t="s">
        <v>41</v>
      </c>
      <c r="V1318" t="s">
        <v>4020</v>
      </c>
      <c r="W1318" s="1" t="s">
        <v>4021</v>
      </c>
      <c r="X1318" t="s">
        <v>153</v>
      </c>
      <c r="Y1318" t="s">
        <v>194</v>
      </c>
      <c r="Z1318">
        <v>6</v>
      </c>
      <c r="AA1318">
        <v>20605356</v>
      </c>
      <c r="AB1318" t="s">
        <v>120</v>
      </c>
      <c r="AC1318" t="s">
        <v>60</v>
      </c>
      <c r="AD1318">
        <v>13111032</v>
      </c>
      <c r="AE1318" t="s">
        <v>17881</v>
      </c>
      <c r="AF1318" t="str">
        <f>VLOOKUP(AD1318,[1]Sheet1!$B$2:$C$49,2,FALSE)</f>
        <v>PENDIDIKAN BAHASA INGGRIS</v>
      </c>
      <c r="AG1318" t="b">
        <f t="shared" si="20"/>
        <v>1</v>
      </c>
    </row>
    <row r="1319" spans="1:33" x14ac:dyDescent="0.35">
      <c r="A1319">
        <v>425481573</v>
      </c>
      <c r="B1319" s="1" t="s">
        <v>4171</v>
      </c>
      <c r="C1319" t="s">
        <v>4172</v>
      </c>
      <c r="D1319" t="s">
        <v>32</v>
      </c>
      <c r="E1319" t="s">
        <v>262</v>
      </c>
      <c r="F1319" s="2">
        <v>38989</v>
      </c>
      <c r="G1319" s="1" t="s">
        <v>4173</v>
      </c>
      <c r="J1319" t="s">
        <v>4174</v>
      </c>
      <c r="K1319">
        <v>1</v>
      </c>
      <c r="L1319">
        <v>4</v>
      </c>
      <c r="M1319" t="s">
        <v>4175</v>
      </c>
      <c r="N1319">
        <v>280424</v>
      </c>
      <c r="O1319" t="s">
        <v>530</v>
      </c>
      <c r="P1319">
        <v>280400</v>
      </c>
      <c r="Q1319" t="s">
        <v>150</v>
      </c>
      <c r="R1319">
        <v>280000</v>
      </c>
      <c r="S1319" t="s">
        <v>40</v>
      </c>
      <c r="T1319">
        <v>42182</v>
      </c>
      <c r="U1319" t="s">
        <v>41</v>
      </c>
      <c r="V1319" t="s">
        <v>4176</v>
      </c>
      <c r="W1319" s="1" t="s">
        <v>4177</v>
      </c>
      <c r="X1319" t="s">
        <v>86</v>
      </c>
      <c r="Y1319" t="s">
        <v>45</v>
      </c>
      <c r="Z1319">
        <v>2</v>
      </c>
      <c r="AA1319">
        <v>20605104</v>
      </c>
      <c r="AB1319" t="s">
        <v>534</v>
      </c>
      <c r="AC1319" t="s">
        <v>269</v>
      </c>
      <c r="AD1319">
        <v>13111032</v>
      </c>
      <c r="AE1319" t="s">
        <v>17881</v>
      </c>
      <c r="AF1319" t="str">
        <f>VLOOKUP(AD1319,[1]Sheet1!$B$2:$C$49,2,FALSE)</f>
        <v>PENDIDIKAN BAHASA INGGRIS</v>
      </c>
      <c r="AG1319" t="b">
        <f t="shared" si="20"/>
        <v>1</v>
      </c>
    </row>
    <row r="1320" spans="1:33" x14ac:dyDescent="0.35">
      <c r="A1320">
        <v>425206889</v>
      </c>
      <c r="B1320" s="1" t="s">
        <v>4223</v>
      </c>
      <c r="C1320" t="s">
        <v>4224</v>
      </c>
      <c r="D1320" t="s">
        <v>32</v>
      </c>
      <c r="E1320" t="s">
        <v>365</v>
      </c>
      <c r="F1320" s="2">
        <v>38999</v>
      </c>
      <c r="G1320" s="1" t="s">
        <v>4225</v>
      </c>
      <c r="J1320" t="s">
        <v>4226</v>
      </c>
      <c r="K1320">
        <v>2</v>
      </c>
      <c r="L1320">
        <v>1</v>
      </c>
      <c r="M1320" t="s">
        <v>4227</v>
      </c>
      <c r="N1320">
        <v>280115</v>
      </c>
      <c r="O1320" t="s">
        <v>630</v>
      </c>
      <c r="P1320">
        <v>280100</v>
      </c>
      <c r="Q1320" t="s">
        <v>129</v>
      </c>
      <c r="R1320">
        <v>280000</v>
      </c>
      <c r="S1320" t="s">
        <v>40</v>
      </c>
      <c r="T1320" s="1" t="s">
        <v>1882</v>
      </c>
      <c r="U1320" t="s">
        <v>41</v>
      </c>
      <c r="V1320" t="s">
        <v>4228</v>
      </c>
      <c r="W1320" s="1" t="s">
        <v>4229</v>
      </c>
      <c r="X1320" t="s">
        <v>533</v>
      </c>
      <c r="Y1320" t="s">
        <v>533</v>
      </c>
      <c r="Z1320">
        <v>4</v>
      </c>
      <c r="AA1320">
        <v>20600957</v>
      </c>
      <c r="AB1320" t="s">
        <v>696</v>
      </c>
      <c r="AC1320" t="s">
        <v>1885</v>
      </c>
      <c r="AD1320">
        <v>13111032</v>
      </c>
      <c r="AE1320" t="s">
        <v>17881</v>
      </c>
      <c r="AF1320" t="str">
        <f>VLOOKUP(AD1320,[1]Sheet1!$B$2:$C$49,2,FALSE)</f>
        <v>PENDIDIKAN BAHASA INGGRIS</v>
      </c>
      <c r="AG1320" t="b">
        <f t="shared" si="20"/>
        <v>1</v>
      </c>
    </row>
    <row r="1321" spans="1:33" x14ac:dyDescent="0.35">
      <c r="A1321">
        <v>425695560</v>
      </c>
      <c r="B1321" s="1" t="s">
        <v>4300</v>
      </c>
      <c r="C1321" t="s">
        <v>4301</v>
      </c>
      <c r="D1321" t="s">
        <v>32</v>
      </c>
      <c r="E1321" t="s">
        <v>112</v>
      </c>
      <c r="F1321" s="2">
        <v>39047</v>
      </c>
      <c r="G1321" s="1" t="s">
        <v>4302</v>
      </c>
      <c r="H1321" s="1" t="s">
        <v>4303</v>
      </c>
      <c r="I1321">
        <v>4</v>
      </c>
      <c r="J1321" t="s">
        <v>4304</v>
      </c>
      <c r="K1321">
        <v>8</v>
      </c>
      <c r="L1321">
        <v>19</v>
      </c>
      <c r="M1321" t="s">
        <v>2722</v>
      </c>
      <c r="N1321">
        <v>286207</v>
      </c>
      <c r="O1321" t="s">
        <v>116</v>
      </c>
      <c r="P1321">
        <v>286200</v>
      </c>
      <c r="Q1321" t="s">
        <v>117</v>
      </c>
      <c r="R1321">
        <v>280000</v>
      </c>
      <c r="S1321" t="s">
        <v>40</v>
      </c>
      <c r="T1321">
        <v>42111</v>
      </c>
      <c r="U1321" t="s">
        <v>41</v>
      </c>
      <c r="V1321" t="s">
        <v>4305</v>
      </c>
      <c r="W1321" s="1" t="s">
        <v>4306</v>
      </c>
      <c r="X1321" t="s">
        <v>86</v>
      </c>
      <c r="Y1321" t="s">
        <v>45</v>
      </c>
      <c r="Z1321">
        <v>2</v>
      </c>
      <c r="AA1321">
        <v>20605327</v>
      </c>
      <c r="AB1321" t="s">
        <v>975</v>
      </c>
      <c r="AC1321" t="s">
        <v>269</v>
      </c>
      <c r="AD1321">
        <v>13111032</v>
      </c>
      <c r="AE1321" t="s">
        <v>17881</v>
      </c>
      <c r="AF1321" t="str">
        <f>VLOOKUP(AD1321,[1]Sheet1!$B$2:$C$49,2,FALSE)</f>
        <v>PENDIDIKAN BAHASA INGGRIS</v>
      </c>
      <c r="AG1321" t="b">
        <f t="shared" si="20"/>
        <v>1</v>
      </c>
    </row>
    <row r="1322" spans="1:33" x14ac:dyDescent="0.35">
      <c r="A1322">
        <v>425474116</v>
      </c>
      <c r="B1322" s="1" t="s">
        <v>4348</v>
      </c>
      <c r="C1322" t="s">
        <v>4349</v>
      </c>
      <c r="D1322" t="s">
        <v>32</v>
      </c>
      <c r="E1322" t="s">
        <v>112</v>
      </c>
      <c r="F1322" s="2">
        <v>39066</v>
      </c>
      <c r="G1322" s="1" t="s">
        <v>4350</v>
      </c>
      <c r="J1322" t="s">
        <v>4351</v>
      </c>
      <c r="K1322">
        <v>8</v>
      </c>
      <c r="L1322">
        <v>2</v>
      </c>
      <c r="M1322" t="s">
        <v>4352</v>
      </c>
      <c r="N1322">
        <v>280408</v>
      </c>
      <c r="O1322" t="s">
        <v>851</v>
      </c>
      <c r="P1322">
        <v>280400</v>
      </c>
      <c r="Q1322" t="s">
        <v>150</v>
      </c>
      <c r="R1322">
        <v>280000</v>
      </c>
      <c r="S1322" t="s">
        <v>40</v>
      </c>
      <c r="T1322">
        <v>42175</v>
      </c>
      <c r="U1322" t="s">
        <v>41</v>
      </c>
      <c r="V1322" t="s">
        <v>4353</v>
      </c>
      <c r="W1322" s="1" t="s">
        <v>4354</v>
      </c>
      <c r="X1322" t="s">
        <v>533</v>
      </c>
      <c r="Y1322" t="s">
        <v>45</v>
      </c>
      <c r="Z1322">
        <v>2</v>
      </c>
      <c r="AA1322">
        <v>69988268</v>
      </c>
      <c r="AB1322" t="s">
        <v>4355</v>
      </c>
      <c r="AC1322" t="s">
        <v>97</v>
      </c>
      <c r="AD1322">
        <v>13111032</v>
      </c>
      <c r="AE1322" t="s">
        <v>17881</v>
      </c>
      <c r="AF1322" t="str">
        <f>VLOOKUP(AD1322,[1]Sheet1!$B$2:$C$49,2,FALSE)</f>
        <v>PENDIDIKAN BAHASA INGGRIS</v>
      </c>
      <c r="AG1322" t="b">
        <f t="shared" si="20"/>
        <v>1</v>
      </c>
    </row>
    <row r="1323" spans="1:33" x14ac:dyDescent="0.35">
      <c r="A1323">
        <v>425049809</v>
      </c>
      <c r="B1323" s="1" t="s">
        <v>4408</v>
      </c>
      <c r="C1323" t="s">
        <v>4409</v>
      </c>
      <c r="D1323" t="s">
        <v>32</v>
      </c>
      <c r="E1323" t="s">
        <v>262</v>
      </c>
      <c r="F1323" s="2">
        <v>38899</v>
      </c>
      <c r="G1323" s="1" t="s">
        <v>4410</v>
      </c>
      <c r="H1323" s="1" t="s">
        <v>4411</v>
      </c>
      <c r="I1323">
        <v>2</v>
      </c>
      <c r="J1323" t="s">
        <v>4412</v>
      </c>
      <c r="K1323">
        <v>4</v>
      </c>
      <c r="L1323">
        <v>1</v>
      </c>
      <c r="M1323" t="s">
        <v>555</v>
      </c>
      <c r="N1323">
        <v>280402</v>
      </c>
      <c r="O1323" t="s">
        <v>243</v>
      </c>
      <c r="P1323">
        <v>280400</v>
      </c>
      <c r="Q1323" t="s">
        <v>150</v>
      </c>
      <c r="R1323">
        <v>280000</v>
      </c>
      <c r="S1323" t="s">
        <v>40</v>
      </c>
      <c r="T1323">
        <v>42168</v>
      </c>
      <c r="U1323" t="s">
        <v>41</v>
      </c>
      <c r="V1323" t="s">
        <v>4413</v>
      </c>
      <c r="W1323" s="1" t="s">
        <v>4414</v>
      </c>
      <c r="X1323" t="s">
        <v>194</v>
      </c>
      <c r="Y1323" t="s">
        <v>45</v>
      </c>
      <c r="Z1323">
        <v>3</v>
      </c>
      <c r="AA1323">
        <v>20615093</v>
      </c>
      <c r="AB1323" t="s">
        <v>246</v>
      </c>
      <c r="AC1323" t="s">
        <v>776</v>
      </c>
      <c r="AD1323">
        <v>13111032</v>
      </c>
      <c r="AE1323" t="s">
        <v>17881</v>
      </c>
      <c r="AF1323" t="str">
        <f>VLOOKUP(AD1323,[1]Sheet1!$B$2:$C$49,2,FALSE)</f>
        <v>PENDIDIKAN BAHASA INGGRIS</v>
      </c>
      <c r="AG1323" t="b">
        <f t="shared" si="20"/>
        <v>1</v>
      </c>
    </row>
    <row r="1324" spans="1:33" x14ac:dyDescent="0.35">
      <c r="A1324">
        <v>425190551</v>
      </c>
      <c r="B1324" s="1" t="s">
        <v>4437</v>
      </c>
      <c r="C1324" t="s">
        <v>4438</v>
      </c>
      <c r="D1324" t="s">
        <v>32</v>
      </c>
      <c r="E1324" t="s">
        <v>350</v>
      </c>
      <c r="F1324" s="2">
        <v>38996</v>
      </c>
      <c r="G1324" s="1" t="s">
        <v>4439</v>
      </c>
      <c r="H1324" s="1" t="s">
        <v>4440</v>
      </c>
      <c r="I1324">
        <v>1</v>
      </c>
      <c r="J1324" t="s">
        <v>4441</v>
      </c>
      <c r="K1324">
        <v>8</v>
      </c>
      <c r="L1324">
        <v>2</v>
      </c>
      <c r="M1324" t="s">
        <v>4442</v>
      </c>
      <c r="N1324">
        <v>280404</v>
      </c>
      <c r="O1324" t="s">
        <v>1015</v>
      </c>
      <c r="P1324">
        <v>280400</v>
      </c>
      <c r="Q1324" t="s">
        <v>150</v>
      </c>
      <c r="R1324">
        <v>280000</v>
      </c>
      <c r="S1324" t="s">
        <v>40</v>
      </c>
      <c r="T1324">
        <v>42163</v>
      </c>
      <c r="U1324" t="s">
        <v>41</v>
      </c>
      <c r="V1324" t="s">
        <v>4443</v>
      </c>
      <c r="W1324" s="1" t="s">
        <v>4444</v>
      </c>
      <c r="X1324" t="s">
        <v>86</v>
      </c>
      <c r="Y1324" t="s">
        <v>45</v>
      </c>
      <c r="Z1324">
        <v>4</v>
      </c>
      <c r="AA1324">
        <v>20615027</v>
      </c>
      <c r="AB1324" t="s">
        <v>4445</v>
      </c>
      <c r="AC1324" t="s">
        <v>47</v>
      </c>
      <c r="AD1324">
        <v>13111032</v>
      </c>
      <c r="AE1324" t="s">
        <v>17881</v>
      </c>
      <c r="AF1324" t="str">
        <f>VLOOKUP(AD1324,[1]Sheet1!$B$2:$C$49,2,FALSE)</f>
        <v>PENDIDIKAN BAHASA INGGRIS</v>
      </c>
      <c r="AG1324" t="b">
        <f t="shared" si="20"/>
        <v>1</v>
      </c>
    </row>
    <row r="1325" spans="1:33" x14ac:dyDescent="0.35">
      <c r="A1325">
        <v>425434602</v>
      </c>
      <c r="B1325" s="1" t="s">
        <v>4611</v>
      </c>
      <c r="C1325" t="s">
        <v>4612</v>
      </c>
      <c r="D1325" t="s">
        <v>32</v>
      </c>
      <c r="E1325" t="s">
        <v>560</v>
      </c>
      <c r="F1325" s="2">
        <v>38989</v>
      </c>
      <c r="G1325" s="1" t="s">
        <v>4613</v>
      </c>
      <c r="J1325" t="s">
        <v>4614</v>
      </c>
      <c r="K1325">
        <v>7</v>
      </c>
      <c r="L1325">
        <v>1</v>
      </c>
      <c r="M1325" t="s">
        <v>1599</v>
      </c>
      <c r="N1325">
        <v>280334</v>
      </c>
      <c r="O1325" t="s">
        <v>1600</v>
      </c>
      <c r="P1325">
        <v>280300</v>
      </c>
      <c r="Q1325" t="s">
        <v>39</v>
      </c>
      <c r="R1325">
        <v>280000</v>
      </c>
      <c r="S1325" t="s">
        <v>40</v>
      </c>
      <c r="T1325">
        <v>15811</v>
      </c>
      <c r="U1325" t="s">
        <v>41</v>
      </c>
      <c r="V1325" t="s">
        <v>4615</v>
      </c>
      <c r="W1325" s="1" t="s">
        <v>4616</v>
      </c>
      <c r="X1325" t="s">
        <v>404</v>
      </c>
      <c r="Y1325" t="s">
        <v>45</v>
      </c>
      <c r="Z1325">
        <v>2</v>
      </c>
      <c r="AA1325">
        <v>20614509</v>
      </c>
      <c r="AB1325" t="s">
        <v>1603</v>
      </c>
      <c r="AC1325" t="s">
        <v>568</v>
      </c>
      <c r="AD1325">
        <v>13111032</v>
      </c>
      <c r="AE1325" t="s">
        <v>17881</v>
      </c>
      <c r="AF1325" t="str">
        <f>VLOOKUP(AD1325,[1]Sheet1!$B$2:$C$49,2,FALSE)</f>
        <v>PENDIDIKAN BAHASA INGGRIS</v>
      </c>
      <c r="AG1325" t="b">
        <f t="shared" si="20"/>
        <v>1</v>
      </c>
    </row>
    <row r="1326" spans="1:33" x14ac:dyDescent="0.35">
      <c r="A1326">
        <v>425273729</v>
      </c>
      <c r="B1326" s="1" t="s">
        <v>4701</v>
      </c>
      <c r="C1326" t="s">
        <v>4702</v>
      </c>
      <c r="D1326" t="s">
        <v>32</v>
      </c>
      <c r="E1326" t="s">
        <v>262</v>
      </c>
      <c r="F1326" s="2">
        <v>38872</v>
      </c>
      <c r="G1326" s="1" t="s">
        <v>4703</v>
      </c>
      <c r="J1326" t="s">
        <v>4704</v>
      </c>
      <c r="K1326">
        <v>8</v>
      </c>
      <c r="L1326">
        <v>4</v>
      </c>
      <c r="M1326" t="s">
        <v>555</v>
      </c>
      <c r="N1326">
        <v>280402</v>
      </c>
      <c r="O1326" t="s">
        <v>243</v>
      </c>
      <c r="P1326">
        <v>280400</v>
      </c>
      <c r="Q1326" t="s">
        <v>150</v>
      </c>
      <c r="R1326">
        <v>280000</v>
      </c>
      <c r="S1326" t="s">
        <v>40</v>
      </c>
      <c r="T1326">
        <v>42168</v>
      </c>
      <c r="U1326" t="s">
        <v>41</v>
      </c>
      <c r="V1326" t="s">
        <v>4705</v>
      </c>
      <c r="W1326" s="1" t="s">
        <v>4706</v>
      </c>
      <c r="X1326" t="s">
        <v>45</v>
      </c>
      <c r="Y1326" t="s">
        <v>45</v>
      </c>
      <c r="Z1326">
        <v>4</v>
      </c>
      <c r="AA1326">
        <v>20615093</v>
      </c>
      <c r="AB1326" t="s">
        <v>246</v>
      </c>
      <c r="AC1326" t="s">
        <v>425</v>
      </c>
      <c r="AD1326">
        <v>13111032</v>
      </c>
      <c r="AE1326" t="s">
        <v>17881</v>
      </c>
      <c r="AF1326" t="str">
        <f>VLOOKUP(AD1326,[1]Sheet1!$B$2:$C$49,2,FALSE)</f>
        <v>PENDIDIKAN BAHASA INGGRIS</v>
      </c>
      <c r="AG1326" t="b">
        <f t="shared" si="20"/>
        <v>1</v>
      </c>
    </row>
    <row r="1327" spans="1:33" x14ac:dyDescent="0.35">
      <c r="A1327">
        <v>425357055</v>
      </c>
      <c r="B1327" s="1" t="s">
        <v>4771</v>
      </c>
      <c r="C1327" t="s">
        <v>4772</v>
      </c>
      <c r="D1327" t="s">
        <v>32</v>
      </c>
      <c r="E1327" t="s">
        <v>208</v>
      </c>
      <c r="F1327" s="2">
        <v>38922</v>
      </c>
      <c r="G1327" s="1" t="s">
        <v>4773</v>
      </c>
      <c r="H1327" s="1" t="s">
        <v>4774</v>
      </c>
      <c r="I1327">
        <v>2</v>
      </c>
      <c r="J1327" t="s">
        <v>4775</v>
      </c>
      <c r="K1327">
        <v>27</v>
      </c>
      <c r="L1327">
        <v>7</v>
      </c>
      <c r="M1327" t="s">
        <v>4776</v>
      </c>
      <c r="N1327">
        <v>280222</v>
      </c>
      <c r="O1327" t="s">
        <v>842</v>
      </c>
      <c r="P1327">
        <v>280200</v>
      </c>
      <c r="Q1327" t="s">
        <v>106</v>
      </c>
      <c r="R1327">
        <v>280000</v>
      </c>
      <c r="S1327" t="s">
        <v>40</v>
      </c>
      <c r="T1327">
        <v>42396</v>
      </c>
      <c r="U1327" t="s">
        <v>41</v>
      </c>
      <c r="V1327" t="s">
        <v>4777</v>
      </c>
      <c r="W1327" s="1" t="s">
        <v>4778</v>
      </c>
      <c r="X1327" t="s">
        <v>383</v>
      </c>
      <c r="Y1327" t="s">
        <v>194</v>
      </c>
      <c r="Z1327">
        <v>2</v>
      </c>
      <c r="AA1327">
        <v>20607854</v>
      </c>
      <c r="AB1327" t="s">
        <v>845</v>
      </c>
      <c r="AC1327" t="s">
        <v>60</v>
      </c>
      <c r="AD1327">
        <v>13111032</v>
      </c>
      <c r="AE1327" t="s">
        <v>17881</v>
      </c>
      <c r="AF1327" t="str">
        <f>VLOOKUP(AD1327,[1]Sheet1!$B$2:$C$49,2,FALSE)</f>
        <v>PENDIDIKAN BAHASA INGGRIS</v>
      </c>
      <c r="AG1327" t="b">
        <f t="shared" si="20"/>
        <v>1</v>
      </c>
    </row>
    <row r="1328" spans="1:33" x14ac:dyDescent="0.35">
      <c r="A1328">
        <v>425375515</v>
      </c>
      <c r="B1328" s="1" t="s">
        <v>4806</v>
      </c>
      <c r="C1328" t="s">
        <v>4807</v>
      </c>
      <c r="D1328" t="s">
        <v>32</v>
      </c>
      <c r="E1328" t="s">
        <v>4808</v>
      </c>
      <c r="F1328" s="2">
        <v>38974</v>
      </c>
      <c r="G1328" s="1" t="s">
        <v>4809</v>
      </c>
      <c r="J1328" t="s">
        <v>4810</v>
      </c>
      <c r="K1328">
        <v>11</v>
      </c>
      <c r="L1328">
        <v>11</v>
      </c>
      <c r="M1328" t="s">
        <v>4811</v>
      </c>
      <c r="N1328" s="1" t="s">
        <v>4812</v>
      </c>
      <c r="O1328" t="s">
        <v>4813</v>
      </c>
      <c r="P1328" s="1" t="s">
        <v>927</v>
      </c>
      <c r="Q1328" t="s">
        <v>928</v>
      </c>
      <c r="R1328" s="1" t="s">
        <v>358</v>
      </c>
      <c r="S1328" t="s">
        <v>359</v>
      </c>
      <c r="T1328">
        <v>16912</v>
      </c>
      <c r="U1328" t="s">
        <v>41</v>
      </c>
      <c r="V1328" t="s">
        <v>4814</v>
      </c>
      <c r="W1328" s="1" t="s">
        <v>4815</v>
      </c>
      <c r="X1328" t="s">
        <v>194</v>
      </c>
      <c r="Y1328" t="s">
        <v>45</v>
      </c>
      <c r="Z1328">
        <v>4</v>
      </c>
      <c r="AA1328">
        <v>69965302</v>
      </c>
      <c r="AB1328" t="s">
        <v>2950</v>
      </c>
      <c r="AC1328" t="s">
        <v>185</v>
      </c>
      <c r="AD1328">
        <v>13111032</v>
      </c>
      <c r="AE1328" t="s">
        <v>17881</v>
      </c>
      <c r="AF1328" t="str">
        <f>VLOOKUP(AD1328,[1]Sheet1!$B$2:$C$49,2,FALSE)</f>
        <v>PENDIDIKAN BAHASA INGGRIS</v>
      </c>
      <c r="AG1328" t="b">
        <f t="shared" si="20"/>
        <v>1</v>
      </c>
    </row>
    <row r="1329" spans="1:33" x14ac:dyDescent="0.35">
      <c r="A1329">
        <v>425787373</v>
      </c>
      <c r="B1329" s="1" t="s">
        <v>4840</v>
      </c>
      <c r="C1329" t="s">
        <v>4841</v>
      </c>
      <c r="D1329" t="s">
        <v>32</v>
      </c>
      <c r="E1329" t="s">
        <v>50</v>
      </c>
      <c r="F1329" s="2">
        <v>38979</v>
      </c>
      <c r="G1329" s="1" t="s">
        <v>4842</v>
      </c>
      <c r="J1329" t="s">
        <v>4843</v>
      </c>
      <c r="K1329">
        <v>4</v>
      </c>
      <c r="L1329">
        <v>8</v>
      </c>
      <c r="M1329" t="s">
        <v>3084</v>
      </c>
      <c r="N1329">
        <v>286005</v>
      </c>
      <c r="O1329" t="s">
        <v>1242</v>
      </c>
      <c r="P1329">
        <v>286000</v>
      </c>
      <c r="Q1329" t="s">
        <v>55</v>
      </c>
      <c r="R1329">
        <v>280000</v>
      </c>
      <c r="S1329" t="s">
        <v>40</v>
      </c>
      <c r="T1329">
        <v>42438</v>
      </c>
      <c r="U1329" t="s">
        <v>41</v>
      </c>
      <c r="V1329" t="s">
        <v>4844</v>
      </c>
      <c r="W1329" s="1" t="s">
        <v>4845</v>
      </c>
      <c r="X1329" t="s">
        <v>58</v>
      </c>
      <c r="Y1329" t="s">
        <v>45</v>
      </c>
      <c r="Z1329">
        <v>3</v>
      </c>
      <c r="AA1329">
        <v>20623263</v>
      </c>
      <c r="AB1329" t="s">
        <v>3854</v>
      </c>
      <c r="AC1329" t="s">
        <v>60</v>
      </c>
      <c r="AD1329">
        <v>13111032</v>
      </c>
      <c r="AE1329" t="s">
        <v>17881</v>
      </c>
      <c r="AF1329" t="str">
        <f>VLOOKUP(AD1329,[1]Sheet1!$B$2:$C$49,2,FALSE)</f>
        <v>PENDIDIKAN BAHASA INGGRIS</v>
      </c>
      <c r="AG1329" t="b">
        <f t="shared" si="20"/>
        <v>1</v>
      </c>
    </row>
    <row r="1330" spans="1:33" x14ac:dyDescent="0.35">
      <c r="A1330">
        <v>425674631</v>
      </c>
      <c r="B1330" s="1" t="s">
        <v>4982</v>
      </c>
      <c r="C1330" t="s">
        <v>4983</v>
      </c>
      <c r="D1330" t="s">
        <v>32</v>
      </c>
      <c r="E1330" t="s">
        <v>123</v>
      </c>
      <c r="F1330" s="2">
        <v>38970</v>
      </c>
      <c r="G1330" s="1" t="s">
        <v>4984</v>
      </c>
      <c r="J1330" t="s">
        <v>4985</v>
      </c>
      <c r="K1330">
        <v>1</v>
      </c>
      <c r="L1330">
        <v>1</v>
      </c>
      <c r="M1330" t="s">
        <v>1434</v>
      </c>
      <c r="N1330">
        <v>280107</v>
      </c>
      <c r="O1330" t="s">
        <v>3465</v>
      </c>
      <c r="P1330">
        <v>280100</v>
      </c>
      <c r="Q1330" t="s">
        <v>129</v>
      </c>
      <c r="R1330">
        <v>280000</v>
      </c>
      <c r="S1330" t="s">
        <v>40</v>
      </c>
      <c r="T1330">
        <v>42276</v>
      </c>
      <c r="U1330" t="s">
        <v>41</v>
      </c>
      <c r="V1330" t="s">
        <v>4986</v>
      </c>
      <c r="W1330" s="1" t="s">
        <v>4987</v>
      </c>
      <c r="X1330" t="s">
        <v>44</v>
      </c>
      <c r="Y1330" t="s">
        <v>153</v>
      </c>
      <c r="Z1330">
        <v>2</v>
      </c>
      <c r="AA1330">
        <v>20600463</v>
      </c>
      <c r="AB1330" t="s">
        <v>1170</v>
      </c>
      <c r="AC1330" t="s">
        <v>60</v>
      </c>
      <c r="AD1330">
        <v>13111032</v>
      </c>
      <c r="AE1330" t="s">
        <v>17881</v>
      </c>
      <c r="AF1330" t="str">
        <f>VLOOKUP(AD1330,[1]Sheet1!$B$2:$C$49,2,FALSE)</f>
        <v>PENDIDIKAN BAHASA INGGRIS</v>
      </c>
      <c r="AG1330" t="b">
        <f t="shared" si="20"/>
        <v>1</v>
      </c>
    </row>
    <row r="1331" spans="1:33" x14ac:dyDescent="0.35">
      <c r="A1331">
        <v>425513855</v>
      </c>
      <c r="B1331" s="1" t="s">
        <v>5171</v>
      </c>
      <c r="C1331" t="s">
        <v>5172</v>
      </c>
      <c r="D1331" t="s">
        <v>32</v>
      </c>
      <c r="E1331" t="s">
        <v>112</v>
      </c>
      <c r="F1331" s="2">
        <v>38930</v>
      </c>
      <c r="G1331" s="1" t="s">
        <v>5173</v>
      </c>
      <c r="J1331" t="s">
        <v>5174</v>
      </c>
      <c r="K1331">
        <v>8</v>
      </c>
      <c r="L1331">
        <v>3</v>
      </c>
      <c r="M1331" t="s">
        <v>5175</v>
      </c>
      <c r="N1331">
        <v>280408</v>
      </c>
      <c r="O1331" t="s">
        <v>851</v>
      </c>
      <c r="P1331">
        <v>280400</v>
      </c>
      <c r="Q1331" t="s">
        <v>150</v>
      </c>
      <c r="R1331">
        <v>280000</v>
      </c>
      <c r="S1331" t="s">
        <v>40</v>
      </c>
      <c r="T1331">
        <v>42175</v>
      </c>
      <c r="U1331" t="s">
        <v>41</v>
      </c>
      <c r="V1331" t="s">
        <v>5176</v>
      </c>
      <c r="W1331" s="1" t="s">
        <v>5177</v>
      </c>
      <c r="X1331" t="s">
        <v>258</v>
      </c>
      <c r="Y1331" t="s">
        <v>153</v>
      </c>
      <c r="Z1331">
        <v>4</v>
      </c>
      <c r="AA1331">
        <v>20605356</v>
      </c>
      <c r="AB1331" t="s">
        <v>120</v>
      </c>
      <c r="AC1331" t="s">
        <v>60</v>
      </c>
      <c r="AD1331">
        <v>13111032</v>
      </c>
      <c r="AE1331" t="s">
        <v>17881</v>
      </c>
      <c r="AF1331" t="str">
        <f>VLOOKUP(AD1331,[1]Sheet1!$B$2:$C$49,2,FALSE)</f>
        <v>PENDIDIKAN BAHASA INGGRIS</v>
      </c>
      <c r="AG1331" t="b">
        <f t="shared" si="20"/>
        <v>1</v>
      </c>
    </row>
    <row r="1332" spans="1:33" x14ac:dyDescent="0.35">
      <c r="A1332">
        <v>425291037</v>
      </c>
      <c r="B1332" s="1" t="s">
        <v>6147</v>
      </c>
      <c r="C1332" t="s">
        <v>6148</v>
      </c>
      <c r="D1332" t="s">
        <v>32</v>
      </c>
      <c r="E1332" t="s">
        <v>6149</v>
      </c>
      <c r="F1332" s="2">
        <v>39248</v>
      </c>
      <c r="G1332" s="1" t="s">
        <v>6150</v>
      </c>
      <c r="H1332" s="1" t="s">
        <v>6151</v>
      </c>
      <c r="I1332">
        <v>4</v>
      </c>
      <c r="J1332" t="s">
        <v>439</v>
      </c>
      <c r="K1332">
        <v>2</v>
      </c>
      <c r="L1332">
        <v>4</v>
      </c>
      <c r="M1332" t="s">
        <v>4290</v>
      </c>
      <c r="N1332">
        <v>280101</v>
      </c>
      <c r="O1332" t="s">
        <v>441</v>
      </c>
      <c r="P1332">
        <v>280100</v>
      </c>
      <c r="Q1332" t="s">
        <v>129</v>
      </c>
      <c r="R1332">
        <v>280000</v>
      </c>
      <c r="S1332" t="s">
        <v>40</v>
      </c>
      <c r="T1332">
        <v>42283</v>
      </c>
      <c r="U1332" t="s">
        <v>41</v>
      </c>
      <c r="V1332" t="s">
        <v>6152</v>
      </c>
      <c r="W1332" s="1" t="s">
        <v>6153</v>
      </c>
      <c r="X1332" t="s">
        <v>45</v>
      </c>
      <c r="Y1332" t="s">
        <v>86</v>
      </c>
      <c r="Z1332">
        <v>4</v>
      </c>
      <c r="AA1332">
        <v>20600459</v>
      </c>
      <c r="AB1332" t="s">
        <v>444</v>
      </c>
      <c r="AC1332" t="s">
        <v>60</v>
      </c>
      <c r="AD1332">
        <v>13111032</v>
      </c>
      <c r="AE1332" t="s">
        <v>17881</v>
      </c>
      <c r="AF1332" t="str">
        <f>VLOOKUP(AD1332,[1]Sheet1!$B$2:$C$49,2,FALSE)</f>
        <v>PENDIDIKAN BAHASA INGGRIS</v>
      </c>
      <c r="AG1332" t="b">
        <f t="shared" si="20"/>
        <v>1</v>
      </c>
    </row>
    <row r="1333" spans="1:33" x14ac:dyDescent="0.35">
      <c r="A1333">
        <v>425115268</v>
      </c>
      <c r="B1333" s="1" t="s">
        <v>6283</v>
      </c>
      <c r="C1333" t="s">
        <v>6284</v>
      </c>
      <c r="D1333" t="s">
        <v>32</v>
      </c>
      <c r="E1333" t="s">
        <v>100</v>
      </c>
      <c r="F1333" s="2">
        <v>39159</v>
      </c>
      <c r="G1333" s="1" t="s">
        <v>6285</v>
      </c>
      <c r="H1333" s="1" t="s">
        <v>6286</v>
      </c>
      <c r="I1333">
        <v>2</v>
      </c>
      <c r="J1333" t="s">
        <v>6287</v>
      </c>
      <c r="K1333">
        <v>1</v>
      </c>
      <c r="L1333">
        <v>7</v>
      </c>
      <c r="M1333" t="s">
        <v>6288</v>
      </c>
      <c r="N1333">
        <v>280218</v>
      </c>
      <c r="O1333" t="s">
        <v>1712</v>
      </c>
      <c r="P1333">
        <v>280200</v>
      </c>
      <c r="Q1333" t="s">
        <v>106</v>
      </c>
      <c r="R1333">
        <v>280000</v>
      </c>
      <c r="S1333" t="s">
        <v>40</v>
      </c>
      <c r="T1333">
        <v>42315</v>
      </c>
      <c r="U1333" t="s">
        <v>41</v>
      </c>
      <c r="V1333" t="s">
        <v>6289</v>
      </c>
      <c r="W1333" s="1" t="s">
        <v>6290</v>
      </c>
      <c r="X1333" t="s">
        <v>153</v>
      </c>
      <c r="Y1333" t="s">
        <v>45</v>
      </c>
      <c r="Z1333">
        <v>2</v>
      </c>
      <c r="AA1333">
        <v>20601874</v>
      </c>
      <c r="AB1333" t="s">
        <v>6291</v>
      </c>
      <c r="AC1333" t="s">
        <v>60</v>
      </c>
      <c r="AD1333">
        <v>13111032</v>
      </c>
      <c r="AE1333" t="s">
        <v>17881</v>
      </c>
      <c r="AF1333" t="str">
        <f>VLOOKUP(AD1333,[1]Sheet1!$B$2:$C$49,2,FALSE)</f>
        <v>PENDIDIKAN BAHASA INGGRIS</v>
      </c>
      <c r="AG1333" t="b">
        <f t="shared" si="20"/>
        <v>1</v>
      </c>
    </row>
    <row r="1334" spans="1:33" x14ac:dyDescent="0.35">
      <c r="A1334">
        <v>425791584</v>
      </c>
      <c r="B1334" s="1" t="s">
        <v>6777</v>
      </c>
      <c r="C1334" t="s">
        <v>6778</v>
      </c>
      <c r="D1334" t="s">
        <v>32</v>
      </c>
      <c r="E1334" t="s">
        <v>63</v>
      </c>
      <c r="F1334" s="2">
        <v>39093</v>
      </c>
      <c r="G1334" s="1" t="s">
        <v>6779</v>
      </c>
      <c r="H1334" s="1" t="s">
        <v>6780</v>
      </c>
      <c r="I1334">
        <v>2</v>
      </c>
      <c r="J1334" t="s">
        <v>6781</v>
      </c>
      <c r="K1334">
        <v>1</v>
      </c>
      <c r="L1334">
        <v>4</v>
      </c>
      <c r="M1334" t="s">
        <v>6782</v>
      </c>
      <c r="N1334">
        <v>280122</v>
      </c>
      <c r="O1334" t="s">
        <v>1120</v>
      </c>
      <c r="P1334">
        <v>280100</v>
      </c>
      <c r="Q1334" t="s">
        <v>129</v>
      </c>
      <c r="R1334">
        <v>280000</v>
      </c>
      <c r="S1334" t="s">
        <v>40</v>
      </c>
      <c r="T1334">
        <v>42253</v>
      </c>
      <c r="U1334" t="s">
        <v>41</v>
      </c>
      <c r="V1334" t="s">
        <v>6783</v>
      </c>
      <c r="W1334" s="1" t="s">
        <v>6784</v>
      </c>
      <c r="X1334" t="s">
        <v>194</v>
      </c>
      <c r="Y1334" t="s">
        <v>45</v>
      </c>
      <c r="Z1334">
        <v>3</v>
      </c>
      <c r="AA1334">
        <v>20622330</v>
      </c>
      <c r="AB1334" t="s">
        <v>1129</v>
      </c>
      <c r="AC1334" t="s">
        <v>47</v>
      </c>
      <c r="AD1334">
        <v>13111032</v>
      </c>
      <c r="AE1334" t="s">
        <v>17881</v>
      </c>
      <c r="AF1334" t="str">
        <f>VLOOKUP(AD1334,[1]Sheet1!$B$2:$C$49,2,FALSE)</f>
        <v>PENDIDIKAN BAHASA INGGRIS</v>
      </c>
      <c r="AG1334" t="b">
        <f t="shared" si="20"/>
        <v>1</v>
      </c>
    </row>
    <row r="1335" spans="1:33" x14ac:dyDescent="0.35">
      <c r="A1335">
        <v>425640704</v>
      </c>
      <c r="B1335" s="1" t="s">
        <v>6822</v>
      </c>
      <c r="C1335" t="s">
        <v>6823</v>
      </c>
      <c r="D1335" t="s">
        <v>32</v>
      </c>
      <c r="E1335" t="s">
        <v>560</v>
      </c>
      <c r="F1335" s="2">
        <v>39202</v>
      </c>
      <c r="G1335" s="1" t="s">
        <v>6824</v>
      </c>
      <c r="H1335" s="1" t="s">
        <v>6825</v>
      </c>
      <c r="I1335">
        <v>2</v>
      </c>
      <c r="J1335" t="s">
        <v>6826</v>
      </c>
      <c r="K1335">
        <v>3</v>
      </c>
      <c r="L1335">
        <v>5</v>
      </c>
      <c r="M1335" t="s">
        <v>6827</v>
      </c>
      <c r="N1335">
        <v>280337</v>
      </c>
      <c r="O1335" t="s">
        <v>1435</v>
      </c>
      <c r="P1335">
        <v>280300</v>
      </c>
      <c r="Q1335" t="s">
        <v>39</v>
      </c>
      <c r="R1335">
        <v>280000</v>
      </c>
      <c r="S1335" t="s">
        <v>40</v>
      </c>
      <c r="T1335">
        <v>15730</v>
      </c>
      <c r="U1335" t="s">
        <v>41</v>
      </c>
      <c r="V1335" t="s">
        <v>6828</v>
      </c>
      <c r="W1335" s="1" t="s">
        <v>6829</v>
      </c>
      <c r="X1335" t="s">
        <v>153</v>
      </c>
      <c r="Y1335" t="s">
        <v>45</v>
      </c>
      <c r="Z1335">
        <v>2</v>
      </c>
      <c r="AA1335">
        <v>20622176</v>
      </c>
      <c r="AB1335" t="s">
        <v>1438</v>
      </c>
      <c r="AC1335" t="s">
        <v>568</v>
      </c>
      <c r="AD1335">
        <v>13111032</v>
      </c>
      <c r="AE1335" t="s">
        <v>17881</v>
      </c>
      <c r="AF1335" t="str">
        <f>VLOOKUP(AD1335,[1]Sheet1!$B$2:$C$49,2,FALSE)</f>
        <v>PENDIDIKAN BAHASA INGGRIS</v>
      </c>
      <c r="AG1335" t="b">
        <f t="shared" si="20"/>
        <v>1</v>
      </c>
    </row>
    <row r="1336" spans="1:33" x14ac:dyDescent="0.35">
      <c r="A1336">
        <v>425227299</v>
      </c>
      <c r="B1336" s="1" t="s">
        <v>7462</v>
      </c>
      <c r="C1336" t="s">
        <v>7463</v>
      </c>
      <c r="D1336" t="s">
        <v>32</v>
      </c>
      <c r="E1336" t="s">
        <v>7464</v>
      </c>
      <c r="F1336" s="2">
        <v>39361</v>
      </c>
      <c r="G1336" s="1" t="s">
        <v>7465</v>
      </c>
      <c r="J1336" t="s">
        <v>7466</v>
      </c>
      <c r="K1336">
        <v>10</v>
      </c>
      <c r="L1336">
        <v>4</v>
      </c>
      <c r="M1336" t="s">
        <v>7467</v>
      </c>
      <c r="N1336">
        <v>280313</v>
      </c>
      <c r="O1336" t="s">
        <v>764</v>
      </c>
      <c r="P1336">
        <v>280300</v>
      </c>
      <c r="Q1336" t="s">
        <v>39</v>
      </c>
      <c r="R1336">
        <v>280000</v>
      </c>
      <c r="S1336" t="s">
        <v>40</v>
      </c>
      <c r="T1336">
        <v>15610</v>
      </c>
      <c r="U1336" t="s">
        <v>41</v>
      </c>
      <c r="V1336" t="s">
        <v>7468</v>
      </c>
      <c r="W1336" s="1" t="s">
        <v>7469</v>
      </c>
      <c r="X1336" t="s">
        <v>45</v>
      </c>
      <c r="Y1336" t="s">
        <v>533</v>
      </c>
      <c r="Z1336">
        <v>2</v>
      </c>
      <c r="AA1336">
        <v>20613465</v>
      </c>
      <c r="AB1336" t="s">
        <v>767</v>
      </c>
      <c r="AC1336" t="s">
        <v>47</v>
      </c>
      <c r="AD1336">
        <v>13111032</v>
      </c>
      <c r="AE1336" t="s">
        <v>17881</v>
      </c>
      <c r="AF1336" t="str">
        <f>VLOOKUP(AD1336,[1]Sheet1!$B$2:$C$49,2,FALSE)</f>
        <v>PENDIDIKAN BAHASA INGGRIS</v>
      </c>
      <c r="AG1336" t="b">
        <f t="shared" si="20"/>
        <v>1</v>
      </c>
    </row>
    <row r="1337" spans="1:33" x14ac:dyDescent="0.35">
      <c r="A1337">
        <v>425433626</v>
      </c>
      <c r="B1337" s="1" t="s">
        <v>7763</v>
      </c>
      <c r="C1337" t="s">
        <v>7764</v>
      </c>
      <c r="D1337" t="s">
        <v>145</v>
      </c>
      <c r="E1337" t="s">
        <v>112</v>
      </c>
      <c r="F1337" s="2">
        <v>39102</v>
      </c>
      <c r="G1337" s="1" t="s">
        <v>7765</v>
      </c>
      <c r="J1337" t="s">
        <v>7766</v>
      </c>
      <c r="K1337">
        <v>5</v>
      </c>
      <c r="L1337">
        <v>1</v>
      </c>
      <c r="M1337" t="s">
        <v>1752</v>
      </c>
      <c r="N1337">
        <v>280422</v>
      </c>
      <c r="O1337" t="s">
        <v>859</v>
      </c>
      <c r="P1337">
        <v>280400</v>
      </c>
      <c r="Q1337" t="s">
        <v>150</v>
      </c>
      <c r="R1337">
        <v>280000</v>
      </c>
      <c r="S1337" t="s">
        <v>40</v>
      </c>
      <c r="T1337">
        <v>42161</v>
      </c>
      <c r="U1337" t="s">
        <v>41</v>
      </c>
      <c r="V1337" t="s">
        <v>7767</v>
      </c>
      <c r="W1337" s="1" t="s">
        <v>7768</v>
      </c>
      <c r="X1337" t="s">
        <v>533</v>
      </c>
      <c r="Y1337" t="s">
        <v>86</v>
      </c>
      <c r="Z1337">
        <v>6</v>
      </c>
      <c r="AA1337">
        <v>60205628</v>
      </c>
      <c r="AB1337" t="s">
        <v>7769</v>
      </c>
      <c r="AC1337" t="s">
        <v>47</v>
      </c>
      <c r="AD1337">
        <v>13111032</v>
      </c>
      <c r="AE1337" t="s">
        <v>17881</v>
      </c>
      <c r="AF1337" t="str">
        <f>VLOOKUP(AD1337,[1]Sheet1!$B$2:$C$49,2,FALSE)</f>
        <v>PENDIDIKAN BAHASA INGGRIS</v>
      </c>
      <c r="AG1337" t="b">
        <f t="shared" si="20"/>
        <v>1</v>
      </c>
    </row>
    <row r="1338" spans="1:33" x14ac:dyDescent="0.35">
      <c r="A1338">
        <v>425482391</v>
      </c>
      <c r="B1338" s="1" t="s">
        <v>8180</v>
      </c>
      <c r="C1338" t="s">
        <v>8181</v>
      </c>
      <c r="D1338" t="s">
        <v>32</v>
      </c>
      <c r="E1338" t="s">
        <v>387</v>
      </c>
      <c r="F1338" s="2">
        <v>39322</v>
      </c>
      <c r="G1338" s="1" t="s">
        <v>8182</v>
      </c>
      <c r="H1338" s="1" t="s">
        <v>8183</v>
      </c>
      <c r="I1338">
        <v>4</v>
      </c>
      <c r="J1338" t="s">
        <v>8184</v>
      </c>
      <c r="K1338">
        <v>2</v>
      </c>
      <c r="L1338">
        <v>1</v>
      </c>
      <c r="M1338" t="s">
        <v>8185</v>
      </c>
      <c r="N1338">
        <v>286003</v>
      </c>
      <c r="O1338" t="s">
        <v>212</v>
      </c>
      <c r="P1338">
        <v>286000</v>
      </c>
      <c r="Q1338" t="s">
        <v>55</v>
      </c>
      <c r="R1338">
        <v>280000</v>
      </c>
      <c r="S1338" t="s">
        <v>40</v>
      </c>
      <c r="T1338">
        <v>42416</v>
      </c>
      <c r="U1338" t="s">
        <v>41</v>
      </c>
      <c r="V1338" t="s">
        <v>8186</v>
      </c>
      <c r="W1338" s="1" t="s">
        <v>8187</v>
      </c>
      <c r="X1338" t="s">
        <v>86</v>
      </c>
      <c r="Y1338" t="s">
        <v>45</v>
      </c>
      <c r="Z1338">
        <v>1</v>
      </c>
      <c r="AA1338">
        <v>20606270</v>
      </c>
      <c r="AB1338" t="s">
        <v>829</v>
      </c>
      <c r="AC1338" t="s">
        <v>47</v>
      </c>
      <c r="AD1338">
        <v>13111032</v>
      </c>
      <c r="AE1338" t="s">
        <v>17881</v>
      </c>
      <c r="AF1338" t="str">
        <f>VLOOKUP(AD1338,[1]Sheet1!$B$2:$C$49,2,FALSE)</f>
        <v>PENDIDIKAN BAHASA INGGRIS</v>
      </c>
      <c r="AG1338" t="b">
        <f t="shared" si="20"/>
        <v>1</v>
      </c>
    </row>
    <row r="1339" spans="1:33" x14ac:dyDescent="0.35">
      <c r="A1339">
        <v>425631498</v>
      </c>
      <c r="B1339" s="1" t="s">
        <v>8238</v>
      </c>
      <c r="C1339" t="s">
        <v>8239</v>
      </c>
      <c r="D1339" t="s">
        <v>32</v>
      </c>
      <c r="E1339" t="s">
        <v>262</v>
      </c>
      <c r="F1339" s="2">
        <v>39231</v>
      </c>
      <c r="G1339" s="1" t="s">
        <v>8240</v>
      </c>
      <c r="J1339" t="s">
        <v>8241</v>
      </c>
      <c r="K1339">
        <v>1</v>
      </c>
      <c r="L1339">
        <v>1</v>
      </c>
      <c r="M1339" t="s">
        <v>8242</v>
      </c>
      <c r="N1339">
        <v>286206</v>
      </c>
      <c r="O1339" t="s">
        <v>181</v>
      </c>
      <c r="P1339">
        <v>286200</v>
      </c>
      <c r="Q1339" t="s">
        <v>117</v>
      </c>
      <c r="R1339">
        <v>280000</v>
      </c>
      <c r="S1339" t="s">
        <v>40</v>
      </c>
      <c r="T1339">
        <v>42183</v>
      </c>
      <c r="U1339" t="s">
        <v>41</v>
      </c>
      <c r="V1339" t="s">
        <v>8243</v>
      </c>
      <c r="W1339" s="1" t="s">
        <v>8244</v>
      </c>
      <c r="X1339" t="s">
        <v>44</v>
      </c>
      <c r="Y1339" t="s">
        <v>45</v>
      </c>
      <c r="Z1339">
        <v>3</v>
      </c>
      <c r="AA1339">
        <v>69758396</v>
      </c>
      <c r="AB1339" t="s">
        <v>729</v>
      </c>
      <c r="AC1339" t="s">
        <v>269</v>
      </c>
      <c r="AD1339">
        <v>13111032</v>
      </c>
      <c r="AE1339" t="s">
        <v>17881</v>
      </c>
      <c r="AF1339" t="str">
        <f>VLOOKUP(AD1339,[1]Sheet1!$B$2:$C$49,2,FALSE)</f>
        <v>PENDIDIKAN BAHASA INGGRIS</v>
      </c>
      <c r="AG1339" t="b">
        <f t="shared" si="20"/>
        <v>1</v>
      </c>
    </row>
    <row r="1340" spans="1:33" x14ac:dyDescent="0.35">
      <c r="A1340">
        <v>425552554</v>
      </c>
      <c r="B1340" s="1" t="s">
        <v>8541</v>
      </c>
      <c r="C1340" t="s">
        <v>8542</v>
      </c>
      <c r="D1340" t="s">
        <v>32</v>
      </c>
      <c r="E1340" t="s">
        <v>560</v>
      </c>
      <c r="F1340" s="2">
        <v>39312</v>
      </c>
      <c r="G1340" s="1" t="s">
        <v>8543</v>
      </c>
      <c r="J1340" t="s">
        <v>8544</v>
      </c>
      <c r="K1340">
        <v>1</v>
      </c>
      <c r="L1340">
        <v>1</v>
      </c>
      <c r="M1340" t="s">
        <v>8545</v>
      </c>
      <c r="N1340">
        <v>280335</v>
      </c>
      <c r="O1340" t="s">
        <v>2746</v>
      </c>
      <c r="P1340">
        <v>280300</v>
      </c>
      <c r="Q1340" t="s">
        <v>39</v>
      </c>
      <c r="R1340">
        <v>280000</v>
      </c>
      <c r="S1340" t="s">
        <v>40</v>
      </c>
      <c r="T1340">
        <v>15560</v>
      </c>
      <c r="U1340" t="s">
        <v>41</v>
      </c>
      <c r="V1340" t="s">
        <v>8546</v>
      </c>
      <c r="W1340" s="1" t="s">
        <v>8547</v>
      </c>
      <c r="X1340" t="s">
        <v>533</v>
      </c>
      <c r="Y1340" t="s">
        <v>86</v>
      </c>
      <c r="Z1340">
        <v>2</v>
      </c>
      <c r="AA1340">
        <v>69822821</v>
      </c>
      <c r="AB1340" t="s">
        <v>1874</v>
      </c>
      <c r="AC1340" t="s">
        <v>269</v>
      </c>
      <c r="AD1340">
        <v>13111032</v>
      </c>
      <c r="AE1340" t="s">
        <v>17881</v>
      </c>
      <c r="AF1340" t="str">
        <f>VLOOKUP(AD1340,[1]Sheet1!$B$2:$C$49,2,FALSE)</f>
        <v>PENDIDIKAN BAHASA INGGRIS</v>
      </c>
      <c r="AG1340" t="b">
        <f t="shared" si="20"/>
        <v>1</v>
      </c>
    </row>
    <row r="1341" spans="1:33" x14ac:dyDescent="0.35">
      <c r="A1341">
        <v>425783151</v>
      </c>
      <c r="B1341" s="1" t="s">
        <v>8791</v>
      </c>
      <c r="C1341" t="s">
        <v>8792</v>
      </c>
      <c r="D1341" t="s">
        <v>32</v>
      </c>
      <c r="E1341" t="s">
        <v>112</v>
      </c>
      <c r="F1341" s="2">
        <v>39175</v>
      </c>
      <c r="G1341" s="1" t="s">
        <v>8793</v>
      </c>
      <c r="J1341" t="s">
        <v>8794</v>
      </c>
      <c r="K1341">
        <v>1</v>
      </c>
      <c r="L1341">
        <v>1</v>
      </c>
      <c r="M1341" t="s">
        <v>8795</v>
      </c>
      <c r="N1341">
        <v>280402</v>
      </c>
      <c r="O1341" t="s">
        <v>243</v>
      </c>
      <c r="P1341">
        <v>280400</v>
      </c>
      <c r="Q1341" t="s">
        <v>150</v>
      </c>
      <c r="R1341">
        <v>280000</v>
      </c>
      <c r="S1341" t="s">
        <v>40</v>
      </c>
      <c r="T1341">
        <v>42168</v>
      </c>
      <c r="U1341" t="s">
        <v>41</v>
      </c>
      <c r="V1341" t="s">
        <v>8796</v>
      </c>
      <c r="W1341" s="1" t="s">
        <v>8797</v>
      </c>
      <c r="X1341" t="s">
        <v>45</v>
      </c>
      <c r="Y1341" t="s">
        <v>86</v>
      </c>
      <c r="Z1341">
        <v>2</v>
      </c>
      <c r="AA1341">
        <v>20623395</v>
      </c>
      <c r="AB1341" t="s">
        <v>1114</v>
      </c>
      <c r="AC1341" t="s">
        <v>697</v>
      </c>
      <c r="AD1341">
        <v>13111032</v>
      </c>
      <c r="AE1341" t="s">
        <v>17881</v>
      </c>
      <c r="AF1341" t="str">
        <f>VLOOKUP(AD1341,[1]Sheet1!$B$2:$C$49,2,FALSE)</f>
        <v>PENDIDIKAN BAHASA INGGRIS</v>
      </c>
      <c r="AG1341" t="b">
        <f t="shared" si="20"/>
        <v>1</v>
      </c>
    </row>
    <row r="1342" spans="1:33" x14ac:dyDescent="0.35">
      <c r="A1342">
        <v>425635401</v>
      </c>
      <c r="B1342" s="1" t="s">
        <v>8877</v>
      </c>
      <c r="C1342" t="s">
        <v>8878</v>
      </c>
      <c r="D1342" t="s">
        <v>32</v>
      </c>
      <c r="E1342" t="s">
        <v>112</v>
      </c>
      <c r="F1342" s="2">
        <v>39351</v>
      </c>
      <c r="G1342" s="1" t="s">
        <v>8879</v>
      </c>
      <c r="H1342" s="1" t="s">
        <v>8880</v>
      </c>
      <c r="I1342">
        <v>1</v>
      </c>
      <c r="J1342" t="s">
        <v>8881</v>
      </c>
      <c r="K1342">
        <v>1</v>
      </c>
      <c r="L1342">
        <v>1</v>
      </c>
      <c r="M1342" t="s">
        <v>4712</v>
      </c>
      <c r="N1342">
        <v>280419</v>
      </c>
      <c r="O1342" t="s">
        <v>891</v>
      </c>
      <c r="P1342">
        <v>280400</v>
      </c>
      <c r="Q1342" t="s">
        <v>150</v>
      </c>
      <c r="R1342">
        <v>280000</v>
      </c>
      <c r="S1342" t="s">
        <v>40</v>
      </c>
      <c r="T1342">
        <v>42165</v>
      </c>
      <c r="U1342" t="s">
        <v>41</v>
      </c>
      <c r="V1342" t="s">
        <v>8882</v>
      </c>
      <c r="W1342" s="1" t="s">
        <v>8883</v>
      </c>
      <c r="X1342" t="s">
        <v>45</v>
      </c>
      <c r="Y1342" t="s">
        <v>86</v>
      </c>
      <c r="Z1342">
        <v>3</v>
      </c>
      <c r="AA1342">
        <v>20605109</v>
      </c>
      <c r="AB1342" t="s">
        <v>643</v>
      </c>
      <c r="AC1342" t="s">
        <v>269</v>
      </c>
      <c r="AD1342">
        <v>13111032</v>
      </c>
      <c r="AE1342" t="s">
        <v>17881</v>
      </c>
      <c r="AF1342" t="str">
        <f>VLOOKUP(AD1342,[1]Sheet1!$B$2:$C$49,2,FALSE)</f>
        <v>PENDIDIKAN BAHASA INGGRIS</v>
      </c>
      <c r="AG1342" t="b">
        <f t="shared" si="20"/>
        <v>1</v>
      </c>
    </row>
    <row r="1343" spans="1:33" x14ac:dyDescent="0.35">
      <c r="A1343">
        <v>425636152</v>
      </c>
      <c r="B1343" s="1" t="s">
        <v>9252</v>
      </c>
      <c r="C1343" t="s">
        <v>9253</v>
      </c>
      <c r="D1343" t="s">
        <v>32</v>
      </c>
      <c r="E1343" t="s">
        <v>112</v>
      </c>
      <c r="F1343" s="2">
        <v>38869</v>
      </c>
      <c r="G1343" s="1" t="s">
        <v>9254</v>
      </c>
      <c r="H1343" s="1" t="s">
        <v>9255</v>
      </c>
      <c r="I1343">
        <v>1</v>
      </c>
      <c r="J1343" t="s">
        <v>9256</v>
      </c>
      <c r="K1343">
        <v>1</v>
      </c>
      <c r="L1343">
        <v>1</v>
      </c>
      <c r="M1343" t="s">
        <v>9257</v>
      </c>
      <c r="N1343">
        <v>280433</v>
      </c>
      <c r="O1343" t="s">
        <v>640</v>
      </c>
      <c r="P1343">
        <v>280400</v>
      </c>
      <c r="Q1343" t="s">
        <v>150</v>
      </c>
      <c r="R1343">
        <v>280000</v>
      </c>
      <c r="S1343" t="s">
        <v>40</v>
      </c>
      <c r="T1343">
        <v>42160</v>
      </c>
      <c r="U1343" t="s">
        <v>41</v>
      </c>
      <c r="V1343" t="s">
        <v>9258</v>
      </c>
      <c r="W1343" s="1" t="s">
        <v>9259</v>
      </c>
      <c r="X1343" t="s">
        <v>194</v>
      </c>
      <c r="Y1343" t="s">
        <v>45</v>
      </c>
      <c r="Z1343">
        <v>5</v>
      </c>
      <c r="AA1343">
        <v>20605109</v>
      </c>
      <c r="AB1343" t="s">
        <v>643</v>
      </c>
      <c r="AC1343" t="s">
        <v>47</v>
      </c>
      <c r="AD1343">
        <v>13111032</v>
      </c>
      <c r="AE1343" t="s">
        <v>17881</v>
      </c>
      <c r="AF1343" t="str">
        <f>VLOOKUP(AD1343,[1]Sheet1!$B$2:$C$49,2,FALSE)</f>
        <v>PENDIDIKAN BAHASA INGGRIS</v>
      </c>
      <c r="AG1343" t="b">
        <f t="shared" si="20"/>
        <v>1</v>
      </c>
    </row>
    <row r="1344" spans="1:33" x14ac:dyDescent="0.35">
      <c r="A1344">
        <v>425372306</v>
      </c>
      <c r="B1344" s="1" t="s">
        <v>9316</v>
      </c>
      <c r="C1344" t="s">
        <v>9317</v>
      </c>
      <c r="D1344" t="s">
        <v>32</v>
      </c>
      <c r="E1344" t="s">
        <v>9318</v>
      </c>
      <c r="F1344" s="2">
        <v>39087</v>
      </c>
      <c r="G1344" s="1" t="s">
        <v>9319</v>
      </c>
      <c r="J1344" t="s">
        <v>9320</v>
      </c>
      <c r="K1344">
        <v>4</v>
      </c>
      <c r="L1344">
        <v>5</v>
      </c>
      <c r="M1344" t="s">
        <v>9321</v>
      </c>
      <c r="N1344">
        <v>280304</v>
      </c>
      <c r="O1344" t="s">
        <v>2260</v>
      </c>
      <c r="P1344">
        <v>280300</v>
      </c>
      <c r="Q1344" t="s">
        <v>39</v>
      </c>
      <c r="R1344">
        <v>280000</v>
      </c>
      <c r="S1344" t="s">
        <v>40</v>
      </c>
      <c r="T1344">
        <v>15710</v>
      </c>
      <c r="U1344" t="s">
        <v>41</v>
      </c>
      <c r="V1344" t="s">
        <v>9322</v>
      </c>
      <c r="W1344" s="1" t="s">
        <v>9323</v>
      </c>
      <c r="X1344" t="s">
        <v>86</v>
      </c>
      <c r="Y1344" t="s">
        <v>45</v>
      </c>
      <c r="Z1344">
        <v>2</v>
      </c>
      <c r="AA1344">
        <v>20613821</v>
      </c>
      <c r="AB1344" t="s">
        <v>3521</v>
      </c>
      <c r="AC1344" t="s">
        <v>269</v>
      </c>
      <c r="AD1344">
        <v>13111032</v>
      </c>
      <c r="AE1344" t="s">
        <v>17881</v>
      </c>
      <c r="AF1344" t="str">
        <f>VLOOKUP(AD1344,[1]Sheet1!$B$2:$C$49,2,FALSE)</f>
        <v>PENDIDIKAN BAHASA INGGRIS</v>
      </c>
      <c r="AG1344" t="b">
        <f t="shared" si="20"/>
        <v>1</v>
      </c>
    </row>
    <row r="1345" spans="1:33" x14ac:dyDescent="0.35">
      <c r="A1345">
        <v>425674938</v>
      </c>
      <c r="B1345" s="1" t="s">
        <v>9579</v>
      </c>
      <c r="C1345" t="s">
        <v>9580</v>
      </c>
      <c r="D1345" t="s">
        <v>145</v>
      </c>
      <c r="E1345" t="s">
        <v>112</v>
      </c>
      <c r="F1345" s="2">
        <v>39380</v>
      </c>
      <c r="G1345" s="1" t="s">
        <v>9581</v>
      </c>
      <c r="J1345" t="s">
        <v>9582</v>
      </c>
      <c r="K1345">
        <v>4</v>
      </c>
      <c r="L1345">
        <v>9</v>
      </c>
      <c r="M1345" t="s">
        <v>6709</v>
      </c>
      <c r="N1345">
        <v>286207</v>
      </c>
      <c r="O1345" t="s">
        <v>116</v>
      </c>
      <c r="P1345">
        <v>286200</v>
      </c>
      <c r="Q1345" t="s">
        <v>117</v>
      </c>
      <c r="R1345">
        <v>280000</v>
      </c>
      <c r="S1345" t="s">
        <v>40</v>
      </c>
      <c r="T1345">
        <v>42116</v>
      </c>
      <c r="U1345" t="s">
        <v>41</v>
      </c>
      <c r="V1345" t="s">
        <v>9583</v>
      </c>
      <c r="W1345" s="1" t="s">
        <v>9584</v>
      </c>
      <c r="X1345" t="s">
        <v>58</v>
      </c>
      <c r="Y1345" t="s">
        <v>58</v>
      </c>
      <c r="Z1345">
        <v>1</v>
      </c>
      <c r="AA1345">
        <v>20605093</v>
      </c>
      <c r="AB1345" t="s">
        <v>3330</v>
      </c>
      <c r="AC1345" t="s">
        <v>269</v>
      </c>
      <c r="AD1345">
        <v>13111032</v>
      </c>
      <c r="AE1345" t="s">
        <v>17881</v>
      </c>
      <c r="AF1345" t="str">
        <f>VLOOKUP(AD1345,[1]Sheet1!$B$2:$C$49,2,FALSE)</f>
        <v>PENDIDIKAN BAHASA INGGRIS</v>
      </c>
      <c r="AG1345" t="b">
        <f t="shared" si="20"/>
        <v>1</v>
      </c>
    </row>
    <row r="1346" spans="1:33" x14ac:dyDescent="0.35">
      <c r="A1346">
        <v>425503215</v>
      </c>
      <c r="B1346" s="1" t="s">
        <v>9687</v>
      </c>
      <c r="C1346" t="s">
        <v>9688</v>
      </c>
      <c r="D1346" t="s">
        <v>32</v>
      </c>
      <c r="E1346" t="s">
        <v>112</v>
      </c>
      <c r="F1346" s="2">
        <v>39105</v>
      </c>
      <c r="G1346" s="1" t="s">
        <v>9689</v>
      </c>
      <c r="J1346" t="s">
        <v>9690</v>
      </c>
      <c r="K1346">
        <v>6</v>
      </c>
      <c r="L1346">
        <v>9</v>
      </c>
      <c r="M1346" t="s">
        <v>9691</v>
      </c>
      <c r="N1346">
        <v>286207</v>
      </c>
      <c r="O1346" t="s">
        <v>116</v>
      </c>
      <c r="P1346">
        <v>286200</v>
      </c>
      <c r="Q1346" t="s">
        <v>117</v>
      </c>
      <c r="R1346">
        <v>280000</v>
      </c>
      <c r="S1346" t="s">
        <v>40</v>
      </c>
      <c r="T1346">
        <v>42116</v>
      </c>
      <c r="U1346" t="s">
        <v>41</v>
      </c>
      <c r="V1346" t="s">
        <v>9692</v>
      </c>
      <c r="W1346" s="1" t="s">
        <v>9693</v>
      </c>
      <c r="X1346" t="s">
        <v>404</v>
      </c>
      <c r="Y1346" t="s">
        <v>153</v>
      </c>
      <c r="Z1346">
        <v>2</v>
      </c>
      <c r="AA1346">
        <v>20623275</v>
      </c>
      <c r="AB1346" t="s">
        <v>1755</v>
      </c>
      <c r="AC1346" t="s">
        <v>1885</v>
      </c>
      <c r="AD1346">
        <v>13111032</v>
      </c>
      <c r="AE1346" t="s">
        <v>17881</v>
      </c>
      <c r="AF1346" t="str">
        <f>VLOOKUP(AD1346,[1]Sheet1!$B$2:$C$49,2,FALSE)</f>
        <v>PENDIDIKAN BAHASA INGGRIS</v>
      </c>
      <c r="AG1346" t="b">
        <f t="shared" si="20"/>
        <v>1</v>
      </c>
    </row>
    <row r="1347" spans="1:33" x14ac:dyDescent="0.35">
      <c r="A1347">
        <v>425425194</v>
      </c>
      <c r="B1347" s="1" t="s">
        <v>9764</v>
      </c>
      <c r="C1347" t="s">
        <v>9765</v>
      </c>
      <c r="D1347" t="s">
        <v>32</v>
      </c>
      <c r="E1347" t="s">
        <v>8638</v>
      </c>
      <c r="F1347" s="2">
        <v>39433</v>
      </c>
      <c r="G1347" s="1" t="s">
        <v>9766</v>
      </c>
      <c r="H1347" s="1" t="s">
        <v>9767</v>
      </c>
      <c r="I1347">
        <v>1</v>
      </c>
      <c r="J1347" t="s">
        <v>9768</v>
      </c>
      <c r="K1347">
        <v>2</v>
      </c>
      <c r="L1347">
        <v>5</v>
      </c>
      <c r="M1347" t="s">
        <v>9769</v>
      </c>
      <c r="N1347">
        <v>280326</v>
      </c>
      <c r="O1347" t="s">
        <v>1288</v>
      </c>
      <c r="P1347">
        <v>280300</v>
      </c>
      <c r="Q1347" t="s">
        <v>39</v>
      </c>
      <c r="R1347">
        <v>280000</v>
      </c>
      <c r="S1347" t="s">
        <v>40</v>
      </c>
      <c r="T1347">
        <v>15570</v>
      </c>
      <c r="U1347" t="s">
        <v>41</v>
      </c>
      <c r="V1347" t="s">
        <v>9770</v>
      </c>
      <c r="W1347" s="1" t="s">
        <v>9771</v>
      </c>
      <c r="X1347" t="s">
        <v>194</v>
      </c>
      <c r="Y1347" t="s">
        <v>45</v>
      </c>
      <c r="Z1347">
        <v>3</v>
      </c>
      <c r="AA1347">
        <v>20613548</v>
      </c>
      <c r="AB1347" t="s">
        <v>2673</v>
      </c>
      <c r="AC1347" t="s">
        <v>47</v>
      </c>
      <c r="AD1347">
        <v>13111032</v>
      </c>
      <c r="AE1347" t="s">
        <v>17881</v>
      </c>
      <c r="AF1347" t="str">
        <f>VLOOKUP(AD1347,[1]Sheet1!$B$2:$C$49,2,FALSE)</f>
        <v>PENDIDIKAN BAHASA INGGRIS</v>
      </c>
      <c r="AG1347" t="b">
        <f t="shared" ref="AG1347:AG1410" si="21">EXACT(UPPER(AE1347),AF1347)</f>
        <v>1</v>
      </c>
    </row>
    <row r="1348" spans="1:33" x14ac:dyDescent="0.35">
      <c r="A1348">
        <v>425204307</v>
      </c>
      <c r="B1348" s="1" t="s">
        <v>10185</v>
      </c>
      <c r="C1348" t="s">
        <v>10186</v>
      </c>
      <c r="D1348" t="s">
        <v>32</v>
      </c>
      <c r="E1348" t="s">
        <v>262</v>
      </c>
      <c r="F1348" s="2">
        <v>39302</v>
      </c>
      <c r="G1348" s="1" t="s">
        <v>10187</v>
      </c>
      <c r="J1348" t="s">
        <v>10188</v>
      </c>
      <c r="K1348">
        <v>1</v>
      </c>
      <c r="L1348">
        <v>1</v>
      </c>
      <c r="M1348" t="s">
        <v>10189</v>
      </c>
      <c r="N1348">
        <v>286203</v>
      </c>
      <c r="O1348" t="s">
        <v>660</v>
      </c>
      <c r="P1348">
        <v>286200</v>
      </c>
      <c r="Q1348" t="s">
        <v>117</v>
      </c>
      <c r="R1348">
        <v>280000</v>
      </c>
      <c r="S1348" t="s">
        <v>40</v>
      </c>
      <c r="T1348">
        <v>42191</v>
      </c>
      <c r="U1348" t="s">
        <v>41</v>
      </c>
      <c r="V1348" t="s">
        <v>10190</v>
      </c>
      <c r="W1348" s="1" t="s">
        <v>10191</v>
      </c>
      <c r="X1348" t="s">
        <v>45</v>
      </c>
      <c r="Y1348" t="s">
        <v>45</v>
      </c>
      <c r="Z1348">
        <v>3</v>
      </c>
      <c r="AA1348">
        <v>69955751</v>
      </c>
      <c r="AB1348" t="s">
        <v>10192</v>
      </c>
      <c r="AC1348" t="s">
        <v>47</v>
      </c>
      <c r="AD1348">
        <v>13111032</v>
      </c>
      <c r="AE1348" t="s">
        <v>17881</v>
      </c>
      <c r="AF1348" t="str">
        <f>VLOOKUP(AD1348,[1]Sheet1!$B$2:$C$49,2,FALSE)</f>
        <v>PENDIDIKAN BAHASA INGGRIS</v>
      </c>
      <c r="AG1348" t="b">
        <f t="shared" si="21"/>
        <v>1</v>
      </c>
    </row>
    <row r="1349" spans="1:33" x14ac:dyDescent="0.35">
      <c r="A1349">
        <v>425609366</v>
      </c>
      <c r="B1349" s="1" t="s">
        <v>10480</v>
      </c>
      <c r="C1349" t="s">
        <v>10481</v>
      </c>
      <c r="D1349" t="s">
        <v>32</v>
      </c>
      <c r="E1349" t="s">
        <v>112</v>
      </c>
      <c r="F1349" s="2">
        <v>39125</v>
      </c>
      <c r="G1349" s="1" t="s">
        <v>10482</v>
      </c>
      <c r="J1349" t="s">
        <v>10483</v>
      </c>
      <c r="K1349">
        <v>3</v>
      </c>
      <c r="L1349">
        <v>4</v>
      </c>
      <c r="M1349" t="s">
        <v>3092</v>
      </c>
      <c r="N1349">
        <v>286201</v>
      </c>
      <c r="O1349" t="s">
        <v>817</v>
      </c>
      <c r="P1349">
        <v>286200</v>
      </c>
      <c r="Q1349" t="s">
        <v>117</v>
      </c>
      <c r="R1349">
        <v>280000</v>
      </c>
      <c r="S1349" t="s">
        <v>40</v>
      </c>
      <c r="T1349">
        <v>42125</v>
      </c>
      <c r="U1349" t="s">
        <v>41</v>
      </c>
      <c r="V1349" t="s">
        <v>10484</v>
      </c>
      <c r="W1349" s="1" t="s">
        <v>10485</v>
      </c>
      <c r="X1349" t="s">
        <v>44</v>
      </c>
      <c r="Y1349" t="s">
        <v>45</v>
      </c>
      <c r="Z1349">
        <v>1</v>
      </c>
      <c r="AA1349">
        <v>20605103</v>
      </c>
      <c r="AB1349" t="s">
        <v>1081</v>
      </c>
      <c r="AC1349" t="s">
        <v>60</v>
      </c>
      <c r="AD1349">
        <v>13111032</v>
      </c>
      <c r="AE1349" t="s">
        <v>17881</v>
      </c>
      <c r="AF1349" t="str">
        <f>VLOOKUP(AD1349,[1]Sheet1!$B$2:$C$49,2,FALSE)</f>
        <v>PENDIDIKAN BAHASA INGGRIS</v>
      </c>
      <c r="AG1349" t="b">
        <f t="shared" si="21"/>
        <v>1</v>
      </c>
    </row>
    <row r="1350" spans="1:33" x14ac:dyDescent="0.35">
      <c r="A1350">
        <v>425254711</v>
      </c>
      <c r="B1350" s="1" t="s">
        <v>10617</v>
      </c>
      <c r="C1350" t="s">
        <v>10618</v>
      </c>
      <c r="D1350" t="s">
        <v>145</v>
      </c>
      <c r="E1350" t="s">
        <v>89</v>
      </c>
      <c r="F1350" s="2">
        <v>39301</v>
      </c>
      <c r="G1350" s="1" t="s">
        <v>10619</v>
      </c>
      <c r="J1350" t="s">
        <v>10620</v>
      </c>
      <c r="K1350">
        <v>6</v>
      </c>
      <c r="L1350">
        <v>9</v>
      </c>
      <c r="M1350" t="s">
        <v>10621</v>
      </c>
      <c r="N1350">
        <v>280337</v>
      </c>
      <c r="O1350" t="s">
        <v>1435</v>
      </c>
      <c r="P1350">
        <v>280300</v>
      </c>
      <c r="Q1350" t="s">
        <v>39</v>
      </c>
      <c r="R1350">
        <v>280000</v>
      </c>
      <c r="S1350" t="s">
        <v>40</v>
      </c>
      <c r="T1350">
        <v>15730</v>
      </c>
      <c r="U1350" t="s">
        <v>41</v>
      </c>
      <c r="V1350" t="s">
        <v>10622</v>
      </c>
      <c r="W1350" s="1" t="s">
        <v>10623</v>
      </c>
      <c r="X1350" t="s">
        <v>383</v>
      </c>
      <c r="Y1350" t="s">
        <v>153</v>
      </c>
      <c r="Z1350">
        <v>2</v>
      </c>
      <c r="AA1350">
        <v>20622176</v>
      </c>
      <c r="AB1350" t="s">
        <v>1438</v>
      </c>
      <c r="AC1350" t="s">
        <v>776</v>
      </c>
      <c r="AD1350">
        <v>13111032</v>
      </c>
      <c r="AE1350" t="s">
        <v>17881</v>
      </c>
      <c r="AF1350" t="str">
        <f>VLOOKUP(AD1350,[1]Sheet1!$B$2:$C$49,2,FALSE)</f>
        <v>PENDIDIKAN BAHASA INGGRIS</v>
      </c>
      <c r="AG1350" t="b">
        <f t="shared" si="21"/>
        <v>1</v>
      </c>
    </row>
    <row r="1351" spans="1:33" x14ac:dyDescent="0.35">
      <c r="A1351">
        <v>425047783</v>
      </c>
      <c r="B1351" s="1" t="s">
        <v>10708</v>
      </c>
      <c r="C1351" t="s">
        <v>10709</v>
      </c>
      <c r="D1351" t="s">
        <v>32</v>
      </c>
      <c r="E1351" t="s">
        <v>50</v>
      </c>
      <c r="F1351" s="2">
        <v>39154</v>
      </c>
      <c r="G1351" s="1" t="s">
        <v>10710</v>
      </c>
      <c r="J1351" t="s">
        <v>10711</v>
      </c>
      <c r="K1351">
        <v>2</v>
      </c>
      <c r="L1351">
        <v>3</v>
      </c>
      <c r="M1351" t="s">
        <v>10712</v>
      </c>
      <c r="N1351">
        <v>286001</v>
      </c>
      <c r="O1351" t="s">
        <v>2100</v>
      </c>
      <c r="P1351">
        <v>286000</v>
      </c>
      <c r="Q1351" t="s">
        <v>55</v>
      </c>
      <c r="R1351">
        <v>280000</v>
      </c>
      <c r="S1351" t="s">
        <v>40</v>
      </c>
      <c r="T1351">
        <v>42446</v>
      </c>
      <c r="U1351" t="s">
        <v>41</v>
      </c>
      <c r="V1351" t="s">
        <v>10713</v>
      </c>
      <c r="W1351" s="1" t="s">
        <v>10714</v>
      </c>
      <c r="X1351" t="s">
        <v>86</v>
      </c>
      <c r="Y1351" t="s">
        <v>45</v>
      </c>
      <c r="Z1351">
        <v>2</v>
      </c>
      <c r="AA1351">
        <v>20605353</v>
      </c>
      <c r="AB1351" t="s">
        <v>2538</v>
      </c>
      <c r="AC1351" t="s">
        <v>7636</v>
      </c>
      <c r="AD1351">
        <v>13111032</v>
      </c>
      <c r="AE1351" t="s">
        <v>17881</v>
      </c>
      <c r="AF1351" t="str">
        <f>VLOOKUP(AD1351,[1]Sheet1!$B$2:$C$49,2,FALSE)</f>
        <v>PENDIDIKAN BAHASA INGGRIS</v>
      </c>
      <c r="AG1351" t="b">
        <f t="shared" si="21"/>
        <v>1</v>
      </c>
    </row>
    <row r="1352" spans="1:33" x14ac:dyDescent="0.35">
      <c r="A1352">
        <v>425477600</v>
      </c>
      <c r="B1352" s="1" t="s">
        <v>11176</v>
      </c>
      <c r="C1352" t="s">
        <v>11177</v>
      </c>
      <c r="D1352" t="s">
        <v>32</v>
      </c>
      <c r="E1352" t="s">
        <v>123</v>
      </c>
      <c r="F1352" s="2">
        <v>39087</v>
      </c>
      <c r="G1352" s="1" t="s">
        <v>11178</v>
      </c>
      <c r="H1352" s="1" t="s">
        <v>11179</v>
      </c>
      <c r="I1352">
        <v>2</v>
      </c>
      <c r="J1352" t="s">
        <v>11180</v>
      </c>
      <c r="K1352">
        <v>10</v>
      </c>
      <c r="L1352">
        <v>4</v>
      </c>
      <c r="M1352" t="s">
        <v>11181</v>
      </c>
      <c r="N1352">
        <v>280127</v>
      </c>
      <c r="O1352" t="s">
        <v>128</v>
      </c>
      <c r="P1352">
        <v>280100</v>
      </c>
      <c r="Q1352" t="s">
        <v>129</v>
      </c>
      <c r="R1352">
        <v>280000</v>
      </c>
      <c r="S1352" t="s">
        <v>40</v>
      </c>
      <c r="T1352">
        <v>42264</v>
      </c>
      <c r="U1352" t="s">
        <v>41</v>
      </c>
      <c r="V1352" t="s">
        <v>11182</v>
      </c>
      <c r="W1352" s="1" t="s">
        <v>11183</v>
      </c>
      <c r="X1352" t="s">
        <v>86</v>
      </c>
      <c r="Y1352" t="s">
        <v>45</v>
      </c>
      <c r="Z1352">
        <v>3</v>
      </c>
      <c r="AA1352">
        <v>20600460</v>
      </c>
      <c r="AB1352" t="s">
        <v>132</v>
      </c>
      <c r="AC1352" t="s">
        <v>60</v>
      </c>
      <c r="AD1352">
        <v>13111032</v>
      </c>
      <c r="AE1352" t="s">
        <v>17881</v>
      </c>
      <c r="AF1352" t="str">
        <f>VLOOKUP(AD1352,[1]Sheet1!$B$2:$C$49,2,FALSE)</f>
        <v>PENDIDIKAN BAHASA INGGRIS</v>
      </c>
      <c r="AG1352" t="b">
        <f t="shared" si="21"/>
        <v>1</v>
      </c>
    </row>
    <row r="1353" spans="1:33" x14ac:dyDescent="0.35">
      <c r="A1353">
        <v>425199479</v>
      </c>
      <c r="B1353" s="1" t="s">
        <v>11965</v>
      </c>
      <c r="C1353" t="s">
        <v>11966</v>
      </c>
      <c r="D1353" t="s">
        <v>32</v>
      </c>
      <c r="E1353" t="s">
        <v>100</v>
      </c>
      <c r="F1353" s="2">
        <v>39303</v>
      </c>
      <c r="G1353" s="1" t="s">
        <v>11967</v>
      </c>
      <c r="H1353" s="1" t="s">
        <v>11968</v>
      </c>
      <c r="I1353">
        <v>4</v>
      </c>
      <c r="J1353" t="s">
        <v>11969</v>
      </c>
      <c r="K1353">
        <v>8</v>
      </c>
      <c r="L1353">
        <v>3</v>
      </c>
      <c r="M1353" t="s">
        <v>9655</v>
      </c>
      <c r="N1353">
        <v>280205</v>
      </c>
      <c r="O1353" t="s">
        <v>2082</v>
      </c>
      <c r="P1353">
        <v>280200</v>
      </c>
      <c r="Q1353" t="s">
        <v>106</v>
      </c>
      <c r="R1353">
        <v>280000</v>
      </c>
      <c r="S1353" t="s">
        <v>40</v>
      </c>
      <c r="T1353">
        <v>42395</v>
      </c>
      <c r="U1353" t="s">
        <v>41</v>
      </c>
      <c r="V1353" t="s">
        <v>11970</v>
      </c>
      <c r="W1353" s="1" t="s">
        <v>11971</v>
      </c>
      <c r="X1353" t="s">
        <v>58</v>
      </c>
      <c r="Y1353" t="s">
        <v>45</v>
      </c>
      <c r="Z1353">
        <v>2</v>
      </c>
      <c r="AA1353">
        <v>20614930</v>
      </c>
      <c r="AB1353" t="s">
        <v>2085</v>
      </c>
      <c r="AC1353" t="s">
        <v>60</v>
      </c>
      <c r="AD1353">
        <v>13111032</v>
      </c>
      <c r="AE1353" t="s">
        <v>17881</v>
      </c>
      <c r="AF1353" t="str">
        <f>VLOOKUP(AD1353,[1]Sheet1!$B$2:$C$49,2,FALSE)</f>
        <v>PENDIDIKAN BAHASA INGGRIS</v>
      </c>
      <c r="AG1353" t="b">
        <f t="shared" si="21"/>
        <v>1</v>
      </c>
    </row>
    <row r="1354" spans="1:33" x14ac:dyDescent="0.35">
      <c r="A1354">
        <v>425445026</v>
      </c>
      <c r="B1354" s="1" t="s">
        <v>12071</v>
      </c>
      <c r="C1354" t="s">
        <v>12072</v>
      </c>
      <c r="D1354" t="s">
        <v>32</v>
      </c>
      <c r="E1354" t="s">
        <v>387</v>
      </c>
      <c r="F1354" s="2">
        <v>39267</v>
      </c>
      <c r="G1354" s="1" t="s">
        <v>12073</v>
      </c>
      <c r="J1354" t="s">
        <v>12074</v>
      </c>
      <c r="K1354">
        <v>1</v>
      </c>
      <c r="L1354">
        <v>5</v>
      </c>
      <c r="M1354" t="s">
        <v>3533</v>
      </c>
      <c r="N1354">
        <v>286008</v>
      </c>
      <c r="O1354" t="s">
        <v>54</v>
      </c>
      <c r="P1354">
        <v>286000</v>
      </c>
      <c r="Q1354" t="s">
        <v>55</v>
      </c>
      <c r="R1354">
        <v>280000</v>
      </c>
      <c r="S1354" t="s">
        <v>40</v>
      </c>
      <c r="T1354">
        <v>42443</v>
      </c>
      <c r="U1354" t="s">
        <v>41</v>
      </c>
      <c r="V1354" t="s">
        <v>12075</v>
      </c>
      <c r="W1354" s="1" t="s">
        <v>12076</v>
      </c>
      <c r="X1354" t="s">
        <v>45</v>
      </c>
      <c r="Y1354" t="s">
        <v>44</v>
      </c>
      <c r="Z1354">
        <v>3</v>
      </c>
      <c r="AA1354">
        <v>20605356</v>
      </c>
      <c r="AB1354" t="s">
        <v>120</v>
      </c>
      <c r="AC1354" t="s">
        <v>60</v>
      </c>
      <c r="AD1354">
        <v>13111032</v>
      </c>
      <c r="AE1354" t="s">
        <v>17881</v>
      </c>
      <c r="AF1354" t="str">
        <f>VLOOKUP(AD1354,[1]Sheet1!$B$2:$C$49,2,FALSE)</f>
        <v>PENDIDIKAN BAHASA INGGRIS</v>
      </c>
      <c r="AG1354" t="b">
        <f t="shared" si="21"/>
        <v>1</v>
      </c>
    </row>
    <row r="1355" spans="1:33" x14ac:dyDescent="0.35">
      <c r="A1355">
        <v>425530932</v>
      </c>
      <c r="B1355" s="1" t="s">
        <v>12854</v>
      </c>
      <c r="C1355" t="s">
        <v>12855</v>
      </c>
      <c r="D1355" t="s">
        <v>32</v>
      </c>
      <c r="E1355" t="s">
        <v>560</v>
      </c>
      <c r="F1355" s="2">
        <v>39341</v>
      </c>
      <c r="G1355" s="1" t="s">
        <v>12856</v>
      </c>
      <c r="J1355" t="s">
        <v>12857</v>
      </c>
      <c r="K1355">
        <v>2</v>
      </c>
      <c r="L1355">
        <v>3</v>
      </c>
      <c r="M1355" t="s">
        <v>763</v>
      </c>
      <c r="N1355">
        <v>280313</v>
      </c>
      <c r="O1355" t="s">
        <v>764</v>
      </c>
      <c r="P1355">
        <v>280300</v>
      </c>
      <c r="Q1355" t="s">
        <v>39</v>
      </c>
      <c r="R1355">
        <v>280000</v>
      </c>
      <c r="S1355" t="s">
        <v>40</v>
      </c>
      <c r="T1355">
        <v>15610</v>
      </c>
      <c r="U1355" t="s">
        <v>41</v>
      </c>
      <c r="V1355" t="s">
        <v>12858</v>
      </c>
      <c r="W1355" s="1" t="s">
        <v>12859</v>
      </c>
      <c r="X1355" t="s">
        <v>58</v>
      </c>
      <c r="Y1355" t="s">
        <v>45</v>
      </c>
      <c r="Z1355">
        <v>1</v>
      </c>
      <c r="AA1355">
        <v>20613465</v>
      </c>
      <c r="AB1355" t="s">
        <v>767</v>
      </c>
      <c r="AC1355" t="s">
        <v>269</v>
      </c>
      <c r="AD1355">
        <v>13111032</v>
      </c>
      <c r="AE1355" t="s">
        <v>17881</v>
      </c>
      <c r="AF1355" t="str">
        <f>VLOOKUP(AD1355,[1]Sheet1!$B$2:$C$49,2,FALSE)</f>
        <v>PENDIDIKAN BAHASA INGGRIS</v>
      </c>
      <c r="AG1355" t="b">
        <f t="shared" si="21"/>
        <v>1</v>
      </c>
    </row>
    <row r="1356" spans="1:33" x14ac:dyDescent="0.35">
      <c r="A1356">
        <v>425455248</v>
      </c>
      <c r="B1356" s="1" t="s">
        <v>13039</v>
      </c>
      <c r="C1356" t="s">
        <v>13040</v>
      </c>
      <c r="D1356" t="s">
        <v>145</v>
      </c>
      <c r="E1356" t="s">
        <v>89</v>
      </c>
      <c r="F1356" s="2">
        <v>39179</v>
      </c>
      <c r="G1356" s="1" t="s">
        <v>13041</v>
      </c>
      <c r="J1356" t="s">
        <v>13042</v>
      </c>
      <c r="K1356">
        <v>6</v>
      </c>
      <c r="L1356">
        <v>6</v>
      </c>
      <c r="M1356" t="s">
        <v>1940</v>
      </c>
      <c r="N1356">
        <v>286206</v>
      </c>
      <c r="O1356" t="s">
        <v>181</v>
      </c>
      <c r="P1356">
        <v>286200</v>
      </c>
      <c r="Q1356" t="s">
        <v>117</v>
      </c>
      <c r="R1356">
        <v>280000</v>
      </c>
      <c r="S1356" t="s">
        <v>40</v>
      </c>
      <c r="T1356">
        <v>42183</v>
      </c>
      <c r="U1356" t="s">
        <v>41</v>
      </c>
      <c r="V1356" t="s">
        <v>13043</v>
      </c>
      <c r="W1356" s="1" t="s">
        <v>13044</v>
      </c>
      <c r="X1356" t="s">
        <v>44</v>
      </c>
      <c r="Y1356" t="s">
        <v>45</v>
      </c>
      <c r="Z1356">
        <v>1</v>
      </c>
      <c r="AA1356">
        <v>69758396</v>
      </c>
      <c r="AB1356" t="s">
        <v>729</v>
      </c>
      <c r="AC1356" t="s">
        <v>47</v>
      </c>
      <c r="AD1356">
        <v>13111032</v>
      </c>
      <c r="AE1356" t="s">
        <v>17881</v>
      </c>
      <c r="AF1356" t="str">
        <f>VLOOKUP(AD1356,[1]Sheet1!$B$2:$C$49,2,FALSE)</f>
        <v>PENDIDIKAN BAHASA INGGRIS</v>
      </c>
      <c r="AG1356" t="b">
        <f t="shared" si="21"/>
        <v>1</v>
      </c>
    </row>
    <row r="1357" spans="1:33" x14ac:dyDescent="0.35">
      <c r="A1357">
        <v>425266643</v>
      </c>
      <c r="B1357" s="1" t="s">
        <v>13176</v>
      </c>
      <c r="C1357" t="s">
        <v>13177</v>
      </c>
      <c r="D1357" t="s">
        <v>32</v>
      </c>
      <c r="E1357" t="s">
        <v>112</v>
      </c>
      <c r="F1357" s="2">
        <v>38993</v>
      </c>
      <c r="G1357" s="1" t="s">
        <v>13178</v>
      </c>
      <c r="J1357" t="s">
        <v>4704</v>
      </c>
      <c r="K1357">
        <v>20</v>
      </c>
      <c r="L1357">
        <v>4</v>
      </c>
      <c r="M1357" t="s">
        <v>12526</v>
      </c>
      <c r="N1357">
        <v>280402</v>
      </c>
      <c r="O1357" t="s">
        <v>243</v>
      </c>
      <c r="P1357">
        <v>280400</v>
      </c>
      <c r="Q1357" t="s">
        <v>150</v>
      </c>
      <c r="R1357">
        <v>280000</v>
      </c>
      <c r="S1357" t="s">
        <v>40</v>
      </c>
      <c r="T1357">
        <v>42166</v>
      </c>
      <c r="U1357" t="s">
        <v>41</v>
      </c>
      <c r="V1357" t="s">
        <v>13179</v>
      </c>
      <c r="W1357" s="1" t="s">
        <v>13180</v>
      </c>
      <c r="X1357" t="s">
        <v>45</v>
      </c>
      <c r="Y1357" t="s">
        <v>86</v>
      </c>
      <c r="Z1357">
        <v>3</v>
      </c>
      <c r="AA1357">
        <v>20615093</v>
      </c>
      <c r="AB1357" t="s">
        <v>246</v>
      </c>
      <c r="AC1357" t="s">
        <v>425</v>
      </c>
      <c r="AD1357">
        <v>13111032</v>
      </c>
      <c r="AE1357" t="s">
        <v>17881</v>
      </c>
      <c r="AF1357" t="str">
        <f>VLOOKUP(AD1357,[1]Sheet1!$B$2:$C$49,2,FALSE)</f>
        <v>PENDIDIKAN BAHASA INGGRIS</v>
      </c>
      <c r="AG1357" t="b">
        <f t="shared" si="21"/>
        <v>1</v>
      </c>
    </row>
    <row r="1358" spans="1:33" x14ac:dyDescent="0.35">
      <c r="A1358">
        <v>425350343</v>
      </c>
      <c r="B1358" s="1" t="s">
        <v>14144</v>
      </c>
      <c r="C1358" t="s">
        <v>14145</v>
      </c>
      <c r="D1358" t="s">
        <v>32</v>
      </c>
      <c r="E1358" t="s">
        <v>100</v>
      </c>
      <c r="F1358" s="2">
        <v>39129</v>
      </c>
      <c r="G1358" s="1" t="s">
        <v>14146</v>
      </c>
      <c r="J1358" t="s">
        <v>14147</v>
      </c>
      <c r="K1358">
        <v>2</v>
      </c>
      <c r="L1358">
        <v>1</v>
      </c>
      <c r="M1358" t="s">
        <v>4776</v>
      </c>
      <c r="N1358">
        <v>280222</v>
      </c>
      <c r="O1358" t="s">
        <v>842</v>
      </c>
      <c r="P1358">
        <v>280200</v>
      </c>
      <c r="Q1358" t="s">
        <v>106</v>
      </c>
      <c r="R1358">
        <v>280000</v>
      </c>
      <c r="S1358" t="s">
        <v>40</v>
      </c>
      <c r="T1358">
        <v>42396</v>
      </c>
      <c r="U1358" t="s">
        <v>41</v>
      </c>
      <c r="V1358" t="s">
        <v>14148</v>
      </c>
      <c r="W1358" s="1" t="s">
        <v>14149</v>
      </c>
      <c r="X1358" t="s">
        <v>44</v>
      </c>
      <c r="Y1358" t="s">
        <v>45</v>
      </c>
      <c r="Z1358">
        <v>3</v>
      </c>
      <c r="AA1358">
        <v>20607854</v>
      </c>
      <c r="AB1358" t="s">
        <v>845</v>
      </c>
      <c r="AC1358" t="s">
        <v>60</v>
      </c>
      <c r="AD1358">
        <v>13111032</v>
      </c>
      <c r="AE1358" t="s">
        <v>17881</v>
      </c>
      <c r="AF1358" t="str">
        <f>VLOOKUP(AD1358,[1]Sheet1!$B$2:$C$49,2,FALSE)</f>
        <v>PENDIDIKAN BAHASA INGGRIS</v>
      </c>
      <c r="AG1358" t="b">
        <f t="shared" si="21"/>
        <v>1</v>
      </c>
    </row>
    <row r="1359" spans="1:33" x14ac:dyDescent="0.35">
      <c r="A1359">
        <v>425661118</v>
      </c>
      <c r="B1359" s="1" t="s">
        <v>14416</v>
      </c>
      <c r="C1359" t="s">
        <v>14417</v>
      </c>
      <c r="D1359" t="s">
        <v>32</v>
      </c>
      <c r="E1359" t="s">
        <v>63</v>
      </c>
      <c r="F1359" s="2">
        <v>39133</v>
      </c>
      <c r="G1359" s="1" t="s">
        <v>14418</v>
      </c>
      <c r="H1359" s="1" t="s">
        <v>14419</v>
      </c>
      <c r="I1359">
        <v>4</v>
      </c>
      <c r="J1359" t="s">
        <v>14420</v>
      </c>
      <c r="K1359">
        <v>3</v>
      </c>
      <c r="L1359">
        <v>8</v>
      </c>
      <c r="M1359" t="s">
        <v>14421</v>
      </c>
      <c r="N1359">
        <v>280301</v>
      </c>
      <c r="O1359" t="s">
        <v>93</v>
      </c>
      <c r="P1359">
        <v>280300</v>
      </c>
      <c r="Q1359" t="s">
        <v>39</v>
      </c>
      <c r="R1359">
        <v>280000</v>
      </c>
      <c r="S1359" t="s">
        <v>40</v>
      </c>
      <c r="T1359">
        <v>15730</v>
      </c>
      <c r="U1359" t="s">
        <v>41</v>
      </c>
      <c r="V1359" t="s">
        <v>14422</v>
      </c>
      <c r="W1359" s="1" t="s">
        <v>14423</v>
      </c>
      <c r="X1359" t="s">
        <v>258</v>
      </c>
      <c r="Y1359" t="s">
        <v>45</v>
      </c>
      <c r="Z1359">
        <v>3</v>
      </c>
      <c r="AA1359">
        <v>20622176</v>
      </c>
      <c r="AB1359" t="s">
        <v>1438</v>
      </c>
      <c r="AC1359" t="s">
        <v>425</v>
      </c>
      <c r="AD1359">
        <v>13111032</v>
      </c>
      <c r="AE1359" t="s">
        <v>17881</v>
      </c>
      <c r="AF1359" t="str">
        <f>VLOOKUP(AD1359,[1]Sheet1!$B$2:$C$49,2,FALSE)</f>
        <v>PENDIDIKAN BAHASA INGGRIS</v>
      </c>
      <c r="AG1359" t="b">
        <f t="shared" si="21"/>
        <v>1</v>
      </c>
    </row>
    <row r="1360" spans="1:33" x14ac:dyDescent="0.35">
      <c r="A1360">
        <v>425346115</v>
      </c>
      <c r="B1360" s="1" t="s">
        <v>14631</v>
      </c>
      <c r="C1360" t="s">
        <v>14632</v>
      </c>
      <c r="D1360" t="s">
        <v>145</v>
      </c>
      <c r="E1360" t="s">
        <v>112</v>
      </c>
      <c r="F1360" s="2">
        <v>39142</v>
      </c>
      <c r="G1360" s="1" t="s">
        <v>14633</v>
      </c>
      <c r="H1360" s="1" t="s">
        <v>14634</v>
      </c>
      <c r="I1360">
        <v>1</v>
      </c>
      <c r="J1360" t="s">
        <v>14635</v>
      </c>
      <c r="K1360">
        <v>3</v>
      </c>
      <c r="L1360">
        <v>1</v>
      </c>
      <c r="M1360" t="s">
        <v>14636</v>
      </c>
      <c r="N1360">
        <v>280419</v>
      </c>
      <c r="O1360" t="s">
        <v>891</v>
      </c>
      <c r="P1360">
        <v>280400</v>
      </c>
      <c r="Q1360" t="s">
        <v>150</v>
      </c>
      <c r="R1360">
        <v>280000</v>
      </c>
      <c r="S1360" t="s">
        <v>40</v>
      </c>
      <c r="T1360">
        <v>42165</v>
      </c>
      <c r="U1360" t="s">
        <v>41</v>
      </c>
      <c r="V1360" t="s">
        <v>14637</v>
      </c>
      <c r="W1360" s="1" t="s">
        <v>14638</v>
      </c>
      <c r="X1360" t="s">
        <v>86</v>
      </c>
      <c r="Y1360" t="s">
        <v>45</v>
      </c>
      <c r="Z1360">
        <v>1</v>
      </c>
      <c r="AA1360">
        <v>20605109</v>
      </c>
      <c r="AB1360" t="s">
        <v>643</v>
      </c>
      <c r="AC1360" t="s">
        <v>47</v>
      </c>
      <c r="AD1360">
        <v>13111032</v>
      </c>
      <c r="AE1360" t="s">
        <v>17881</v>
      </c>
      <c r="AF1360" t="str">
        <f>VLOOKUP(AD1360,[1]Sheet1!$B$2:$C$49,2,FALSE)</f>
        <v>PENDIDIKAN BAHASA INGGRIS</v>
      </c>
      <c r="AG1360" t="b">
        <f t="shared" si="21"/>
        <v>1</v>
      </c>
    </row>
    <row r="1361" spans="1:33" x14ac:dyDescent="0.35">
      <c r="A1361">
        <v>425496076</v>
      </c>
      <c r="B1361" s="1" t="s">
        <v>14739</v>
      </c>
      <c r="C1361" t="s">
        <v>14740</v>
      </c>
      <c r="D1361" t="s">
        <v>32</v>
      </c>
      <c r="E1361" t="s">
        <v>123</v>
      </c>
      <c r="F1361" s="2">
        <v>39176</v>
      </c>
      <c r="G1361" s="1" t="s">
        <v>14741</v>
      </c>
      <c r="J1361" t="s">
        <v>14742</v>
      </c>
      <c r="K1361">
        <v>9</v>
      </c>
      <c r="L1361">
        <v>3</v>
      </c>
      <c r="M1361" t="s">
        <v>14743</v>
      </c>
      <c r="N1361">
        <v>280112</v>
      </c>
      <c r="O1361" t="s">
        <v>916</v>
      </c>
      <c r="P1361">
        <v>280100</v>
      </c>
      <c r="Q1361" t="s">
        <v>129</v>
      </c>
      <c r="R1361">
        <v>280000</v>
      </c>
      <c r="S1361" t="s">
        <v>40</v>
      </c>
      <c r="T1361">
        <v>42263</v>
      </c>
      <c r="U1361" t="s">
        <v>41</v>
      </c>
      <c r="V1361" t="s">
        <v>14744</v>
      </c>
      <c r="W1361" s="1" t="s">
        <v>14745</v>
      </c>
      <c r="X1361" t="s">
        <v>194</v>
      </c>
      <c r="Y1361" t="s">
        <v>45</v>
      </c>
      <c r="Z1361">
        <v>3</v>
      </c>
      <c r="AA1361">
        <v>20600453</v>
      </c>
      <c r="AB1361" t="s">
        <v>347</v>
      </c>
      <c r="AC1361" t="s">
        <v>60</v>
      </c>
      <c r="AD1361">
        <v>13111032</v>
      </c>
      <c r="AE1361" t="s">
        <v>17881</v>
      </c>
      <c r="AF1361" t="str">
        <f>VLOOKUP(AD1361,[1]Sheet1!$B$2:$C$49,2,FALSE)</f>
        <v>PENDIDIKAN BAHASA INGGRIS</v>
      </c>
      <c r="AG1361" t="b">
        <f t="shared" si="21"/>
        <v>1</v>
      </c>
    </row>
    <row r="1362" spans="1:33" x14ac:dyDescent="0.35">
      <c r="A1362">
        <v>425341344</v>
      </c>
      <c r="B1362" s="1" t="s">
        <v>14872</v>
      </c>
      <c r="C1362" t="s">
        <v>14873</v>
      </c>
      <c r="D1362" t="s">
        <v>145</v>
      </c>
      <c r="E1362" t="s">
        <v>365</v>
      </c>
      <c r="F1362" s="2">
        <v>39176</v>
      </c>
      <c r="G1362" s="1" t="s">
        <v>14874</v>
      </c>
      <c r="J1362" t="s">
        <v>14875</v>
      </c>
      <c r="K1362">
        <v>2</v>
      </c>
      <c r="L1362">
        <v>7</v>
      </c>
      <c r="M1362" t="s">
        <v>14876</v>
      </c>
      <c r="N1362">
        <v>280118</v>
      </c>
      <c r="O1362" t="s">
        <v>575</v>
      </c>
      <c r="P1362">
        <v>280100</v>
      </c>
      <c r="Q1362" t="s">
        <v>129</v>
      </c>
      <c r="R1362">
        <v>280000</v>
      </c>
      <c r="S1362" t="s">
        <v>40</v>
      </c>
      <c r="T1362">
        <v>42219</v>
      </c>
      <c r="U1362" t="s">
        <v>41</v>
      </c>
      <c r="V1362" t="s">
        <v>14877</v>
      </c>
      <c r="W1362" s="1" t="s">
        <v>14878</v>
      </c>
      <c r="X1362" t="s">
        <v>533</v>
      </c>
      <c r="Y1362" t="s">
        <v>45</v>
      </c>
      <c r="Z1362">
        <v>2</v>
      </c>
      <c r="AA1362">
        <v>20600464</v>
      </c>
      <c r="AB1362" t="s">
        <v>578</v>
      </c>
      <c r="AC1362" t="s">
        <v>60</v>
      </c>
      <c r="AD1362">
        <v>13111032</v>
      </c>
      <c r="AE1362" t="s">
        <v>17881</v>
      </c>
      <c r="AF1362" t="str">
        <f>VLOOKUP(AD1362,[1]Sheet1!$B$2:$C$49,2,FALSE)</f>
        <v>PENDIDIKAN BAHASA INGGRIS</v>
      </c>
      <c r="AG1362" t="b">
        <f t="shared" si="21"/>
        <v>1</v>
      </c>
    </row>
    <row r="1363" spans="1:33" x14ac:dyDescent="0.35">
      <c r="A1363">
        <v>425115081</v>
      </c>
      <c r="B1363" s="1" t="s">
        <v>14927</v>
      </c>
      <c r="C1363" t="s">
        <v>14928</v>
      </c>
      <c r="D1363" t="s">
        <v>32</v>
      </c>
      <c r="E1363" t="s">
        <v>7414</v>
      </c>
      <c r="F1363" s="2">
        <v>39127</v>
      </c>
      <c r="G1363" s="1" t="s">
        <v>14929</v>
      </c>
      <c r="H1363" s="1" t="s">
        <v>14930</v>
      </c>
      <c r="I1363">
        <v>1</v>
      </c>
      <c r="J1363" t="s">
        <v>14931</v>
      </c>
      <c r="K1363">
        <v>2</v>
      </c>
      <c r="L1363">
        <v>5</v>
      </c>
      <c r="M1363" t="s">
        <v>2574</v>
      </c>
      <c r="N1363">
        <v>280210</v>
      </c>
      <c r="O1363" t="s">
        <v>105</v>
      </c>
      <c r="P1363">
        <v>280200</v>
      </c>
      <c r="Q1363" t="s">
        <v>106</v>
      </c>
      <c r="R1363">
        <v>280000</v>
      </c>
      <c r="S1363" t="s">
        <v>40</v>
      </c>
      <c r="T1363">
        <v>42362</v>
      </c>
      <c r="U1363" t="s">
        <v>41</v>
      </c>
      <c r="V1363" t="s">
        <v>14932</v>
      </c>
      <c r="W1363" s="1" t="s">
        <v>14933</v>
      </c>
      <c r="X1363" t="s">
        <v>86</v>
      </c>
      <c r="Y1363" t="s">
        <v>45</v>
      </c>
      <c r="Z1363">
        <v>4</v>
      </c>
      <c r="AA1363">
        <v>60725227</v>
      </c>
      <c r="AB1363" t="s">
        <v>109</v>
      </c>
      <c r="AC1363" t="s">
        <v>60</v>
      </c>
      <c r="AD1363">
        <v>13111032</v>
      </c>
      <c r="AE1363" t="s">
        <v>17881</v>
      </c>
      <c r="AF1363" t="str">
        <f>VLOOKUP(AD1363,[1]Sheet1!$B$2:$C$49,2,FALSE)</f>
        <v>PENDIDIKAN BAHASA INGGRIS</v>
      </c>
      <c r="AG1363" t="b">
        <f t="shared" si="21"/>
        <v>1</v>
      </c>
    </row>
    <row r="1364" spans="1:33" x14ac:dyDescent="0.35">
      <c r="A1364">
        <v>425288342</v>
      </c>
      <c r="B1364" s="1" t="s">
        <v>15107</v>
      </c>
      <c r="C1364" t="s">
        <v>15108</v>
      </c>
      <c r="D1364" t="s">
        <v>32</v>
      </c>
      <c r="E1364" t="s">
        <v>123</v>
      </c>
      <c r="F1364" s="2">
        <v>39411</v>
      </c>
      <c r="G1364" s="1" t="s">
        <v>15109</v>
      </c>
      <c r="H1364" s="1" t="s">
        <v>15110</v>
      </c>
      <c r="I1364">
        <v>4</v>
      </c>
      <c r="J1364" t="s">
        <v>15111</v>
      </c>
      <c r="K1364">
        <v>2</v>
      </c>
      <c r="L1364">
        <v>9</v>
      </c>
      <c r="M1364" t="s">
        <v>1263</v>
      </c>
      <c r="N1364">
        <v>280139</v>
      </c>
      <c r="O1364" t="s">
        <v>450</v>
      </c>
      <c r="P1364">
        <v>280100</v>
      </c>
      <c r="Q1364" t="s">
        <v>129</v>
      </c>
      <c r="R1364">
        <v>280000</v>
      </c>
      <c r="S1364" t="s">
        <v>40</v>
      </c>
      <c r="T1364">
        <v>42217</v>
      </c>
      <c r="U1364" t="s">
        <v>41</v>
      </c>
      <c r="V1364" t="s">
        <v>15112</v>
      </c>
      <c r="W1364" s="1" t="s">
        <v>15113</v>
      </c>
      <c r="X1364" t="s">
        <v>533</v>
      </c>
      <c r="Y1364" t="s">
        <v>45</v>
      </c>
      <c r="Z1364">
        <v>4</v>
      </c>
      <c r="AA1364">
        <v>20600464</v>
      </c>
      <c r="AB1364" t="s">
        <v>578</v>
      </c>
      <c r="AC1364" t="s">
        <v>60</v>
      </c>
      <c r="AD1364">
        <v>13111032</v>
      </c>
      <c r="AE1364" t="s">
        <v>17881</v>
      </c>
      <c r="AF1364" t="str">
        <f>VLOOKUP(AD1364,[1]Sheet1!$B$2:$C$49,2,FALSE)</f>
        <v>PENDIDIKAN BAHASA INGGRIS</v>
      </c>
      <c r="AG1364" t="b">
        <f t="shared" si="21"/>
        <v>1</v>
      </c>
    </row>
    <row r="1365" spans="1:33" x14ac:dyDescent="0.35">
      <c r="A1365">
        <v>425782007</v>
      </c>
      <c r="B1365" s="1" t="s">
        <v>16426</v>
      </c>
      <c r="C1365" t="s">
        <v>16427</v>
      </c>
      <c r="D1365" t="s">
        <v>32</v>
      </c>
      <c r="E1365" t="s">
        <v>262</v>
      </c>
      <c r="F1365" s="2">
        <v>39223</v>
      </c>
      <c r="G1365" s="1" t="s">
        <v>16428</v>
      </c>
      <c r="H1365" s="1" t="s">
        <v>16429</v>
      </c>
      <c r="I1365">
        <v>1</v>
      </c>
      <c r="J1365" t="s">
        <v>1377</v>
      </c>
      <c r="K1365">
        <v>11</v>
      </c>
      <c r="L1365">
        <v>4</v>
      </c>
      <c r="M1365" t="s">
        <v>1378</v>
      </c>
      <c r="N1365">
        <v>280405</v>
      </c>
      <c r="O1365" t="s">
        <v>232</v>
      </c>
      <c r="P1365">
        <v>280400</v>
      </c>
      <c r="Q1365" t="s">
        <v>150</v>
      </c>
      <c r="R1365">
        <v>280000</v>
      </c>
      <c r="S1365" t="s">
        <v>40</v>
      </c>
      <c r="T1365">
        <v>42173</v>
      </c>
      <c r="U1365" t="s">
        <v>41</v>
      </c>
      <c r="V1365" t="s">
        <v>16430</v>
      </c>
      <c r="W1365" s="1" t="s">
        <v>16431</v>
      </c>
      <c r="X1365" t="s">
        <v>45</v>
      </c>
      <c r="Y1365" t="s">
        <v>86</v>
      </c>
      <c r="Z1365">
        <v>1</v>
      </c>
      <c r="AA1365">
        <v>20605125</v>
      </c>
      <c r="AB1365" t="s">
        <v>5162</v>
      </c>
      <c r="AC1365" t="s">
        <v>1587</v>
      </c>
      <c r="AD1365">
        <v>13111032</v>
      </c>
      <c r="AE1365" t="s">
        <v>17881</v>
      </c>
      <c r="AF1365" t="str">
        <f>VLOOKUP(AD1365,[1]Sheet1!$B$2:$C$49,2,FALSE)</f>
        <v>PENDIDIKAN BAHASA INGGRIS</v>
      </c>
      <c r="AG1365" t="b">
        <f t="shared" si="21"/>
        <v>1</v>
      </c>
    </row>
    <row r="1366" spans="1:33" x14ac:dyDescent="0.35">
      <c r="A1366">
        <v>425124914</v>
      </c>
      <c r="B1366" s="1" t="s">
        <v>16570</v>
      </c>
      <c r="C1366" t="s">
        <v>16571</v>
      </c>
      <c r="D1366" t="s">
        <v>32</v>
      </c>
      <c r="E1366" t="s">
        <v>560</v>
      </c>
      <c r="F1366" s="2">
        <v>39538</v>
      </c>
      <c r="G1366" s="1" t="s">
        <v>16572</v>
      </c>
      <c r="H1366" s="1" t="s">
        <v>16573</v>
      </c>
      <c r="I1366">
        <v>2</v>
      </c>
      <c r="J1366" t="s">
        <v>16574</v>
      </c>
      <c r="K1366">
        <v>2</v>
      </c>
      <c r="L1366">
        <v>3</v>
      </c>
      <c r="M1366" t="s">
        <v>4794</v>
      </c>
      <c r="N1366">
        <v>286109</v>
      </c>
      <c r="O1366" t="s">
        <v>649</v>
      </c>
      <c r="P1366">
        <v>286100</v>
      </c>
      <c r="Q1366" t="s">
        <v>650</v>
      </c>
      <c r="R1366">
        <v>280000</v>
      </c>
      <c r="S1366" t="s">
        <v>40</v>
      </c>
      <c r="T1366">
        <v>15142</v>
      </c>
      <c r="U1366" t="s">
        <v>41</v>
      </c>
      <c r="V1366" t="s">
        <v>16575</v>
      </c>
      <c r="W1366" s="1" t="s">
        <v>16576</v>
      </c>
      <c r="X1366" t="s">
        <v>533</v>
      </c>
      <c r="Y1366" t="s">
        <v>45</v>
      </c>
      <c r="Z1366">
        <v>2</v>
      </c>
      <c r="AA1366">
        <v>20606845</v>
      </c>
      <c r="AB1366" t="s">
        <v>4797</v>
      </c>
      <c r="AC1366" t="s">
        <v>47</v>
      </c>
      <c r="AD1366">
        <v>13111032</v>
      </c>
      <c r="AE1366" t="s">
        <v>17881</v>
      </c>
      <c r="AF1366" t="str">
        <f>VLOOKUP(AD1366,[1]Sheet1!$B$2:$C$49,2,FALSE)</f>
        <v>PENDIDIKAN BAHASA INGGRIS</v>
      </c>
      <c r="AG1366" t="b">
        <f t="shared" si="21"/>
        <v>1</v>
      </c>
    </row>
    <row r="1367" spans="1:33" x14ac:dyDescent="0.35">
      <c r="A1367">
        <v>425465250</v>
      </c>
      <c r="B1367" s="1" t="s">
        <v>16591</v>
      </c>
      <c r="C1367" t="s">
        <v>16592</v>
      </c>
      <c r="D1367" t="s">
        <v>32</v>
      </c>
      <c r="E1367" t="s">
        <v>560</v>
      </c>
      <c r="F1367" s="2">
        <v>39553</v>
      </c>
      <c r="G1367" s="1" t="s">
        <v>16593</v>
      </c>
      <c r="J1367" t="s">
        <v>16594</v>
      </c>
      <c r="K1367">
        <v>1</v>
      </c>
      <c r="L1367">
        <v>2</v>
      </c>
      <c r="M1367" t="s">
        <v>16595</v>
      </c>
      <c r="N1367">
        <v>280318</v>
      </c>
      <c r="O1367" t="s">
        <v>564</v>
      </c>
      <c r="P1367">
        <v>280300</v>
      </c>
      <c r="Q1367" t="s">
        <v>39</v>
      </c>
      <c r="R1367">
        <v>280000</v>
      </c>
      <c r="S1367" t="s">
        <v>40</v>
      </c>
      <c r="T1367">
        <v>15520</v>
      </c>
      <c r="U1367" t="s">
        <v>41</v>
      </c>
      <c r="V1367" t="s">
        <v>16596</v>
      </c>
      <c r="W1367" s="1" t="s">
        <v>16597</v>
      </c>
      <c r="X1367" t="s">
        <v>194</v>
      </c>
      <c r="Y1367" t="s">
        <v>45</v>
      </c>
      <c r="Z1367">
        <v>2</v>
      </c>
      <c r="AA1367">
        <v>20603251</v>
      </c>
      <c r="AB1367" t="s">
        <v>1204</v>
      </c>
      <c r="AC1367" t="s">
        <v>269</v>
      </c>
      <c r="AD1367">
        <v>13111032</v>
      </c>
      <c r="AE1367" t="s">
        <v>17881</v>
      </c>
      <c r="AF1367" t="str">
        <f>VLOOKUP(AD1367,[1]Sheet1!$B$2:$C$49,2,FALSE)</f>
        <v>PENDIDIKAN BAHASA INGGRIS</v>
      </c>
      <c r="AG1367" t="b">
        <f t="shared" si="21"/>
        <v>1</v>
      </c>
    </row>
    <row r="1368" spans="1:33" x14ac:dyDescent="0.35">
      <c r="A1368">
        <v>425411552</v>
      </c>
      <c r="B1368" s="1" t="s">
        <v>16629</v>
      </c>
      <c r="C1368" t="s">
        <v>16630</v>
      </c>
      <c r="D1368" t="s">
        <v>32</v>
      </c>
      <c r="E1368" t="s">
        <v>123</v>
      </c>
      <c r="F1368" s="2">
        <v>39705</v>
      </c>
      <c r="G1368" s="1" t="s">
        <v>16631</v>
      </c>
      <c r="J1368" t="s">
        <v>16632</v>
      </c>
      <c r="K1368">
        <v>10</v>
      </c>
      <c r="L1368">
        <v>5</v>
      </c>
      <c r="M1368" t="s">
        <v>8399</v>
      </c>
      <c r="N1368">
        <v>280123</v>
      </c>
      <c r="O1368" t="s">
        <v>344</v>
      </c>
      <c r="P1368">
        <v>280100</v>
      </c>
      <c r="Q1368" t="s">
        <v>129</v>
      </c>
      <c r="R1368">
        <v>280000</v>
      </c>
      <c r="S1368" t="s">
        <v>40</v>
      </c>
      <c r="T1368">
        <v>42271</v>
      </c>
      <c r="U1368" t="s">
        <v>41</v>
      </c>
      <c r="V1368" t="s">
        <v>16633</v>
      </c>
      <c r="W1368" s="1" t="s">
        <v>16634</v>
      </c>
      <c r="X1368" t="s">
        <v>44</v>
      </c>
      <c r="Y1368" t="s">
        <v>44</v>
      </c>
      <c r="Z1368">
        <v>2</v>
      </c>
      <c r="AA1368">
        <v>20600453</v>
      </c>
      <c r="AB1368" t="s">
        <v>347</v>
      </c>
      <c r="AC1368" t="s">
        <v>60</v>
      </c>
      <c r="AD1368">
        <v>13111032</v>
      </c>
      <c r="AE1368" t="s">
        <v>17881</v>
      </c>
      <c r="AF1368" t="str">
        <f>VLOOKUP(AD1368,[1]Sheet1!$B$2:$C$49,2,FALSE)</f>
        <v>PENDIDIKAN BAHASA INGGRIS</v>
      </c>
      <c r="AG1368" t="b">
        <f t="shared" si="21"/>
        <v>1</v>
      </c>
    </row>
    <row r="1369" spans="1:33" x14ac:dyDescent="0.35">
      <c r="A1369">
        <v>425493262</v>
      </c>
      <c r="B1369" s="1" t="s">
        <v>16872</v>
      </c>
      <c r="C1369" t="s">
        <v>16873</v>
      </c>
      <c r="D1369" t="s">
        <v>32</v>
      </c>
      <c r="E1369" t="s">
        <v>560</v>
      </c>
      <c r="F1369" s="2">
        <v>39597</v>
      </c>
      <c r="G1369" s="1" t="s">
        <v>16874</v>
      </c>
      <c r="H1369" s="1" t="s">
        <v>16875</v>
      </c>
      <c r="I1369">
        <v>1</v>
      </c>
      <c r="J1369" t="s">
        <v>16876</v>
      </c>
      <c r="K1369">
        <v>2</v>
      </c>
      <c r="L1369">
        <v>3</v>
      </c>
      <c r="M1369" t="s">
        <v>16877</v>
      </c>
      <c r="N1369">
        <v>280313</v>
      </c>
      <c r="O1369" t="s">
        <v>764</v>
      </c>
      <c r="P1369">
        <v>280300</v>
      </c>
      <c r="Q1369" t="s">
        <v>39</v>
      </c>
      <c r="R1369">
        <v>280000</v>
      </c>
      <c r="S1369" t="s">
        <v>40</v>
      </c>
      <c r="T1369">
        <v>15610</v>
      </c>
      <c r="U1369" t="s">
        <v>41</v>
      </c>
      <c r="V1369" t="s">
        <v>16878</v>
      </c>
      <c r="W1369" s="1" t="s">
        <v>16879</v>
      </c>
      <c r="X1369" t="s">
        <v>383</v>
      </c>
      <c r="Y1369" t="s">
        <v>45</v>
      </c>
      <c r="Z1369">
        <v>2</v>
      </c>
      <c r="AA1369">
        <v>20613465</v>
      </c>
      <c r="AB1369" t="s">
        <v>767</v>
      </c>
      <c r="AC1369" t="s">
        <v>47</v>
      </c>
      <c r="AD1369">
        <v>13111032</v>
      </c>
      <c r="AE1369" t="s">
        <v>17881</v>
      </c>
      <c r="AF1369" t="str">
        <f>VLOOKUP(AD1369,[1]Sheet1!$B$2:$C$49,2,FALSE)</f>
        <v>PENDIDIKAN BAHASA INGGRIS</v>
      </c>
      <c r="AG1369" t="b">
        <f t="shared" si="21"/>
        <v>1</v>
      </c>
    </row>
    <row r="1370" spans="1:33" x14ac:dyDescent="0.35">
      <c r="A1370">
        <v>425254213</v>
      </c>
      <c r="B1370" s="1" t="s">
        <v>16912</v>
      </c>
      <c r="C1370" t="s">
        <v>16913</v>
      </c>
      <c r="D1370" t="s">
        <v>145</v>
      </c>
      <c r="E1370" t="s">
        <v>89</v>
      </c>
      <c r="F1370" s="2">
        <v>39540</v>
      </c>
      <c r="G1370" s="1" t="s">
        <v>16914</v>
      </c>
      <c r="J1370" t="s">
        <v>16915</v>
      </c>
      <c r="K1370">
        <v>15</v>
      </c>
      <c r="L1370">
        <v>6</v>
      </c>
      <c r="M1370" t="s">
        <v>9266</v>
      </c>
      <c r="N1370">
        <v>280303</v>
      </c>
      <c r="O1370" t="s">
        <v>1643</v>
      </c>
      <c r="P1370">
        <v>280300</v>
      </c>
      <c r="Q1370" t="s">
        <v>39</v>
      </c>
      <c r="R1370">
        <v>280000</v>
      </c>
      <c r="S1370" t="s">
        <v>40</v>
      </c>
      <c r="T1370">
        <v>15710</v>
      </c>
      <c r="U1370" t="s">
        <v>41</v>
      </c>
      <c r="V1370" t="s">
        <v>16916</v>
      </c>
      <c r="W1370" s="1" t="s">
        <v>16917</v>
      </c>
      <c r="X1370" t="s">
        <v>44</v>
      </c>
      <c r="Y1370" t="s">
        <v>45</v>
      </c>
      <c r="Z1370">
        <v>2</v>
      </c>
      <c r="AA1370">
        <v>69900411</v>
      </c>
      <c r="AB1370" t="s">
        <v>9650</v>
      </c>
      <c r="AC1370" t="s">
        <v>47</v>
      </c>
      <c r="AD1370">
        <v>13111032</v>
      </c>
      <c r="AE1370" t="s">
        <v>17881</v>
      </c>
      <c r="AF1370" t="str">
        <f>VLOOKUP(AD1370,[1]Sheet1!$B$2:$C$49,2,FALSE)</f>
        <v>PENDIDIKAN BAHASA INGGRIS</v>
      </c>
      <c r="AG1370" t="b">
        <f t="shared" si="21"/>
        <v>1</v>
      </c>
    </row>
    <row r="1371" spans="1:33" x14ac:dyDescent="0.35">
      <c r="A1371">
        <v>425200802</v>
      </c>
      <c r="B1371" s="1" t="s">
        <v>17098</v>
      </c>
      <c r="C1371" t="s">
        <v>17099</v>
      </c>
      <c r="D1371" t="s">
        <v>32</v>
      </c>
      <c r="E1371" t="s">
        <v>123</v>
      </c>
      <c r="F1371" s="2">
        <v>39497</v>
      </c>
      <c r="G1371" s="1" t="s">
        <v>17100</v>
      </c>
      <c r="J1371" t="s">
        <v>6788</v>
      </c>
      <c r="K1371">
        <v>3</v>
      </c>
      <c r="L1371">
        <v>1</v>
      </c>
      <c r="M1371" t="s">
        <v>11226</v>
      </c>
      <c r="N1371">
        <v>280140</v>
      </c>
      <c r="O1371" t="s">
        <v>139</v>
      </c>
      <c r="P1371">
        <v>280100</v>
      </c>
      <c r="Q1371" t="s">
        <v>129</v>
      </c>
      <c r="R1371">
        <v>280000</v>
      </c>
      <c r="S1371" t="s">
        <v>40</v>
      </c>
      <c r="T1371">
        <v>42281</v>
      </c>
      <c r="U1371" t="s">
        <v>41</v>
      </c>
      <c r="V1371" t="s">
        <v>17101</v>
      </c>
      <c r="W1371" s="1" t="s">
        <v>17102</v>
      </c>
      <c r="X1371" t="s">
        <v>86</v>
      </c>
      <c r="Y1371" t="s">
        <v>58</v>
      </c>
      <c r="Z1371">
        <v>2</v>
      </c>
      <c r="AA1371">
        <v>20600461</v>
      </c>
      <c r="AB1371" t="s">
        <v>1799</v>
      </c>
      <c r="AC1371" t="s">
        <v>60</v>
      </c>
      <c r="AD1371">
        <v>13111032</v>
      </c>
      <c r="AE1371" t="s">
        <v>17881</v>
      </c>
      <c r="AF1371" t="str">
        <f>VLOOKUP(AD1371,[1]Sheet1!$B$2:$C$49,2,FALSE)</f>
        <v>PENDIDIKAN BAHASA INGGRIS</v>
      </c>
      <c r="AG1371" t="b">
        <f t="shared" si="21"/>
        <v>1</v>
      </c>
    </row>
    <row r="1372" spans="1:33" x14ac:dyDescent="0.35">
      <c r="A1372">
        <v>425290047</v>
      </c>
      <c r="B1372" s="1" t="s">
        <v>17165</v>
      </c>
      <c r="C1372" t="s">
        <v>17166</v>
      </c>
      <c r="D1372" t="s">
        <v>32</v>
      </c>
      <c r="E1372" t="s">
        <v>100</v>
      </c>
      <c r="F1372" s="2">
        <v>39529</v>
      </c>
      <c r="G1372" s="1" t="s">
        <v>17167</v>
      </c>
      <c r="H1372" s="1" t="s">
        <v>17168</v>
      </c>
      <c r="I1372">
        <v>3</v>
      </c>
      <c r="J1372" t="s">
        <v>15838</v>
      </c>
      <c r="K1372">
        <v>1</v>
      </c>
      <c r="L1372">
        <v>1</v>
      </c>
      <c r="M1372" t="s">
        <v>15839</v>
      </c>
      <c r="N1372">
        <v>280211</v>
      </c>
      <c r="O1372" t="s">
        <v>996</v>
      </c>
      <c r="P1372">
        <v>280200</v>
      </c>
      <c r="Q1372" t="s">
        <v>106</v>
      </c>
      <c r="R1372">
        <v>280000</v>
      </c>
      <c r="S1372" t="s">
        <v>40</v>
      </c>
      <c r="T1372">
        <v>42364</v>
      </c>
      <c r="U1372" t="s">
        <v>41</v>
      </c>
      <c r="V1372" t="s">
        <v>17169</v>
      </c>
      <c r="W1372" s="1" t="s">
        <v>17170</v>
      </c>
      <c r="X1372" t="s">
        <v>153</v>
      </c>
      <c r="Y1372" t="s">
        <v>45</v>
      </c>
      <c r="Z1372">
        <v>1</v>
      </c>
      <c r="AA1372">
        <v>20607862</v>
      </c>
      <c r="AB1372" t="s">
        <v>999</v>
      </c>
      <c r="AC1372" t="s">
        <v>60</v>
      </c>
      <c r="AD1372">
        <v>13111032</v>
      </c>
      <c r="AE1372" t="s">
        <v>17881</v>
      </c>
      <c r="AF1372" t="str">
        <f>VLOOKUP(AD1372,[1]Sheet1!$B$2:$C$49,2,FALSE)</f>
        <v>PENDIDIKAN BAHASA INGGRIS</v>
      </c>
      <c r="AG1372" t="b">
        <f t="shared" si="21"/>
        <v>1</v>
      </c>
    </row>
    <row r="1373" spans="1:33" x14ac:dyDescent="0.35">
      <c r="A1373">
        <v>425110287</v>
      </c>
      <c r="B1373" s="1" t="s">
        <v>17200</v>
      </c>
      <c r="C1373" t="s">
        <v>17201</v>
      </c>
      <c r="D1373" t="s">
        <v>32</v>
      </c>
      <c r="E1373" t="s">
        <v>89</v>
      </c>
      <c r="F1373" s="2">
        <v>39525</v>
      </c>
      <c r="G1373" s="1" t="s">
        <v>17202</v>
      </c>
      <c r="H1373" s="1" t="s">
        <v>17203</v>
      </c>
      <c r="I1373">
        <v>3</v>
      </c>
      <c r="J1373" t="s">
        <v>17204</v>
      </c>
      <c r="K1373">
        <v>0</v>
      </c>
      <c r="L1373">
        <v>0</v>
      </c>
      <c r="M1373" t="s">
        <v>12218</v>
      </c>
      <c r="N1373">
        <v>280314</v>
      </c>
      <c r="O1373" t="s">
        <v>2108</v>
      </c>
      <c r="P1373">
        <v>280300</v>
      </c>
      <c r="Q1373" t="s">
        <v>39</v>
      </c>
      <c r="R1373">
        <v>280000</v>
      </c>
      <c r="S1373" t="s">
        <v>40</v>
      </c>
      <c r="T1373">
        <v>15620</v>
      </c>
      <c r="U1373" t="s">
        <v>41</v>
      </c>
      <c r="V1373" t="s">
        <v>17205</v>
      </c>
      <c r="W1373" s="1" t="s">
        <v>17206</v>
      </c>
      <c r="X1373" t="s">
        <v>86</v>
      </c>
      <c r="Y1373" t="s">
        <v>45</v>
      </c>
      <c r="Z1373">
        <v>2</v>
      </c>
      <c r="AA1373">
        <v>60729364</v>
      </c>
      <c r="AB1373" t="s">
        <v>2414</v>
      </c>
      <c r="AC1373" t="s">
        <v>776</v>
      </c>
      <c r="AD1373">
        <v>13111032</v>
      </c>
      <c r="AE1373" t="s">
        <v>17881</v>
      </c>
      <c r="AF1373" t="str">
        <f>VLOOKUP(AD1373,[1]Sheet1!$B$2:$C$49,2,FALSE)</f>
        <v>PENDIDIKAN BAHASA INGGRIS</v>
      </c>
      <c r="AG1373" t="b">
        <f t="shared" si="21"/>
        <v>1</v>
      </c>
    </row>
    <row r="1374" spans="1:33" x14ac:dyDescent="0.35">
      <c r="A1374">
        <v>425646078</v>
      </c>
      <c r="B1374">
        <v>3077423654</v>
      </c>
      <c r="C1374" t="s">
        <v>17752</v>
      </c>
      <c r="D1374" t="s">
        <v>32</v>
      </c>
      <c r="E1374" t="s">
        <v>262</v>
      </c>
      <c r="F1374" s="2">
        <v>39375</v>
      </c>
      <c r="G1374" s="1" t="s">
        <v>17753</v>
      </c>
      <c r="J1374" t="s">
        <v>17754</v>
      </c>
      <c r="K1374">
        <v>9</v>
      </c>
      <c r="L1374">
        <v>3</v>
      </c>
      <c r="M1374" t="s">
        <v>7120</v>
      </c>
      <c r="N1374">
        <v>280410</v>
      </c>
      <c r="O1374" t="s">
        <v>3241</v>
      </c>
      <c r="P1374">
        <v>280400</v>
      </c>
      <c r="Q1374" t="s">
        <v>150</v>
      </c>
      <c r="R1374">
        <v>280000</v>
      </c>
      <c r="S1374" t="s">
        <v>40</v>
      </c>
      <c r="T1374">
        <v>42177</v>
      </c>
      <c r="U1374" t="s">
        <v>41</v>
      </c>
      <c r="V1374" t="s">
        <v>17755</v>
      </c>
      <c r="W1374" s="1" t="s">
        <v>17756</v>
      </c>
      <c r="X1374" t="s">
        <v>533</v>
      </c>
      <c r="Y1374" t="s">
        <v>45</v>
      </c>
      <c r="Z1374">
        <v>2</v>
      </c>
      <c r="AA1374">
        <v>20605104</v>
      </c>
      <c r="AB1374" t="s">
        <v>534</v>
      </c>
      <c r="AC1374" t="s">
        <v>269</v>
      </c>
      <c r="AD1374">
        <v>13111032</v>
      </c>
      <c r="AE1374" t="s">
        <v>17881</v>
      </c>
      <c r="AF1374" t="str">
        <f>VLOOKUP(AD1374,[1]Sheet1!$B$2:$C$49,2,FALSE)</f>
        <v>PENDIDIKAN BAHASA INGGRIS</v>
      </c>
      <c r="AG1374" t="b">
        <f t="shared" si="21"/>
        <v>1</v>
      </c>
    </row>
    <row r="1375" spans="1:33" x14ac:dyDescent="0.35">
      <c r="A1375">
        <v>425278354</v>
      </c>
      <c r="B1375">
        <v>3077576225</v>
      </c>
      <c r="C1375" t="s">
        <v>17757</v>
      </c>
      <c r="D1375" t="s">
        <v>32</v>
      </c>
      <c r="E1375" t="s">
        <v>365</v>
      </c>
      <c r="F1375" s="2">
        <v>39296</v>
      </c>
      <c r="G1375" s="1" t="s">
        <v>17758</v>
      </c>
      <c r="J1375" t="s">
        <v>17759</v>
      </c>
      <c r="K1375">
        <v>7</v>
      </c>
      <c r="L1375">
        <v>2</v>
      </c>
      <c r="M1375" t="s">
        <v>3423</v>
      </c>
      <c r="N1375">
        <v>280123</v>
      </c>
      <c r="O1375" t="s">
        <v>344</v>
      </c>
      <c r="P1375">
        <v>280100</v>
      </c>
      <c r="Q1375" t="s">
        <v>129</v>
      </c>
      <c r="R1375">
        <v>280000</v>
      </c>
      <c r="S1375" t="s">
        <v>40</v>
      </c>
      <c r="T1375">
        <v>42271</v>
      </c>
      <c r="U1375" t="s">
        <v>41</v>
      </c>
      <c r="V1375" t="s">
        <v>17760</v>
      </c>
      <c r="W1375" s="1" t="s">
        <v>17761</v>
      </c>
      <c r="X1375" t="s">
        <v>45</v>
      </c>
      <c r="Y1375" t="s">
        <v>194</v>
      </c>
      <c r="Z1375">
        <v>4</v>
      </c>
      <c r="AA1375">
        <v>20622342</v>
      </c>
      <c r="AB1375" t="s">
        <v>3736</v>
      </c>
      <c r="AC1375" t="s">
        <v>47</v>
      </c>
      <c r="AD1375">
        <v>13111032</v>
      </c>
      <c r="AE1375" t="s">
        <v>17881</v>
      </c>
      <c r="AF1375" t="str">
        <f>VLOOKUP(AD1375,[1]Sheet1!$B$2:$C$49,2,FALSE)</f>
        <v>PENDIDIKAN BAHASA INGGRIS</v>
      </c>
      <c r="AG1375" t="b">
        <f t="shared" si="21"/>
        <v>1</v>
      </c>
    </row>
    <row r="1376" spans="1:33" x14ac:dyDescent="0.35">
      <c r="A1376">
        <v>425477521</v>
      </c>
      <c r="B1376" s="1" t="s">
        <v>330</v>
      </c>
      <c r="C1376" t="s">
        <v>331</v>
      </c>
      <c r="D1376" t="s">
        <v>32</v>
      </c>
      <c r="E1376" t="s">
        <v>123</v>
      </c>
      <c r="F1376" s="2">
        <v>38414</v>
      </c>
      <c r="G1376" s="1" t="s">
        <v>332</v>
      </c>
      <c r="H1376" s="1" t="s">
        <v>333</v>
      </c>
      <c r="I1376">
        <v>2</v>
      </c>
      <c r="J1376" t="s">
        <v>334</v>
      </c>
      <c r="K1376">
        <v>1</v>
      </c>
      <c r="L1376">
        <v>1</v>
      </c>
      <c r="M1376" t="s">
        <v>335</v>
      </c>
      <c r="N1376">
        <v>280127</v>
      </c>
      <c r="O1376" t="s">
        <v>128</v>
      </c>
      <c r="P1376">
        <v>280100</v>
      </c>
      <c r="Q1376" t="s">
        <v>129</v>
      </c>
      <c r="R1376">
        <v>280000</v>
      </c>
      <c r="S1376" t="s">
        <v>40</v>
      </c>
      <c r="T1376">
        <v>42264</v>
      </c>
      <c r="U1376" t="s">
        <v>41</v>
      </c>
      <c r="V1376" t="s">
        <v>336</v>
      </c>
      <c r="W1376" s="1" t="s">
        <v>337</v>
      </c>
      <c r="X1376" t="s">
        <v>45</v>
      </c>
      <c r="Y1376" t="s">
        <v>194</v>
      </c>
      <c r="Z1376">
        <v>3</v>
      </c>
      <c r="AA1376">
        <v>20600460</v>
      </c>
      <c r="AB1376" t="s">
        <v>132</v>
      </c>
      <c r="AC1376" t="s">
        <v>60</v>
      </c>
      <c r="AD1376">
        <v>13111010</v>
      </c>
      <c r="AE1376" t="s">
        <v>17898</v>
      </c>
      <c r="AF1376" t="str">
        <f>VLOOKUP(AD1376,[1]Sheet1!$B$2:$C$49,2,FALSE)</f>
        <v>PENDIDIKAN BIOLOGI</v>
      </c>
      <c r="AG1376" t="b">
        <f t="shared" si="21"/>
        <v>1</v>
      </c>
    </row>
    <row r="1377" spans="1:33" x14ac:dyDescent="0.35">
      <c r="A1377">
        <v>425636133</v>
      </c>
      <c r="B1377" s="1" t="s">
        <v>634</v>
      </c>
      <c r="C1377" t="s">
        <v>635</v>
      </c>
      <c r="D1377" t="s">
        <v>32</v>
      </c>
      <c r="E1377" t="s">
        <v>262</v>
      </c>
      <c r="F1377" s="2">
        <v>38874</v>
      </c>
      <c r="G1377" s="1" t="s">
        <v>636</v>
      </c>
      <c r="H1377" s="1" t="s">
        <v>637</v>
      </c>
      <c r="I1377">
        <v>4</v>
      </c>
      <c r="J1377" t="s">
        <v>638</v>
      </c>
      <c r="K1377">
        <v>3</v>
      </c>
      <c r="L1377">
        <v>3</v>
      </c>
      <c r="M1377" t="s">
        <v>639</v>
      </c>
      <c r="N1377">
        <v>280433</v>
      </c>
      <c r="O1377" t="s">
        <v>640</v>
      </c>
      <c r="P1377">
        <v>280400</v>
      </c>
      <c r="Q1377" t="s">
        <v>150</v>
      </c>
      <c r="R1377">
        <v>280000</v>
      </c>
      <c r="S1377" t="s">
        <v>40</v>
      </c>
      <c r="T1377">
        <v>42160</v>
      </c>
      <c r="U1377" t="s">
        <v>41</v>
      </c>
      <c r="V1377" t="s">
        <v>641</v>
      </c>
      <c r="W1377" s="1" t="s">
        <v>642</v>
      </c>
      <c r="X1377" t="s">
        <v>86</v>
      </c>
      <c r="Y1377" t="s">
        <v>45</v>
      </c>
      <c r="Z1377">
        <v>3</v>
      </c>
      <c r="AA1377">
        <v>20605109</v>
      </c>
      <c r="AB1377" t="s">
        <v>643</v>
      </c>
      <c r="AC1377" t="s">
        <v>47</v>
      </c>
      <c r="AD1377">
        <v>13111010</v>
      </c>
      <c r="AE1377" t="s">
        <v>17898</v>
      </c>
      <c r="AF1377" t="str">
        <f>VLOOKUP(AD1377,[1]Sheet1!$B$2:$C$49,2,FALSE)</f>
        <v>PENDIDIKAN BIOLOGI</v>
      </c>
      <c r="AG1377" t="b">
        <f t="shared" si="21"/>
        <v>1</v>
      </c>
    </row>
    <row r="1378" spans="1:33" x14ac:dyDescent="0.35">
      <c r="A1378">
        <v>425355663</v>
      </c>
      <c r="B1378" s="1" t="s">
        <v>1246</v>
      </c>
      <c r="C1378" t="s">
        <v>1247</v>
      </c>
      <c r="D1378" t="s">
        <v>32</v>
      </c>
      <c r="E1378" t="s">
        <v>63</v>
      </c>
      <c r="F1378" s="2">
        <v>39016</v>
      </c>
      <c r="G1378" s="1" t="s">
        <v>1248</v>
      </c>
      <c r="J1378" t="s">
        <v>1249</v>
      </c>
      <c r="K1378">
        <v>4</v>
      </c>
      <c r="L1378">
        <v>5</v>
      </c>
      <c r="M1378" t="s">
        <v>1250</v>
      </c>
      <c r="N1378">
        <v>286101</v>
      </c>
      <c r="O1378" t="s">
        <v>754</v>
      </c>
      <c r="P1378">
        <v>286100</v>
      </c>
      <c r="Q1378" t="s">
        <v>650</v>
      </c>
      <c r="R1378">
        <v>280000</v>
      </c>
      <c r="S1378" t="s">
        <v>40</v>
      </c>
      <c r="T1378">
        <v>15157</v>
      </c>
      <c r="U1378" t="s">
        <v>41</v>
      </c>
      <c r="V1378" t="s">
        <v>1251</v>
      </c>
      <c r="W1378" s="1" t="s">
        <v>1252</v>
      </c>
      <c r="X1378" t="s">
        <v>362</v>
      </c>
      <c r="Y1378" t="s">
        <v>45</v>
      </c>
      <c r="Z1378">
        <v>3</v>
      </c>
      <c r="AA1378">
        <v>20607856</v>
      </c>
      <c r="AB1378" t="s">
        <v>225</v>
      </c>
      <c r="AC1378" t="s">
        <v>47</v>
      </c>
      <c r="AD1378">
        <v>13111010</v>
      </c>
      <c r="AE1378" t="s">
        <v>17898</v>
      </c>
      <c r="AF1378" t="str">
        <f>VLOOKUP(AD1378,[1]Sheet1!$B$2:$C$49,2,FALSE)</f>
        <v>PENDIDIKAN BIOLOGI</v>
      </c>
      <c r="AG1378" t="b">
        <f t="shared" si="21"/>
        <v>1</v>
      </c>
    </row>
    <row r="1379" spans="1:33" x14ac:dyDescent="0.35">
      <c r="A1379">
        <v>425535105</v>
      </c>
      <c r="B1379" s="1" t="s">
        <v>2021</v>
      </c>
      <c r="C1379" t="s">
        <v>2022</v>
      </c>
      <c r="D1379" t="s">
        <v>32</v>
      </c>
      <c r="E1379" t="s">
        <v>365</v>
      </c>
      <c r="F1379" s="2">
        <v>39055</v>
      </c>
      <c r="G1379" s="1" t="s">
        <v>2023</v>
      </c>
      <c r="H1379" s="1" t="s">
        <v>2024</v>
      </c>
      <c r="I1379">
        <v>2</v>
      </c>
      <c r="J1379" t="s">
        <v>2025</v>
      </c>
      <c r="K1379">
        <v>3</v>
      </c>
      <c r="L1379">
        <v>1</v>
      </c>
      <c r="M1379" t="s">
        <v>2026</v>
      </c>
      <c r="N1379">
        <v>280119</v>
      </c>
      <c r="O1379" t="s">
        <v>2027</v>
      </c>
      <c r="P1379">
        <v>280100</v>
      </c>
      <c r="Q1379" t="s">
        <v>129</v>
      </c>
      <c r="R1379">
        <v>280000</v>
      </c>
      <c r="S1379" t="s">
        <v>40</v>
      </c>
      <c r="T1379">
        <v>42251</v>
      </c>
      <c r="U1379" t="s">
        <v>41</v>
      </c>
      <c r="V1379" t="s">
        <v>2028</v>
      </c>
      <c r="W1379" s="1" t="s">
        <v>2029</v>
      </c>
      <c r="X1379" t="s">
        <v>194</v>
      </c>
      <c r="Y1379" t="s">
        <v>45</v>
      </c>
      <c r="Z1379">
        <v>2</v>
      </c>
      <c r="AA1379">
        <v>20600451</v>
      </c>
      <c r="AB1379" t="s">
        <v>542</v>
      </c>
      <c r="AC1379" t="s">
        <v>60</v>
      </c>
      <c r="AD1379">
        <v>13111010</v>
      </c>
      <c r="AE1379" t="s">
        <v>17898</v>
      </c>
      <c r="AF1379" t="str">
        <f>VLOOKUP(AD1379,[1]Sheet1!$B$2:$C$49,2,FALSE)</f>
        <v>PENDIDIKAN BIOLOGI</v>
      </c>
      <c r="AG1379" t="b">
        <f t="shared" si="21"/>
        <v>1</v>
      </c>
    </row>
    <row r="1380" spans="1:33" x14ac:dyDescent="0.35">
      <c r="A1380">
        <v>425417833</v>
      </c>
      <c r="B1380" s="1" t="s">
        <v>2302</v>
      </c>
      <c r="C1380" t="s">
        <v>2303</v>
      </c>
      <c r="D1380" t="s">
        <v>32</v>
      </c>
      <c r="E1380" t="s">
        <v>560</v>
      </c>
      <c r="F1380" s="2">
        <v>39046</v>
      </c>
      <c r="G1380" s="1" t="s">
        <v>2304</v>
      </c>
      <c r="J1380" t="s">
        <v>2305</v>
      </c>
      <c r="K1380">
        <v>2</v>
      </c>
      <c r="L1380">
        <v>2</v>
      </c>
      <c r="M1380" t="s">
        <v>2306</v>
      </c>
      <c r="N1380">
        <v>280313</v>
      </c>
      <c r="O1380" t="s">
        <v>764</v>
      </c>
      <c r="P1380">
        <v>280300</v>
      </c>
      <c r="Q1380" t="s">
        <v>39</v>
      </c>
      <c r="R1380">
        <v>280000</v>
      </c>
      <c r="S1380" t="s">
        <v>40</v>
      </c>
      <c r="T1380">
        <v>15610</v>
      </c>
      <c r="U1380" t="s">
        <v>41</v>
      </c>
      <c r="V1380" t="s">
        <v>2307</v>
      </c>
      <c r="W1380" s="1" t="s">
        <v>2308</v>
      </c>
      <c r="X1380" t="s">
        <v>58</v>
      </c>
      <c r="Y1380" t="s">
        <v>45</v>
      </c>
      <c r="Z1380">
        <v>1</v>
      </c>
      <c r="AA1380">
        <v>20613470</v>
      </c>
      <c r="AB1380" t="s">
        <v>2309</v>
      </c>
      <c r="AC1380" t="s">
        <v>47</v>
      </c>
      <c r="AD1380">
        <v>13111010</v>
      </c>
      <c r="AE1380" t="s">
        <v>17898</v>
      </c>
      <c r="AF1380" t="str">
        <f>VLOOKUP(AD1380,[1]Sheet1!$B$2:$C$49,2,FALSE)</f>
        <v>PENDIDIKAN BIOLOGI</v>
      </c>
      <c r="AG1380" t="b">
        <f t="shared" si="21"/>
        <v>1</v>
      </c>
    </row>
    <row r="1381" spans="1:33" x14ac:dyDescent="0.35">
      <c r="A1381">
        <v>425395288</v>
      </c>
      <c r="B1381" s="1" t="s">
        <v>2548</v>
      </c>
      <c r="C1381" t="s">
        <v>2549</v>
      </c>
      <c r="D1381" t="s">
        <v>32</v>
      </c>
      <c r="E1381" t="s">
        <v>123</v>
      </c>
      <c r="F1381" s="2">
        <v>38873</v>
      </c>
      <c r="G1381" s="1" t="s">
        <v>2550</v>
      </c>
      <c r="J1381" t="s">
        <v>2551</v>
      </c>
      <c r="K1381">
        <v>1</v>
      </c>
      <c r="L1381">
        <v>4</v>
      </c>
      <c r="M1381" t="s">
        <v>790</v>
      </c>
      <c r="N1381">
        <v>280113</v>
      </c>
      <c r="O1381" t="s">
        <v>1469</v>
      </c>
      <c r="P1381">
        <v>280100</v>
      </c>
      <c r="Q1381" t="s">
        <v>129</v>
      </c>
      <c r="R1381">
        <v>280000</v>
      </c>
      <c r="S1381" t="s">
        <v>40</v>
      </c>
      <c r="T1381">
        <v>42263</v>
      </c>
      <c r="U1381" t="s">
        <v>41</v>
      </c>
      <c r="V1381" t="s">
        <v>2552</v>
      </c>
      <c r="W1381" s="1" t="s">
        <v>2553</v>
      </c>
      <c r="X1381" t="s">
        <v>194</v>
      </c>
      <c r="Y1381" t="s">
        <v>45</v>
      </c>
      <c r="Z1381">
        <v>2</v>
      </c>
      <c r="AA1381">
        <v>20600453</v>
      </c>
      <c r="AB1381" t="s">
        <v>347</v>
      </c>
      <c r="AC1381" t="s">
        <v>60</v>
      </c>
      <c r="AD1381">
        <v>13111010</v>
      </c>
      <c r="AE1381" t="s">
        <v>17898</v>
      </c>
      <c r="AF1381" t="str">
        <f>VLOOKUP(AD1381,[1]Sheet1!$B$2:$C$49,2,FALSE)</f>
        <v>PENDIDIKAN BIOLOGI</v>
      </c>
      <c r="AG1381" t="b">
        <f t="shared" si="21"/>
        <v>1</v>
      </c>
    </row>
    <row r="1382" spans="1:33" x14ac:dyDescent="0.35">
      <c r="A1382">
        <v>425413480</v>
      </c>
      <c r="B1382" s="1" t="s">
        <v>2974</v>
      </c>
      <c r="C1382" t="s">
        <v>2975</v>
      </c>
      <c r="D1382" t="s">
        <v>145</v>
      </c>
      <c r="E1382" t="s">
        <v>616</v>
      </c>
      <c r="F1382" s="2">
        <v>39036</v>
      </c>
      <c r="G1382" s="1" t="s">
        <v>2976</v>
      </c>
      <c r="J1382" t="s">
        <v>2977</v>
      </c>
      <c r="K1382">
        <v>2</v>
      </c>
      <c r="L1382">
        <v>4</v>
      </c>
      <c r="M1382" t="s">
        <v>2978</v>
      </c>
      <c r="N1382">
        <v>286301</v>
      </c>
      <c r="O1382" t="s">
        <v>807</v>
      </c>
      <c r="P1382">
        <v>286300</v>
      </c>
      <c r="Q1382" t="s">
        <v>400</v>
      </c>
      <c r="R1382">
        <v>280000</v>
      </c>
      <c r="S1382" t="s">
        <v>40</v>
      </c>
      <c r="T1382">
        <v>15414</v>
      </c>
      <c r="U1382" t="s">
        <v>41</v>
      </c>
      <c r="V1382" t="s">
        <v>2979</v>
      </c>
      <c r="W1382" s="1" t="s">
        <v>2980</v>
      </c>
      <c r="X1382" t="s">
        <v>45</v>
      </c>
      <c r="Y1382" t="s">
        <v>1152</v>
      </c>
      <c r="Z1382">
        <v>2</v>
      </c>
      <c r="AA1382">
        <v>20613563</v>
      </c>
      <c r="AB1382" t="s">
        <v>2981</v>
      </c>
      <c r="AC1382" t="s">
        <v>47</v>
      </c>
      <c r="AD1382">
        <v>13111010</v>
      </c>
      <c r="AE1382" t="s">
        <v>17898</v>
      </c>
      <c r="AF1382" t="str">
        <f>VLOOKUP(AD1382,[1]Sheet1!$B$2:$C$49,2,FALSE)</f>
        <v>PENDIDIKAN BIOLOGI</v>
      </c>
      <c r="AG1382" t="b">
        <f t="shared" si="21"/>
        <v>1</v>
      </c>
    </row>
    <row r="1383" spans="1:33" x14ac:dyDescent="0.35">
      <c r="A1383">
        <v>425644224</v>
      </c>
      <c r="B1383" s="1" t="s">
        <v>4144</v>
      </c>
      <c r="C1383" t="s">
        <v>4145</v>
      </c>
      <c r="D1383" t="s">
        <v>32</v>
      </c>
      <c r="E1383" t="s">
        <v>903</v>
      </c>
      <c r="F1383" s="2">
        <v>39005</v>
      </c>
      <c r="G1383" s="1" t="s">
        <v>4146</v>
      </c>
      <c r="H1383" s="1" t="s">
        <v>4147</v>
      </c>
      <c r="I1383">
        <v>2</v>
      </c>
      <c r="J1383" t="s">
        <v>4148</v>
      </c>
      <c r="K1383">
        <v>12</v>
      </c>
      <c r="L1383">
        <v>3</v>
      </c>
      <c r="M1383" t="s">
        <v>4149</v>
      </c>
      <c r="N1383" s="1" t="s">
        <v>907</v>
      </c>
      <c r="O1383" t="s">
        <v>908</v>
      </c>
      <c r="P1383" s="1" t="s">
        <v>872</v>
      </c>
      <c r="Q1383" t="s">
        <v>873</v>
      </c>
      <c r="R1383" s="1" t="s">
        <v>358</v>
      </c>
      <c r="S1383" t="s">
        <v>359</v>
      </c>
      <c r="T1383">
        <v>45163</v>
      </c>
      <c r="U1383" t="s">
        <v>41</v>
      </c>
      <c r="V1383" t="s">
        <v>4150</v>
      </c>
      <c r="W1383" s="1" t="s">
        <v>4151</v>
      </c>
      <c r="X1383" t="s">
        <v>194</v>
      </c>
      <c r="Y1383" t="s">
        <v>45</v>
      </c>
      <c r="Z1383">
        <v>3</v>
      </c>
      <c r="AA1383">
        <v>20214980</v>
      </c>
      <c r="AB1383" t="s">
        <v>876</v>
      </c>
      <c r="AC1383" t="s">
        <v>60</v>
      </c>
      <c r="AD1383">
        <v>13111010</v>
      </c>
      <c r="AE1383" t="s">
        <v>17898</v>
      </c>
      <c r="AF1383" t="str">
        <f>VLOOKUP(AD1383,[1]Sheet1!$B$2:$C$49,2,FALSE)</f>
        <v>PENDIDIKAN BIOLOGI</v>
      </c>
      <c r="AG1383" t="b">
        <f t="shared" si="21"/>
        <v>1</v>
      </c>
    </row>
    <row r="1384" spans="1:33" x14ac:dyDescent="0.35">
      <c r="A1384">
        <v>425067920</v>
      </c>
      <c r="B1384" s="1" t="s">
        <v>4596</v>
      </c>
      <c r="C1384" t="s">
        <v>4597</v>
      </c>
      <c r="D1384" t="s">
        <v>32</v>
      </c>
      <c r="E1384" t="s">
        <v>365</v>
      </c>
      <c r="F1384" s="2">
        <v>39010</v>
      </c>
      <c r="G1384" s="1" t="s">
        <v>4598</v>
      </c>
      <c r="H1384" s="1" t="s">
        <v>4599</v>
      </c>
      <c r="I1384">
        <v>2</v>
      </c>
      <c r="J1384" t="s">
        <v>2184</v>
      </c>
      <c r="K1384">
        <v>1</v>
      </c>
      <c r="L1384">
        <v>2</v>
      </c>
      <c r="M1384" t="s">
        <v>4600</v>
      </c>
      <c r="N1384">
        <v>280103</v>
      </c>
      <c r="O1384" t="s">
        <v>171</v>
      </c>
      <c r="P1384">
        <v>280100</v>
      </c>
      <c r="Q1384" t="s">
        <v>129</v>
      </c>
      <c r="R1384">
        <v>280000</v>
      </c>
      <c r="S1384" t="s">
        <v>40</v>
      </c>
      <c r="T1384">
        <v>42284</v>
      </c>
      <c r="U1384" t="s">
        <v>41</v>
      </c>
      <c r="V1384" t="s">
        <v>4601</v>
      </c>
      <c r="W1384" s="1" t="s">
        <v>4602</v>
      </c>
      <c r="X1384" t="s">
        <v>45</v>
      </c>
      <c r="Y1384" t="s">
        <v>194</v>
      </c>
      <c r="Z1384">
        <v>2</v>
      </c>
      <c r="AA1384">
        <v>20622327</v>
      </c>
      <c r="AB1384" t="s">
        <v>1918</v>
      </c>
      <c r="AC1384" t="s">
        <v>60</v>
      </c>
      <c r="AD1384">
        <v>13111010</v>
      </c>
      <c r="AE1384" t="s">
        <v>17898</v>
      </c>
      <c r="AF1384" t="str">
        <f>VLOOKUP(AD1384,[1]Sheet1!$B$2:$C$49,2,FALSE)</f>
        <v>PENDIDIKAN BIOLOGI</v>
      </c>
      <c r="AG1384" t="b">
        <f t="shared" si="21"/>
        <v>1</v>
      </c>
    </row>
    <row r="1385" spans="1:33" x14ac:dyDescent="0.35">
      <c r="A1385">
        <v>425779796</v>
      </c>
      <c r="B1385" s="1" t="s">
        <v>4667</v>
      </c>
      <c r="C1385" t="s">
        <v>4668</v>
      </c>
      <c r="D1385" t="s">
        <v>32</v>
      </c>
      <c r="E1385" t="s">
        <v>112</v>
      </c>
      <c r="F1385" s="2">
        <v>38957</v>
      </c>
      <c r="G1385" s="1" t="s">
        <v>4669</v>
      </c>
      <c r="H1385" s="1" t="s">
        <v>4670</v>
      </c>
      <c r="I1385">
        <v>3</v>
      </c>
      <c r="J1385" t="s">
        <v>4671</v>
      </c>
      <c r="K1385">
        <v>5</v>
      </c>
      <c r="L1385">
        <v>5</v>
      </c>
      <c r="M1385" t="s">
        <v>4672</v>
      </c>
      <c r="N1385">
        <v>280405</v>
      </c>
      <c r="O1385" t="s">
        <v>232</v>
      </c>
      <c r="P1385">
        <v>280400</v>
      </c>
      <c r="Q1385" t="s">
        <v>150</v>
      </c>
      <c r="R1385">
        <v>280000</v>
      </c>
      <c r="S1385" t="s">
        <v>40</v>
      </c>
      <c r="T1385">
        <v>42173</v>
      </c>
      <c r="U1385" t="s">
        <v>41</v>
      </c>
      <c r="V1385" t="s">
        <v>4673</v>
      </c>
      <c r="W1385" s="1" t="s">
        <v>4674</v>
      </c>
      <c r="X1385" t="s">
        <v>86</v>
      </c>
      <c r="Y1385" t="s">
        <v>45</v>
      </c>
      <c r="Z1385">
        <v>5</v>
      </c>
      <c r="AA1385">
        <v>20605097</v>
      </c>
      <c r="AB1385" t="s">
        <v>235</v>
      </c>
      <c r="AC1385" t="s">
        <v>47</v>
      </c>
      <c r="AD1385">
        <v>13111010</v>
      </c>
      <c r="AE1385" t="s">
        <v>17898</v>
      </c>
      <c r="AF1385" t="str">
        <f>VLOOKUP(AD1385,[1]Sheet1!$B$2:$C$49,2,FALSE)</f>
        <v>PENDIDIKAN BIOLOGI</v>
      </c>
      <c r="AG1385" t="b">
        <f t="shared" si="21"/>
        <v>1</v>
      </c>
    </row>
    <row r="1386" spans="1:33" x14ac:dyDescent="0.35">
      <c r="A1386">
        <v>425036831</v>
      </c>
      <c r="B1386" s="1" t="s">
        <v>4686</v>
      </c>
      <c r="C1386" t="s">
        <v>4687</v>
      </c>
      <c r="D1386" t="s">
        <v>32</v>
      </c>
      <c r="E1386" t="s">
        <v>100</v>
      </c>
      <c r="F1386" s="2">
        <v>39447</v>
      </c>
      <c r="G1386" s="1" t="s">
        <v>4688</v>
      </c>
      <c r="H1386" s="1" t="s">
        <v>4689</v>
      </c>
      <c r="I1386">
        <v>1</v>
      </c>
      <c r="J1386" t="s">
        <v>4690</v>
      </c>
      <c r="K1386">
        <v>2</v>
      </c>
      <c r="L1386">
        <v>2</v>
      </c>
      <c r="M1386" t="s">
        <v>2574</v>
      </c>
      <c r="N1386">
        <v>280210</v>
      </c>
      <c r="O1386" t="s">
        <v>105</v>
      </c>
      <c r="P1386">
        <v>280200</v>
      </c>
      <c r="Q1386" t="s">
        <v>106</v>
      </c>
      <c r="R1386">
        <v>280000</v>
      </c>
      <c r="S1386" t="s">
        <v>40</v>
      </c>
      <c r="T1386">
        <v>42362</v>
      </c>
      <c r="U1386" t="s">
        <v>41</v>
      </c>
      <c r="V1386" t="s">
        <v>4691</v>
      </c>
      <c r="W1386" s="1" t="s">
        <v>4692</v>
      </c>
      <c r="X1386" t="s">
        <v>86</v>
      </c>
      <c r="Y1386" t="s">
        <v>45</v>
      </c>
      <c r="Z1386">
        <v>1</v>
      </c>
      <c r="AA1386">
        <v>60725227</v>
      </c>
      <c r="AB1386" t="s">
        <v>109</v>
      </c>
      <c r="AC1386" t="s">
        <v>60</v>
      </c>
      <c r="AD1386">
        <v>13111010</v>
      </c>
      <c r="AE1386" t="s">
        <v>17898</v>
      </c>
      <c r="AF1386" t="str">
        <f>VLOOKUP(AD1386,[1]Sheet1!$B$2:$C$49,2,FALSE)</f>
        <v>PENDIDIKAN BIOLOGI</v>
      </c>
      <c r="AG1386" t="b">
        <f t="shared" si="21"/>
        <v>1</v>
      </c>
    </row>
    <row r="1387" spans="1:33" x14ac:dyDescent="0.35">
      <c r="A1387">
        <v>425158485</v>
      </c>
      <c r="B1387" s="1" t="s">
        <v>4789</v>
      </c>
      <c r="C1387" t="s">
        <v>4790</v>
      </c>
      <c r="D1387" t="s">
        <v>32</v>
      </c>
      <c r="E1387" t="s">
        <v>560</v>
      </c>
      <c r="F1387" s="2">
        <v>38984</v>
      </c>
      <c r="G1387" s="1" t="s">
        <v>4791</v>
      </c>
      <c r="H1387" s="1" t="s">
        <v>4792</v>
      </c>
      <c r="I1387">
        <v>1</v>
      </c>
      <c r="J1387" t="s">
        <v>4793</v>
      </c>
      <c r="K1387">
        <v>2</v>
      </c>
      <c r="L1387">
        <v>3</v>
      </c>
      <c r="M1387" t="s">
        <v>4794</v>
      </c>
      <c r="N1387">
        <v>286109</v>
      </c>
      <c r="O1387" t="s">
        <v>649</v>
      </c>
      <c r="P1387">
        <v>286100</v>
      </c>
      <c r="Q1387" t="s">
        <v>650</v>
      </c>
      <c r="R1387">
        <v>280000</v>
      </c>
      <c r="S1387" t="s">
        <v>40</v>
      </c>
      <c r="T1387">
        <v>15142</v>
      </c>
      <c r="U1387" t="s">
        <v>41</v>
      </c>
      <c r="V1387" t="s">
        <v>4795</v>
      </c>
      <c r="W1387" s="1" t="s">
        <v>4796</v>
      </c>
      <c r="X1387" t="s">
        <v>45</v>
      </c>
      <c r="Y1387" t="s">
        <v>86</v>
      </c>
      <c r="Z1387">
        <v>1</v>
      </c>
      <c r="AA1387">
        <v>20606845</v>
      </c>
      <c r="AB1387" t="s">
        <v>4797</v>
      </c>
      <c r="AC1387" t="s">
        <v>47</v>
      </c>
      <c r="AD1387">
        <v>13111010</v>
      </c>
      <c r="AE1387" t="s">
        <v>17898</v>
      </c>
      <c r="AF1387" t="str">
        <f>VLOOKUP(AD1387,[1]Sheet1!$B$2:$C$49,2,FALSE)</f>
        <v>PENDIDIKAN BIOLOGI</v>
      </c>
      <c r="AG1387" t="b">
        <f t="shared" si="21"/>
        <v>1</v>
      </c>
    </row>
    <row r="1388" spans="1:33" x14ac:dyDescent="0.35">
      <c r="A1388">
        <v>425222106</v>
      </c>
      <c r="B1388" s="1" t="s">
        <v>5087</v>
      </c>
      <c r="C1388" t="s">
        <v>5088</v>
      </c>
      <c r="D1388" t="s">
        <v>32</v>
      </c>
      <c r="E1388" t="s">
        <v>112</v>
      </c>
      <c r="F1388" s="2">
        <v>39046</v>
      </c>
      <c r="G1388" s="1" t="s">
        <v>5089</v>
      </c>
      <c r="J1388" t="s">
        <v>5090</v>
      </c>
      <c r="K1388">
        <v>19</v>
      </c>
      <c r="L1388">
        <v>5</v>
      </c>
      <c r="M1388" t="s">
        <v>5091</v>
      </c>
      <c r="N1388">
        <v>286206</v>
      </c>
      <c r="O1388" t="s">
        <v>181</v>
      </c>
      <c r="P1388">
        <v>286200</v>
      </c>
      <c r="Q1388" t="s">
        <v>117</v>
      </c>
      <c r="R1388">
        <v>280000</v>
      </c>
      <c r="S1388" t="s">
        <v>40</v>
      </c>
      <c r="T1388">
        <v>42183</v>
      </c>
      <c r="U1388" t="s">
        <v>41</v>
      </c>
      <c r="V1388" t="s">
        <v>5092</v>
      </c>
      <c r="W1388" s="1" t="s">
        <v>5093</v>
      </c>
      <c r="X1388" t="s">
        <v>58</v>
      </c>
      <c r="Y1388" t="s">
        <v>45</v>
      </c>
      <c r="Z1388">
        <v>1</v>
      </c>
      <c r="AA1388">
        <v>69758396</v>
      </c>
      <c r="AB1388" t="s">
        <v>729</v>
      </c>
      <c r="AC1388" t="s">
        <v>47</v>
      </c>
      <c r="AD1388">
        <v>13111010</v>
      </c>
      <c r="AE1388" t="s">
        <v>17898</v>
      </c>
      <c r="AF1388" t="str">
        <f>VLOOKUP(AD1388,[1]Sheet1!$B$2:$C$49,2,FALSE)</f>
        <v>PENDIDIKAN BIOLOGI</v>
      </c>
      <c r="AG1388" t="b">
        <f t="shared" si="21"/>
        <v>1</v>
      </c>
    </row>
    <row r="1389" spans="1:33" x14ac:dyDescent="0.35">
      <c r="A1389">
        <v>425160095</v>
      </c>
      <c r="B1389" s="1" t="s">
        <v>5773</v>
      </c>
      <c r="C1389" t="s">
        <v>5774</v>
      </c>
      <c r="D1389" t="s">
        <v>32</v>
      </c>
      <c r="E1389" t="s">
        <v>365</v>
      </c>
      <c r="F1389" s="2">
        <v>39176</v>
      </c>
      <c r="G1389" s="1" t="s">
        <v>5775</v>
      </c>
      <c r="H1389" s="1" t="s">
        <v>5776</v>
      </c>
      <c r="I1389">
        <v>2</v>
      </c>
      <c r="J1389" t="s">
        <v>5777</v>
      </c>
      <c r="K1389">
        <v>2</v>
      </c>
      <c r="L1389">
        <v>5</v>
      </c>
      <c r="M1389" t="s">
        <v>5778</v>
      </c>
      <c r="N1389">
        <v>280114</v>
      </c>
      <c r="O1389" t="s">
        <v>161</v>
      </c>
      <c r="P1389">
        <v>280100</v>
      </c>
      <c r="Q1389" t="s">
        <v>129</v>
      </c>
      <c r="R1389">
        <v>280000</v>
      </c>
      <c r="S1389" t="s">
        <v>40</v>
      </c>
      <c r="T1389">
        <v>42262</v>
      </c>
      <c r="U1389" t="s">
        <v>41</v>
      </c>
      <c r="V1389" t="s">
        <v>5779</v>
      </c>
      <c r="W1389" s="1" t="s">
        <v>5780</v>
      </c>
      <c r="X1389" t="s">
        <v>86</v>
      </c>
      <c r="Y1389" t="s">
        <v>45</v>
      </c>
      <c r="Z1389">
        <v>2</v>
      </c>
      <c r="AA1389">
        <v>20622342</v>
      </c>
      <c r="AB1389" t="s">
        <v>3736</v>
      </c>
      <c r="AC1389" t="s">
        <v>47</v>
      </c>
      <c r="AD1389">
        <v>13111010</v>
      </c>
      <c r="AE1389" t="s">
        <v>17898</v>
      </c>
      <c r="AF1389" t="str">
        <f>VLOOKUP(AD1389,[1]Sheet1!$B$2:$C$49,2,FALSE)</f>
        <v>PENDIDIKAN BIOLOGI</v>
      </c>
      <c r="AG1389" t="b">
        <f t="shared" si="21"/>
        <v>1</v>
      </c>
    </row>
    <row r="1390" spans="1:33" x14ac:dyDescent="0.35">
      <c r="A1390">
        <v>425535700</v>
      </c>
      <c r="B1390" s="1" t="s">
        <v>5826</v>
      </c>
      <c r="C1390" t="s">
        <v>5827</v>
      </c>
      <c r="D1390" t="s">
        <v>32</v>
      </c>
      <c r="E1390" t="s">
        <v>560</v>
      </c>
      <c r="F1390" s="2">
        <v>39324</v>
      </c>
      <c r="G1390" s="1" t="s">
        <v>5828</v>
      </c>
      <c r="H1390" s="1" t="s">
        <v>5829</v>
      </c>
      <c r="I1390">
        <v>1</v>
      </c>
      <c r="J1390" t="s">
        <v>5830</v>
      </c>
      <c r="K1390">
        <v>9</v>
      </c>
      <c r="L1390">
        <v>3</v>
      </c>
      <c r="M1390" t="s">
        <v>5831</v>
      </c>
      <c r="N1390">
        <v>280338</v>
      </c>
      <c r="O1390" t="s">
        <v>5832</v>
      </c>
      <c r="P1390">
        <v>280300</v>
      </c>
      <c r="Q1390" t="s">
        <v>39</v>
      </c>
      <c r="R1390">
        <v>280000</v>
      </c>
      <c r="S1390" t="s">
        <v>40</v>
      </c>
      <c r="T1390">
        <v>15834</v>
      </c>
      <c r="U1390" t="s">
        <v>41</v>
      </c>
      <c r="V1390" t="s">
        <v>5833</v>
      </c>
      <c r="W1390" s="1" t="s">
        <v>5834</v>
      </c>
      <c r="X1390" t="s">
        <v>86</v>
      </c>
      <c r="Y1390" t="s">
        <v>45</v>
      </c>
      <c r="Z1390">
        <v>2</v>
      </c>
      <c r="AA1390">
        <v>20603341</v>
      </c>
      <c r="AB1390" t="s">
        <v>5835</v>
      </c>
      <c r="AC1390" t="s">
        <v>47</v>
      </c>
      <c r="AD1390">
        <v>13111010</v>
      </c>
      <c r="AE1390" t="s">
        <v>17898</v>
      </c>
      <c r="AF1390" t="str">
        <f>VLOOKUP(AD1390,[1]Sheet1!$B$2:$C$49,2,FALSE)</f>
        <v>PENDIDIKAN BIOLOGI</v>
      </c>
      <c r="AG1390" t="b">
        <f t="shared" si="21"/>
        <v>1</v>
      </c>
    </row>
    <row r="1391" spans="1:33" x14ac:dyDescent="0.35">
      <c r="A1391">
        <v>425526176</v>
      </c>
      <c r="B1391" s="1" t="s">
        <v>6916</v>
      </c>
      <c r="C1391" t="s">
        <v>6917</v>
      </c>
      <c r="D1391" t="s">
        <v>32</v>
      </c>
      <c r="E1391" t="s">
        <v>262</v>
      </c>
      <c r="F1391" s="2">
        <v>39186</v>
      </c>
      <c r="G1391" s="1" t="s">
        <v>6918</v>
      </c>
      <c r="J1391" t="s">
        <v>6919</v>
      </c>
      <c r="K1391">
        <v>14</v>
      </c>
      <c r="L1391">
        <v>7</v>
      </c>
      <c r="M1391" t="s">
        <v>1551</v>
      </c>
      <c r="N1391">
        <v>280408</v>
      </c>
      <c r="O1391" t="s">
        <v>851</v>
      </c>
      <c r="P1391">
        <v>280400</v>
      </c>
      <c r="Q1391" t="s">
        <v>150</v>
      </c>
      <c r="R1391">
        <v>280000</v>
      </c>
      <c r="S1391" t="s">
        <v>40</v>
      </c>
      <c r="T1391">
        <v>42175</v>
      </c>
      <c r="U1391" t="s">
        <v>41</v>
      </c>
      <c r="V1391" t="s">
        <v>6920</v>
      </c>
      <c r="W1391" s="1" t="s">
        <v>6921</v>
      </c>
      <c r="X1391" t="s">
        <v>258</v>
      </c>
      <c r="Y1391" t="s">
        <v>383</v>
      </c>
      <c r="Z1391">
        <v>1</v>
      </c>
      <c r="AA1391">
        <v>20605228</v>
      </c>
      <c r="AB1391" t="s">
        <v>1066</v>
      </c>
      <c r="AC1391" t="s">
        <v>47</v>
      </c>
      <c r="AD1391">
        <v>13111010</v>
      </c>
      <c r="AE1391" t="s">
        <v>17898</v>
      </c>
      <c r="AF1391" t="str">
        <f>VLOOKUP(AD1391,[1]Sheet1!$B$2:$C$49,2,FALSE)</f>
        <v>PENDIDIKAN BIOLOGI</v>
      </c>
      <c r="AG1391" t="b">
        <f t="shared" si="21"/>
        <v>1</v>
      </c>
    </row>
    <row r="1392" spans="1:33" x14ac:dyDescent="0.35">
      <c r="A1392">
        <v>425788796</v>
      </c>
      <c r="B1392" s="1" t="s">
        <v>7110</v>
      </c>
      <c r="C1392" t="s">
        <v>7111</v>
      </c>
      <c r="D1392" t="s">
        <v>32</v>
      </c>
      <c r="E1392" t="s">
        <v>262</v>
      </c>
      <c r="F1392" s="2">
        <v>39115</v>
      </c>
      <c r="G1392" s="1" t="s">
        <v>7112</v>
      </c>
      <c r="H1392" s="1" t="s">
        <v>7113</v>
      </c>
      <c r="I1392">
        <v>4</v>
      </c>
      <c r="J1392" t="s">
        <v>7114</v>
      </c>
      <c r="K1392">
        <v>14</v>
      </c>
      <c r="L1392">
        <v>2</v>
      </c>
      <c r="M1392" t="s">
        <v>7115</v>
      </c>
      <c r="N1392">
        <v>286206</v>
      </c>
      <c r="O1392" t="s">
        <v>181</v>
      </c>
      <c r="P1392">
        <v>286200</v>
      </c>
      <c r="Q1392" t="s">
        <v>117</v>
      </c>
      <c r="R1392">
        <v>280000</v>
      </c>
      <c r="S1392" t="s">
        <v>40</v>
      </c>
      <c r="T1392">
        <v>42183</v>
      </c>
      <c r="U1392" t="s">
        <v>41</v>
      </c>
      <c r="V1392" t="s">
        <v>7116</v>
      </c>
      <c r="W1392" s="1" t="s">
        <v>7117</v>
      </c>
      <c r="X1392" t="s">
        <v>45</v>
      </c>
      <c r="Y1392" t="s">
        <v>194</v>
      </c>
      <c r="Z1392">
        <v>3</v>
      </c>
      <c r="AA1392">
        <v>69734160</v>
      </c>
      <c r="AB1392" t="s">
        <v>671</v>
      </c>
      <c r="AC1392" t="s">
        <v>47</v>
      </c>
      <c r="AD1392">
        <v>13111010</v>
      </c>
      <c r="AE1392" t="s">
        <v>17898</v>
      </c>
      <c r="AF1392" t="str">
        <f>VLOOKUP(AD1392,[1]Sheet1!$B$2:$C$49,2,FALSE)</f>
        <v>PENDIDIKAN BIOLOGI</v>
      </c>
      <c r="AG1392" t="b">
        <f t="shared" si="21"/>
        <v>1</v>
      </c>
    </row>
    <row r="1393" spans="1:33" x14ac:dyDescent="0.35">
      <c r="A1393">
        <v>425077822</v>
      </c>
      <c r="B1393" s="1" t="s">
        <v>7682</v>
      </c>
      <c r="C1393" t="s">
        <v>7683</v>
      </c>
      <c r="D1393" t="s">
        <v>32</v>
      </c>
      <c r="E1393" t="s">
        <v>123</v>
      </c>
      <c r="F1393" s="2">
        <v>39084</v>
      </c>
      <c r="G1393" s="1" t="s">
        <v>7684</v>
      </c>
      <c r="H1393" s="1" t="s">
        <v>7685</v>
      </c>
      <c r="I1393">
        <v>4</v>
      </c>
      <c r="J1393" t="s">
        <v>7686</v>
      </c>
      <c r="K1393">
        <v>2</v>
      </c>
      <c r="L1393">
        <v>1</v>
      </c>
      <c r="M1393" t="s">
        <v>7687</v>
      </c>
      <c r="N1393">
        <v>280123</v>
      </c>
      <c r="O1393" t="s">
        <v>344</v>
      </c>
      <c r="P1393">
        <v>280100</v>
      </c>
      <c r="Q1393" t="s">
        <v>129</v>
      </c>
      <c r="R1393">
        <v>280000</v>
      </c>
      <c r="S1393" t="s">
        <v>40</v>
      </c>
      <c r="T1393">
        <v>42273</v>
      </c>
      <c r="U1393" t="s">
        <v>41</v>
      </c>
      <c r="V1393" t="s">
        <v>7688</v>
      </c>
      <c r="W1393" s="1" t="s">
        <v>7689</v>
      </c>
      <c r="X1393" t="s">
        <v>194</v>
      </c>
      <c r="Y1393" t="s">
        <v>45</v>
      </c>
      <c r="Z1393">
        <v>2</v>
      </c>
      <c r="AA1393">
        <v>20622340</v>
      </c>
      <c r="AB1393" t="s">
        <v>4436</v>
      </c>
      <c r="AC1393" t="s">
        <v>47</v>
      </c>
      <c r="AD1393">
        <v>13111010</v>
      </c>
      <c r="AE1393" t="s">
        <v>17898</v>
      </c>
      <c r="AF1393" t="str">
        <f>VLOOKUP(AD1393,[1]Sheet1!$B$2:$C$49,2,FALSE)</f>
        <v>PENDIDIKAN BIOLOGI</v>
      </c>
      <c r="AG1393" t="b">
        <f t="shared" si="21"/>
        <v>1</v>
      </c>
    </row>
    <row r="1394" spans="1:33" x14ac:dyDescent="0.35">
      <c r="A1394">
        <v>425286825</v>
      </c>
      <c r="B1394" s="1" t="s">
        <v>7722</v>
      </c>
      <c r="C1394" t="s">
        <v>7723</v>
      </c>
      <c r="D1394" t="s">
        <v>32</v>
      </c>
      <c r="E1394" t="s">
        <v>123</v>
      </c>
      <c r="F1394" s="2">
        <v>39437</v>
      </c>
      <c r="G1394" s="1" t="s">
        <v>7724</v>
      </c>
      <c r="H1394" s="1" t="s">
        <v>7725</v>
      </c>
      <c r="I1394">
        <v>4</v>
      </c>
      <c r="J1394" t="s">
        <v>7726</v>
      </c>
      <c r="K1394">
        <v>1</v>
      </c>
      <c r="L1394">
        <v>5</v>
      </c>
      <c r="M1394" t="s">
        <v>7727</v>
      </c>
      <c r="N1394">
        <v>280126</v>
      </c>
      <c r="O1394" t="s">
        <v>7728</v>
      </c>
      <c r="P1394">
        <v>280100</v>
      </c>
      <c r="Q1394" t="s">
        <v>129</v>
      </c>
      <c r="R1394">
        <v>280000</v>
      </c>
      <c r="S1394" t="s">
        <v>40</v>
      </c>
      <c r="T1394">
        <v>42265</v>
      </c>
      <c r="U1394" t="s">
        <v>41</v>
      </c>
      <c r="V1394" t="s">
        <v>3042</v>
      </c>
      <c r="W1394" s="1" t="s">
        <v>7729</v>
      </c>
      <c r="X1394" t="s">
        <v>153</v>
      </c>
      <c r="Y1394" t="s">
        <v>45</v>
      </c>
      <c r="Z1394">
        <v>2</v>
      </c>
      <c r="AA1394">
        <v>20600464</v>
      </c>
      <c r="AB1394" t="s">
        <v>578</v>
      </c>
      <c r="AC1394" t="s">
        <v>60</v>
      </c>
      <c r="AD1394">
        <v>13111010</v>
      </c>
      <c r="AE1394" t="s">
        <v>17898</v>
      </c>
      <c r="AF1394" t="str">
        <f>VLOOKUP(AD1394,[1]Sheet1!$B$2:$C$49,2,FALSE)</f>
        <v>PENDIDIKAN BIOLOGI</v>
      </c>
      <c r="AG1394" t="b">
        <f t="shared" si="21"/>
        <v>1</v>
      </c>
    </row>
    <row r="1395" spans="1:33" x14ac:dyDescent="0.35">
      <c r="A1395">
        <v>425554678</v>
      </c>
      <c r="B1395" s="1" t="s">
        <v>8016</v>
      </c>
      <c r="C1395" t="s">
        <v>8017</v>
      </c>
      <c r="D1395" t="s">
        <v>32</v>
      </c>
      <c r="E1395" t="s">
        <v>7464</v>
      </c>
      <c r="F1395" s="2">
        <v>39298</v>
      </c>
      <c r="G1395" s="1" t="s">
        <v>8018</v>
      </c>
      <c r="H1395" s="1" t="s">
        <v>8019</v>
      </c>
      <c r="I1395">
        <v>2</v>
      </c>
      <c r="J1395" t="s">
        <v>8020</v>
      </c>
      <c r="K1395">
        <v>1</v>
      </c>
      <c r="L1395">
        <v>6</v>
      </c>
      <c r="M1395" t="s">
        <v>8021</v>
      </c>
      <c r="N1395">
        <v>286105</v>
      </c>
      <c r="O1395" t="s">
        <v>1703</v>
      </c>
      <c r="P1395">
        <v>286100</v>
      </c>
      <c r="Q1395" t="s">
        <v>650</v>
      </c>
      <c r="R1395">
        <v>280000</v>
      </c>
      <c r="S1395" t="s">
        <v>40</v>
      </c>
      <c r="T1395">
        <v>15121</v>
      </c>
      <c r="U1395" t="s">
        <v>41</v>
      </c>
      <c r="V1395" t="s">
        <v>8022</v>
      </c>
      <c r="W1395" s="1" t="s">
        <v>8023</v>
      </c>
      <c r="X1395" t="s">
        <v>533</v>
      </c>
      <c r="Y1395" t="s">
        <v>45</v>
      </c>
      <c r="Z1395">
        <v>3</v>
      </c>
      <c r="AA1395">
        <v>20607501</v>
      </c>
      <c r="AB1395" t="s">
        <v>2967</v>
      </c>
      <c r="AC1395" t="s">
        <v>60</v>
      </c>
      <c r="AD1395">
        <v>13111010</v>
      </c>
      <c r="AE1395" t="s">
        <v>17898</v>
      </c>
      <c r="AF1395" t="str">
        <f>VLOOKUP(AD1395,[1]Sheet1!$B$2:$C$49,2,FALSE)</f>
        <v>PENDIDIKAN BIOLOGI</v>
      </c>
      <c r="AG1395" t="b">
        <f t="shared" si="21"/>
        <v>1</v>
      </c>
    </row>
    <row r="1396" spans="1:33" x14ac:dyDescent="0.35">
      <c r="A1396">
        <v>425426576</v>
      </c>
      <c r="B1396" s="1" t="s">
        <v>8219</v>
      </c>
      <c r="C1396" t="s">
        <v>8220</v>
      </c>
      <c r="D1396" t="s">
        <v>32</v>
      </c>
      <c r="E1396" t="s">
        <v>123</v>
      </c>
      <c r="F1396" s="2">
        <v>39293</v>
      </c>
      <c r="G1396" s="1" t="s">
        <v>8221</v>
      </c>
      <c r="J1396" t="s">
        <v>5292</v>
      </c>
      <c r="K1396">
        <v>2</v>
      </c>
      <c r="L1396">
        <v>1</v>
      </c>
      <c r="M1396" t="s">
        <v>8222</v>
      </c>
      <c r="N1396">
        <v>280216</v>
      </c>
      <c r="O1396" t="s">
        <v>6660</v>
      </c>
      <c r="P1396">
        <v>280200</v>
      </c>
      <c r="Q1396" t="s">
        <v>106</v>
      </c>
      <c r="R1396">
        <v>280000</v>
      </c>
      <c r="S1396" t="s">
        <v>40</v>
      </c>
      <c r="T1396">
        <v>42352</v>
      </c>
      <c r="U1396" t="s">
        <v>41</v>
      </c>
      <c r="V1396" t="s">
        <v>8223</v>
      </c>
      <c r="W1396" s="1" t="s">
        <v>8224</v>
      </c>
      <c r="X1396" t="s">
        <v>44</v>
      </c>
      <c r="Y1396" t="s">
        <v>45</v>
      </c>
      <c r="Z1396">
        <v>2</v>
      </c>
      <c r="AA1396">
        <v>20601873</v>
      </c>
      <c r="AB1396" t="s">
        <v>6663</v>
      </c>
      <c r="AC1396" t="s">
        <v>47</v>
      </c>
      <c r="AD1396">
        <v>13111010</v>
      </c>
      <c r="AE1396" t="s">
        <v>17898</v>
      </c>
      <c r="AF1396" t="str">
        <f>VLOOKUP(AD1396,[1]Sheet1!$B$2:$C$49,2,FALSE)</f>
        <v>PENDIDIKAN BIOLOGI</v>
      </c>
      <c r="AG1396" t="b">
        <f t="shared" si="21"/>
        <v>1</v>
      </c>
    </row>
    <row r="1397" spans="1:33" x14ac:dyDescent="0.35">
      <c r="A1397">
        <v>425539663</v>
      </c>
      <c r="B1397" s="1" t="s">
        <v>8443</v>
      </c>
      <c r="C1397" t="s">
        <v>8444</v>
      </c>
      <c r="D1397" t="s">
        <v>32</v>
      </c>
      <c r="E1397" t="s">
        <v>365</v>
      </c>
      <c r="F1397" s="2">
        <v>39155</v>
      </c>
      <c r="G1397" s="1" t="s">
        <v>8445</v>
      </c>
      <c r="H1397" s="1" t="s">
        <v>8446</v>
      </c>
      <c r="I1397">
        <v>2</v>
      </c>
      <c r="J1397" t="s">
        <v>8447</v>
      </c>
      <c r="K1397">
        <v>15</v>
      </c>
      <c r="L1397">
        <v>5</v>
      </c>
      <c r="M1397" t="s">
        <v>7200</v>
      </c>
      <c r="N1397">
        <v>280116</v>
      </c>
      <c r="O1397" t="s">
        <v>585</v>
      </c>
      <c r="P1397">
        <v>280100</v>
      </c>
      <c r="Q1397" t="s">
        <v>129</v>
      </c>
      <c r="R1397">
        <v>280000</v>
      </c>
      <c r="S1397" t="s">
        <v>40</v>
      </c>
      <c r="T1397">
        <v>42271</v>
      </c>
      <c r="U1397" t="s">
        <v>41</v>
      </c>
      <c r="V1397" t="s">
        <v>8448</v>
      </c>
      <c r="W1397" s="1" t="s">
        <v>8449</v>
      </c>
      <c r="X1397" t="s">
        <v>86</v>
      </c>
      <c r="Y1397" t="s">
        <v>45</v>
      </c>
      <c r="Z1397">
        <v>2</v>
      </c>
      <c r="AA1397">
        <v>20622330</v>
      </c>
      <c r="AB1397" t="s">
        <v>1129</v>
      </c>
      <c r="AC1397" t="s">
        <v>47</v>
      </c>
      <c r="AD1397">
        <v>13111010</v>
      </c>
      <c r="AE1397" t="s">
        <v>17898</v>
      </c>
      <c r="AF1397" t="str">
        <f>VLOOKUP(AD1397,[1]Sheet1!$B$2:$C$49,2,FALSE)</f>
        <v>PENDIDIKAN BIOLOGI</v>
      </c>
      <c r="AG1397" t="b">
        <f t="shared" si="21"/>
        <v>1</v>
      </c>
    </row>
    <row r="1398" spans="1:33" x14ac:dyDescent="0.35">
      <c r="A1398">
        <v>425520904</v>
      </c>
      <c r="B1398" s="1" t="s">
        <v>8666</v>
      </c>
      <c r="C1398" t="s">
        <v>8667</v>
      </c>
      <c r="D1398" t="s">
        <v>145</v>
      </c>
      <c r="E1398" t="s">
        <v>112</v>
      </c>
      <c r="F1398" s="2">
        <v>39354</v>
      </c>
      <c r="G1398" s="1" t="s">
        <v>8668</v>
      </c>
      <c r="J1398" t="s">
        <v>8669</v>
      </c>
      <c r="K1398">
        <v>4</v>
      </c>
      <c r="L1398">
        <v>2</v>
      </c>
      <c r="M1398" t="s">
        <v>8670</v>
      </c>
      <c r="N1398">
        <v>280434</v>
      </c>
      <c r="O1398" t="s">
        <v>2323</v>
      </c>
      <c r="P1398">
        <v>280400</v>
      </c>
      <c r="Q1398" t="s">
        <v>150</v>
      </c>
      <c r="R1398">
        <v>280000</v>
      </c>
      <c r="S1398" t="s">
        <v>40</v>
      </c>
      <c r="T1398">
        <v>42176</v>
      </c>
      <c r="U1398" t="s">
        <v>41</v>
      </c>
      <c r="V1398" t="s">
        <v>8671</v>
      </c>
      <c r="W1398" s="1" t="s">
        <v>8672</v>
      </c>
      <c r="X1398" t="s">
        <v>58</v>
      </c>
      <c r="Y1398" t="s">
        <v>153</v>
      </c>
      <c r="Z1398">
        <v>4</v>
      </c>
      <c r="AA1398">
        <v>20613795</v>
      </c>
      <c r="AB1398" t="s">
        <v>2326</v>
      </c>
      <c r="AC1398" t="s">
        <v>47</v>
      </c>
      <c r="AD1398">
        <v>13111010</v>
      </c>
      <c r="AE1398" t="s">
        <v>17898</v>
      </c>
      <c r="AF1398" t="str">
        <f>VLOOKUP(AD1398,[1]Sheet1!$B$2:$C$49,2,FALSE)</f>
        <v>PENDIDIKAN BIOLOGI</v>
      </c>
      <c r="AG1398" t="b">
        <f t="shared" si="21"/>
        <v>1</v>
      </c>
    </row>
    <row r="1399" spans="1:33" x14ac:dyDescent="0.35">
      <c r="A1399">
        <v>425291290</v>
      </c>
      <c r="B1399" s="1" t="s">
        <v>9183</v>
      </c>
      <c r="C1399" t="s">
        <v>9184</v>
      </c>
      <c r="D1399" t="s">
        <v>32</v>
      </c>
      <c r="E1399" t="s">
        <v>123</v>
      </c>
      <c r="F1399" s="2">
        <v>39139</v>
      </c>
      <c r="G1399" s="1" t="s">
        <v>9185</v>
      </c>
      <c r="H1399" s="1" t="s">
        <v>9186</v>
      </c>
      <c r="I1399">
        <v>1</v>
      </c>
      <c r="J1399" t="s">
        <v>439</v>
      </c>
      <c r="K1399">
        <v>1</v>
      </c>
      <c r="L1399">
        <v>4</v>
      </c>
      <c r="M1399" t="s">
        <v>3655</v>
      </c>
      <c r="N1399">
        <v>280101</v>
      </c>
      <c r="O1399" t="s">
        <v>441</v>
      </c>
      <c r="P1399">
        <v>280100</v>
      </c>
      <c r="Q1399" t="s">
        <v>129</v>
      </c>
      <c r="R1399">
        <v>280000</v>
      </c>
      <c r="S1399" t="s">
        <v>40</v>
      </c>
      <c r="T1399">
        <v>42283</v>
      </c>
      <c r="U1399" t="s">
        <v>41</v>
      </c>
      <c r="V1399" t="s">
        <v>9187</v>
      </c>
      <c r="W1399" s="1" t="s">
        <v>9188</v>
      </c>
      <c r="X1399" t="s">
        <v>45</v>
      </c>
      <c r="Y1399" t="s">
        <v>86</v>
      </c>
      <c r="Z1399">
        <v>3</v>
      </c>
      <c r="AA1399">
        <v>20600459</v>
      </c>
      <c r="AB1399" t="s">
        <v>444</v>
      </c>
      <c r="AC1399" t="s">
        <v>60</v>
      </c>
      <c r="AD1399">
        <v>13111010</v>
      </c>
      <c r="AE1399" t="s">
        <v>17898</v>
      </c>
      <c r="AF1399" t="str">
        <f>VLOOKUP(AD1399,[1]Sheet1!$B$2:$C$49,2,FALSE)</f>
        <v>PENDIDIKAN BIOLOGI</v>
      </c>
      <c r="AG1399" t="b">
        <f t="shared" si="21"/>
        <v>1</v>
      </c>
    </row>
    <row r="1400" spans="1:33" x14ac:dyDescent="0.35">
      <c r="A1400">
        <v>425168972</v>
      </c>
      <c r="B1400" s="1" t="s">
        <v>9935</v>
      </c>
      <c r="C1400" t="s">
        <v>9936</v>
      </c>
      <c r="D1400" t="s">
        <v>32</v>
      </c>
      <c r="E1400" t="s">
        <v>365</v>
      </c>
      <c r="F1400" s="2">
        <v>39270</v>
      </c>
      <c r="G1400" s="1" t="s">
        <v>9937</v>
      </c>
      <c r="H1400" s="1" t="s">
        <v>9938</v>
      </c>
      <c r="I1400">
        <v>1</v>
      </c>
      <c r="J1400" t="s">
        <v>169</v>
      </c>
      <c r="K1400">
        <v>3</v>
      </c>
      <c r="L1400">
        <v>1</v>
      </c>
      <c r="M1400" t="s">
        <v>170</v>
      </c>
      <c r="N1400">
        <v>280103</v>
      </c>
      <c r="O1400" t="s">
        <v>171</v>
      </c>
      <c r="P1400">
        <v>280100</v>
      </c>
      <c r="Q1400" t="s">
        <v>129</v>
      </c>
      <c r="R1400">
        <v>280000</v>
      </c>
      <c r="S1400" t="s">
        <v>40</v>
      </c>
      <c r="T1400">
        <v>42285</v>
      </c>
      <c r="U1400" t="s">
        <v>41</v>
      </c>
      <c r="V1400" t="s">
        <v>9939</v>
      </c>
      <c r="W1400" s="1" t="s">
        <v>9940</v>
      </c>
      <c r="X1400" t="s">
        <v>86</v>
      </c>
      <c r="Y1400" t="s">
        <v>45</v>
      </c>
      <c r="Z1400">
        <v>4</v>
      </c>
      <c r="AA1400">
        <v>20600465</v>
      </c>
      <c r="AB1400" t="s">
        <v>174</v>
      </c>
      <c r="AC1400" t="s">
        <v>60</v>
      </c>
      <c r="AD1400">
        <v>13111010</v>
      </c>
      <c r="AE1400" t="s">
        <v>17898</v>
      </c>
      <c r="AF1400" t="str">
        <f>VLOOKUP(AD1400,[1]Sheet1!$B$2:$C$49,2,FALSE)</f>
        <v>PENDIDIKAN BIOLOGI</v>
      </c>
      <c r="AG1400" t="b">
        <f t="shared" si="21"/>
        <v>1</v>
      </c>
    </row>
    <row r="1401" spans="1:33" x14ac:dyDescent="0.35">
      <c r="A1401">
        <v>425087395</v>
      </c>
      <c r="B1401" s="1" t="s">
        <v>10325</v>
      </c>
      <c r="C1401" t="s">
        <v>10326</v>
      </c>
      <c r="D1401" t="s">
        <v>32</v>
      </c>
      <c r="E1401" t="s">
        <v>112</v>
      </c>
      <c r="F1401" s="2">
        <v>39095</v>
      </c>
      <c r="G1401" s="1" t="s">
        <v>10327</v>
      </c>
      <c r="J1401" t="s">
        <v>10328</v>
      </c>
      <c r="K1401">
        <v>1</v>
      </c>
      <c r="L1401">
        <v>2</v>
      </c>
      <c r="M1401" t="s">
        <v>10329</v>
      </c>
      <c r="N1401">
        <v>286203</v>
      </c>
      <c r="O1401" t="s">
        <v>660</v>
      </c>
      <c r="P1401">
        <v>286200</v>
      </c>
      <c r="Q1401" t="s">
        <v>117</v>
      </c>
      <c r="R1401">
        <v>280000</v>
      </c>
      <c r="S1401" t="s">
        <v>40</v>
      </c>
      <c r="T1401">
        <v>42191</v>
      </c>
      <c r="U1401" t="s">
        <v>41</v>
      </c>
      <c r="V1401" t="s">
        <v>10330</v>
      </c>
      <c r="W1401" s="1" t="s">
        <v>10331</v>
      </c>
      <c r="X1401" t="s">
        <v>44</v>
      </c>
      <c r="Y1401" t="s">
        <v>45</v>
      </c>
      <c r="Z1401">
        <v>1</v>
      </c>
      <c r="AA1401">
        <v>20605106</v>
      </c>
      <c r="AB1401" t="s">
        <v>663</v>
      </c>
      <c r="AC1401" t="s">
        <v>47</v>
      </c>
      <c r="AD1401">
        <v>13111010</v>
      </c>
      <c r="AE1401" t="s">
        <v>17898</v>
      </c>
      <c r="AF1401" t="str">
        <f>VLOOKUP(AD1401,[1]Sheet1!$B$2:$C$49,2,FALSE)</f>
        <v>PENDIDIKAN BIOLOGI</v>
      </c>
      <c r="AG1401" t="b">
        <f t="shared" si="21"/>
        <v>1</v>
      </c>
    </row>
    <row r="1402" spans="1:33" x14ac:dyDescent="0.35">
      <c r="A1402">
        <v>425258029</v>
      </c>
      <c r="B1402" s="1" t="s">
        <v>11002</v>
      </c>
      <c r="C1402" t="s">
        <v>11003</v>
      </c>
      <c r="D1402" t="s">
        <v>32</v>
      </c>
      <c r="E1402" t="s">
        <v>560</v>
      </c>
      <c r="F1402" s="2">
        <v>39344</v>
      </c>
      <c r="G1402" s="1" t="s">
        <v>11004</v>
      </c>
      <c r="J1402" t="s">
        <v>11005</v>
      </c>
      <c r="K1402">
        <v>1</v>
      </c>
      <c r="L1402">
        <v>10</v>
      </c>
      <c r="M1402" t="s">
        <v>5736</v>
      </c>
      <c r="N1402">
        <v>280139</v>
      </c>
      <c r="O1402" t="s">
        <v>450</v>
      </c>
      <c r="P1402">
        <v>280100</v>
      </c>
      <c r="Q1402" t="s">
        <v>129</v>
      </c>
      <c r="R1402">
        <v>280000</v>
      </c>
      <c r="S1402" t="s">
        <v>40</v>
      </c>
      <c r="T1402">
        <v>42211</v>
      </c>
      <c r="U1402" t="s">
        <v>41</v>
      </c>
      <c r="V1402" t="s">
        <v>11006</v>
      </c>
      <c r="W1402" s="1" t="s">
        <v>11007</v>
      </c>
      <c r="X1402" t="s">
        <v>533</v>
      </c>
      <c r="Y1402" t="s">
        <v>383</v>
      </c>
      <c r="Z1402">
        <v>3</v>
      </c>
      <c r="AA1402">
        <v>69968325</v>
      </c>
      <c r="AB1402" t="s">
        <v>549</v>
      </c>
      <c r="AC1402" t="s">
        <v>60</v>
      </c>
      <c r="AD1402">
        <v>13111010</v>
      </c>
      <c r="AE1402" t="s">
        <v>17898</v>
      </c>
      <c r="AF1402" t="str">
        <f>VLOOKUP(AD1402,[1]Sheet1!$B$2:$C$49,2,FALSE)</f>
        <v>PENDIDIKAN BIOLOGI</v>
      </c>
      <c r="AG1402" t="b">
        <f t="shared" si="21"/>
        <v>1</v>
      </c>
    </row>
    <row r="1403" spans="1:33" x14ac:dyDescent="0.35">
      <c r="A1403">
        <v>425196464</v>
      </c>
      <c r="B1403" s="1" t="s">
        <v>11512</v>
      </c>
      <c r="C1403" t="s">
        <v>11513</v>
      </c>
      <c r="D1403" t="s">
        <v>32</v>
      </c>
      <c r="E1403" t="s">
        <v>123</v>
      </c>
      <c r="F1403" s="2">
        <v>39112</v>
      </c>
      <c r="G1403" s="1" t="s">
        <v>11514</v>
      </c>
      <c r="J1403" t="s">
        <v>1794</v>
      </c>
      <c r="K1403">
        <v>1</v>
      </c>
      <c r="L1403">
        <v>1</v>
      </c>
      <c r="M1403" t="s">
        <v>10029</v>
      </c>
      <c r="N1403">
        <v>280106</v>
      </c>
      <c r="O1403" t="s">
        <v>1796</v>
      </c>
      <c r="P1403">
        <v>280100</v>
      </c>
      <c r="Q1403" t="s">
        <v>129</v>
      </c>
      <c r="R1403">
        <v>280000</v>
      </c>
      <c r="S1403" t="s">
        <v>40</v>
      </c>
      <c r="T1403">
        <v>42281</v>
      </c>
      <c r="U1403" t="s">
        <v>41</v>
      </c>
      <c r="V1403" t="s">
        <v>11515</v>
      </c>
      <c r="W1403" s="1" t="s">
        <v>11516</v>
      </c>
      <c r="X1403" t="s">
        <v>194</v>
      </c>
      <c r="Y1403" t="s">
        <v>45</v>
      </c>
      <c r="Z1403">
        <v>5</v>
      </c>
      <c r="AA1403">
        <v>20600461</v>
      </c>
      <c r="AB1403" t="s">
        <v>1799</v>
      </c>
      <c r="AC1403" t="s">
        <v>60</v>
      </c>
      <c r="AD1403">
        <v>13111010</v>
      </c>
      <c r="AE1403" t="s">
        <v>17898</v>
      </c>
      <c r="AF1403" t="str">
        <f>VLOOKUP(AD1403,[1]Sheet1!$B$2:$C$49,2,FALSE)</f>
        <v>PENDIDIKAN BIOLOGI</v>
      </c>
      <c r="AG1403" t="b">
        <f t="shared" si="21"/>
        <v>1</v>
      </c>
    </row>
    <row r="1404" spans="1:33" x14ac:dyDescent="0.35">
      <c r="A1404">
        <v>425696284</v>
      </c>
      <c r="B1404" s="1" t="s">
        <v>12036</v>
      </c>
      <c r="C1404" t="s">
        <v>12037</v>
      </c>
      <c r="D1404" t="s">
        <v>32</v>
      </c>
      <c r="E1404" t="s">
        <v>89</v>
      </c>
      <c r="F1404" s="2">
        <v>39390</v>
      </c>
      <c r="G1404" s="1" t="s">
        <v>12038</v>
      </c>
      <c r="J1404" t="s">
        <v>12039</v>
      </c>
      <c r="K1404">
        <v>11</v>
      </c>
      <c r="L1404">
        <v>5</v>
      </c>
      <c r="M1404" t="s">
        <v>12040</v>
      </c>
      <c r="N1404">
        <v>280313</v>
      </c>
      <c r="O1404" t="s">
        <v>764</v>
      </c>
      <c r="P1404">
        <v>280300</v>
      </c>
      <c r="Q1404" t="s">
        <v>39</v>
      </c>
      <c r="R1404">
        <v>280000</v>
      </c>
      <c r="S1404" t="s">
        <v>40</v>
      </c>
      <c r="T1404">
        <v>15610</v>
      </c>
      <c r="U1404" t="s">
        <v>41</v>
      </c>
      <c r="V1404" t="s">
        <v>12041</v>
      </c>
      <c r="W1404" s="1" t="s">
        <v>12042</v>
      </c>
      <c r="X1404" t="s">
        <v>86</v>
      </c>
      <c r="Y1404" t="s">
        <v>45</v>
      </c>
      <c r="Z1404">
        <v>1</v>
      </c>
      <c r="AA1404">
        <v>20622401</v>
      </c>
      <c r="AB1404" t="s">
        <v>96</v>
      </c>
      <c r="AC1404" t="s">
        <v>47</v>
      </c>
      <c r="AD1404">
        <v>13111010</v>
      </c>
      <c r="AE1404" t="s">
        <v>17898</v>
      </c>
      <c r="AF1404" t="str">
        <f>VLOOKUP(AD1404,[1]Sheet1!$B$2:$C$49,2,FALSE)</f>
        <v>PENDIDIKAN BIOLOGI</v>
      </c>
      <c r="AG1404" t="b">
        <f t="shared" si="21"/>
        <v>1</v>
      </c>
    </row>
    <row r="1405" spans="1:33" x14ac:dyDescent="0.35">
      <c r="A1405">
        <v>425545416</v>
      </c>
      <c r="B1405" s="1" t="s">
        <v>12127</v>
      </c>
      <c r="C1405" t="s">
        <v>12128</v>
      </c>
      <c r="D1405" t="s">
        <v>32</v>
      </c>
      <c r="E1405" t="s">
        <v>89</v>
      </c>
      <c r="F1405" s="2">
        <v>39268</v>
      </c>
      <c r="G1405" s="1" t="s">
        <v>12129</v>
      </c>
      <c r="H1405" s="1" t="s">
        <v>12130</v>
      </c>
      <c r="I1405">
        <v>3</v>
      </c>
      <c r="J1405" t="s">
        <v>12131</v>
      </c>
      <c r="K1405">
        <v>1</v>
      </c>
      <c r="L1405">
        <v>1</v>
      </c>
      <c r="M1405" t="s">
        <v>12132</v>
      </c>
      <c r="N1405">
        <v>280315</v>
      </c>
      <c r="O1405" t="s">
        <v>1524</v>
      </c>
      <c r="P1405">
        <v>280300</v>
      </c>
      <c r="Q1405" t="s">
        <v>39</v>
      </c>
      <c r="R1405">
        <v>280000</v>
      </c>
      <c r="S1405" t="s">
        <v>40</v>
      </c>
      <c r="T1405">
        <v>15550</v>
      </c>
      <c r="U1405" t="s">
        <v>41</v>
      </c>
      <c r="V1405" t="s">
        <v>12133</v>
      </c>
      <c r="W1405" s="1" t="s">
        <v>12134</v>
      </c>
      <c r="X1405" t="s">
        <v>86</v>
      </c>
      <c r="Y1405" t="s">
        <v>45</v>
      </c>
      <c r="Z1405">
        <v>2</v>
      </c>
      <c r="AA1405">
        <v>20622423</v>
      </c>
      <c r="AB1405" t="s">
        <v>1527</v>
      </c>
      <c r="AC1405" t="s">
        <v>47</v>
      </c>
      <c r="AD1405">
        <v>13111010</v>
      </c>
      <c r="AE1405" t="s">
        <v>17898</v>
      </c>
      <c r="AF1405" t="str">
        <f>VLOOKUP(AD1405,[1]Sheet1!$B$2:$C$49,2,FALSE)</f>
        <v>PENDIDIKAN BIOLOGI</v>
      </c>
      <c r="AG1405" t="b">
        <f t="shared" si="21"/>
        <v>1</v>
      </c>
    </row>
    <row r="1406" spans="1:33" x14ac:dyDescent="0.35">
      <c r="A1406">
        <v>425255627</v>
      </c>
      <c r="B1406" s="1" t="s">
        <v>12147</v>
      </c>
      <c r="C1406" t="s">
        <v>12148</v>
      </c>
      <c r="D1406" t="s">
        <v>32</v>
      </c>
      <c r="E1406" t="s">
        <v>262</v>
      </c>
      <c r="F1406" s="2">
        <v>39179</v>
      </c>
      <c r="G1406" s="1" t="s">
        <v>12149</v>
      </c>
      <c r="J1406" t="s">
        <v>12150</v>
      </c>
      <c r="K1406">
        <v>4</v>
      </c>
      <c r="L1406">
        <v>1</v>
      </c>
      <c r="M1406" t="s">
        <v>12151</v>
      </c>
      <c r="N1406">
        <v>280421</v>
      </c>
      <c r="O1406" t="s">
        <v>2679</v>
      </c>
      <c r="P1406">
        <v>280400</v>
      </c>
      <c r="Q1406" t="s">
        <v>150</v>
      </c>
      <c r="R1406">
        <v>280000</v>
      </c>
      <c r="S1406" t="s">
        <v>40</v>
      </c>
      <c r="T1406">
        <v>42454</v>
      </c>
      <c r="U1406" t="s">
        <v>41</v>
      </c>
      <c r="V1406" t="s">
        <v>12152</v>
      </c>
      <c r="W1406" s="1" t="s">
        <v>12153</v>
      </c>
      <c r="X1406" t="s">
        <v>44</v>
      </c>
      <c r="Y1406" t="s">
        <v>45</v>
      </c>
      <c r="Z1406">
        <v>4</v>
      </c>
      <c r="AA1406">
        <v>69786331</v>
      </c>
      <c r="AB1406" t="s">
        <v>4960</v>
      </c>
      <c r="AC1406" t="s">
        <v>47</v>
      </c>
      <c r="AD1406">
        <v>13111010</v>
      </c>
      <c r="AE1406" t="s">
        <v>17898</v>
      </c>
      <c r="AF1406" t="str">
        <f>VLOOKUP(AD1406,[1]Sheet1!$B$2:$C$49,2,FALSE)</f>
        <v>PENDIDIKAN BIOLOGI</v>
      </c>
      <c r="AG1406" t="b">
        <f t="shared" si="21"/>
        <v>1</v>
      </c>
    </row>
    <row r="1407" spans="1:33" x14ac:dyDescent="0.35">
      <c r="A1407">
        <v>425255990</v>
      </c>
      <c r="B1407" s="1" t="s">
        <v>12300</v>
      </c>
      <c r="C1407" t="s">
        <v>12301</v>
      </c>
      <c r="D1407" t="s">
        <v>145</v>
      </c>
      <c r="E1407" t="s">
        <v>112</v>
      </c>
      <c r="F1407" s="2">
        <v>39278</v>
      </c>
      <c r="G1407" s="1" t="s">
        <v>12302</v>
      </c>
      <c r="J1407" t="s">
        <v>12303</v>
      </c>
      <c r="K1407">
        <v>5</v>
      </c>
      <c r="L1407">
        <v>3</v>
      </c>
      <c r="M1407" t="s">
        <v>6313</v>
      </c>
      <c r="N1407">
        <v>286201</v>
      </c>
      <c r="O1407" t="s">
        <v>817</v>
      </c>
      <c r="P1407">
        <v>286200</v>
      </c>
      <c r="Q1407" t="s">
        <v>117</v>
      </c>
      <c r="R1407">
        <v>280000</v>
      </c>
      <c r="S1407" t="s">
        <v>40</v>
      </c>
      <c r="T1407">
        <v>42125</v>
      </c>
      <c r="U1407" t="s">
        <v>41</v>
      </c>
      <c r="V1407" t="s">
        <v>12304</v>
      </c>
      <c r="W1407" s="1" t="s">
        <v>12305</v>
      </c>
      <c r="X1407" t="s">
        <v>44</v>
      </c>
      <c r="Y1407" t="s">
        <v>45</v>
      </c>
      <c r="Z1407">
        <v>3</v>
      </c>
      <c r="AA1407">
        <v>20623391</v>
      </c>
      <c r="AB1407" t="s">
        <v>12306</v>
      </c>
      <c r="AC1407" t="s">
        <v>97</v>
      </c>
      <c r="AD1407">
        <v>13111010</v>
      </c>
      <c r="AE1407" t="s">
        <v>17898</v>
      </c>
      <c r="AF1407" t="str">
        <f>VLOOKUP(AD1407,[1]Sheet1!$B$2:$C$49,2,FALSE)</f>
        <v>PENDIDIKAN BIOLOGI</v>
      </c>
      <c r="AG1407" t="b">
        <f t="shared" si="21"/>
        <v>1</v>
      </c>
    </row>
    <row r="1408" spans="1:33" x14ac:dyDescent="0.35">
      <c r="A1408">
        <v>425342667</v>
      </c>
      <c r="B1408" s="1" t="s">
        <v>12353</v>
      </c>
      <c r="C1408" t="s">
        <v>12354</v>
      </c>
      <c r="D1408" t="s">
        <v>32</v>
      </c>
      <c r="E1408" t="s">
        <v>365</v>
      </c>
      <c r="F1408" s="2">
        <v>39336</v>
      </c>
      <c r="G1408" s="1" t="s">
        <v>12355</v>
      </c>
      <c r="H1408" s="1" t="s">
        <v>12356</v>
      </c>
      <c r="I1408">
        <v>2</v>
      </c>
      <c r="J1408" t="s">
        <v>12357</v>
      </c>
      <c r="K1408">
        <v>1</v>
      </c>
      <c r="L1408">
        <v>2</v>
      </c>
      <c r="M1408" t="s">
        <v>1263</v>
      </c>
      <c r="N1408">
        <v>280139</v>
      </c>
      <c r="O1408" t="s">
        <v>450</v>
      </c>
      <c r="P1408">
        <v>280100</v>
      </c>
      <c r="Q1408" t="s">
        <v>129</v>
      </c>
      <c r="R1408">
        <v>280000</v>
      </c>
      <c r="S1408" t="s">
        <v>40</v>
      </c>
      <c r="T1408">
        <v>42217</v>
      </c>
      <c r="U1408" t="s">
        <v>41</v>
      </c>
      <c r="V1408" t="s">
        <v>12358</v>
      </c>
      <c r="W1408" s="1" t="s">
        <v>12359</v>
      </c>
      <c r="X1408" t="s">
        <v>194</v>
      </c>
      <c r="Y1408" t="s">
        <v>45</v>
      </c>
      <c r="Z1408">
        <v>2</v>
      </c>
      <c r="AA1408">
        <v>20600464</v>
      </c>
      <c r="AB1408" t="s">
        <v>578</v>
      </c>
      <c r="AC1408" t="s">
        <v>60</v>
      </c>
      <c r="AD1408">
        <v>13111010</v>
      </c>
      <c r="AE1408" t="s">
        <v>17898</v>
      </c>
      <c r="AF1408" t="str">
        <f>VLOOKUP(AD1408,[1]Sheet1!$B$2:$C$49,2,FALSE)</f>
        <v>PENDIDIKAN BIOLOGI</v>
      </c>
      <c r="AG1408" t="b">
        <f t="shared" si="21"/>
        <v>1</v>
      </c>
    </row>
    <row r="1409" spans="1:33" x14ac:dyDescent="0.35">
      <c r="A1409">
        <v>425082754</v>
      </c>
      <c r="B1409" s="1" t="s">
        <v>12388</v>
      </c>
      <c r="C1409" t="s">
        <v>12389</v>
      </c>
      <c r="D1409" t="s">
        <v>145</v>
      </c>
      <c r="E1409" t="s">
        <v>12390</v>
      </c>
      <c r="F1409" s="2">
        <v>39089</v>
      </c>
      <c r="G1409" s="1" t="s">
        <v>12391</v>
      </c>
      <c r="J1409" t="s">
        <v>12392</v>
      </c>
      <c r="K1409">
        <v>6</v>
      </c>
      <c r="L1409">
        <v>12</v>
      </c>
      <c r="M1409" t="s">
        <v>9307</v>
      </c>
      <c r="N1409">
        <v>280337</v>
      </c>
      <c r="O1409" t="s">
        <v>1435</v>
      </c>
      <c r="P1409">
        <v>280300</v>
      </c>
      <c r="Q1409" t="s">
        <v>39</v>
      </c>
      <c r="R1409">
        <v>280000</v>
      </c>
      <c r="S1409" t="s">
        <v>40</v>
      </c>
      <c r="T1409">
        <v>55861</v>
      </c>
      <c r="U1409" t="s">
        <v>41</v>
      </c>
      <c r="V1409" t="s">
        <v>12393</v>
      </c>
      <c r="W1409" s="1" t="s">
        <v>12394</v>
      </c>
      <c r="X1409" t="s">
        <v>58</v>
      </c>
      <c r="Y1409" t="s">
        <v>45</v>
      </c>
      <c r="Z1409">
        <v>5</v>
      </c>
      <c r="AA1409">
        <v>20622176</v>
      </c>
      <c r="AB1409" t="s">
        <v>1438</v>
      </c>
      <c r="AC1409" t="s">
        <v>9501</v>
      </c>
      <c r="AD1409">
        <v>13111010</v>
      </c>
      <c r="AE1409" t="s">
        <v>17898</v>
      </c>
      <c r="AF1409" t="str">
        <f>VLOOKUP(AD1409,[1]Sheet1!$B$2:$C$49,2,FALSE)</f>
        <v>PENDIDIKAN BIOLOGI</v>
      </c>
      <c r="AG1409" t="b">
        <f t="shared" si="21"/>
        <v>1</v>
      </c>
    </row>
    <row r="1410" spans="1:33" x14ac:dyDescent="0.35">
      <c r="A1410">
        <v>425089764</v>
      </c>
      <c r="B1410" s="1" t="s">
        <v>12571</v>
      </c>
      <c r="C1410" t="s">
        <v>12572</v>
      </c>
      <c r="D1410" t="s">
        <v>32</v>
      </c>
      <c r="E1410" t="s">
        <v>123</v>
      </c>
      <c r="F1410" s="2">
        <v>39288</v>
      </c>
      <c r="G1410" s="1" t="s">
        <v>12573</v>
      </c>
      <c r="H1410" s="1" t="s">
        <v>12574</v>
      </c>
      <c r="I1410">
        <v>1</v>
      </c>
      <c r="J1410" t="s">
        <v>12575</v>
      </c>
      <c r="K1410">
        <v>5</v>
      </c>
      <c r="L1410">
        <v>4</v>
      </c>
      <c r="M1410" t="s">
        <v>12576</v>
      </c>
      <c r="N1410">
        <v>280110</v>
      </c>
      <c r="O1410" t="s">
        <v>3631</v>
      </c>
      <c r="P1410">
        <v>280100</v>
      </c>
      <c r="Q1410" t="s">
        <v>129</v>
      </c>
      <c r="R1410">
        <v>280000</v>
      </c>
      <c r="S1410" t="s">
        <v>40</v>
      </c>
      <c r="T1410">
        <v>42273</v>
      </c>
      <c r="U1410" t="s">
        <v>41</v>
      </c>
      <c r="V1410" t="s">
        <v>12577</v>
      </c>
      <c r="W1410" s="1" t="s">
        <v>12578</v>
      </c>
      <c r="X1410" t="s">
        <v>86</v>
      </c>
      <c r="Y1410" t="s">
        <v>45</v>
      </c>
      <c r="Z1410">
        <v>3</v>
      </c>
      <c r="AA1410">
        <v>20600452</v>
      </c>
      <c r="AB1410" t="s">
        <v>3205</v>
      </c>
      <c r="AC1410" t="s">
        <v>60</v>
      </c>
      <c r="AD1410">
        <v>13111010</v>
      </c>
      <c r="AE1410" t="s">
        <v>17898</v>
      </c>
      <c r="AF1410" t="str">
        <f>VLOOKUP(AD1410,[1]Sheet1!$B$2:$C$49,2,FALSE)</f>
        <v>PENDIDIKAN BIOLOGI</v>
      </c>
      <c r="AG1410" t="b">
        <f t="shared" si="21"/>
        <v>1</v>
      </c>
    </row>
    <row r="1411" spans="1:33" x14ac:dyDescent="0.35">
      <c r="A1411">
        <v>425359195</v>
      </c>
      <c r="B1411" s="1" t="s">
        <v>12680</v>
      </c>
      <c r="C1411" t="s">
        <v>12681</v>
      </c>
      <c r="D1411" t="s">
        <v>32</v>
      </c>
      <c r="E1411" t="s">
        <v>560</v>
      </c>
      <c r="F1411" s="2">
        <v>39129</v>
      </c>
      <c r="G1411" s="1" t="s">
        <v>12682</v>
      </c>
      <c r="J1411" t="s">
        <v>12683</v>
      </c>
      <c r="K1411">
        <v>2</v>
      </c>
      <c r="L1411">
        <v>8</v>
      </c>
      <c r="M1411" t="s">
        <v>12684</v>
      </c>
      <c r="N1411">
        <v>280318</v>
      </c>
      <c r="O1411" t="s">
        <v>564</v>
      </c>
      <c r="P1411">
        <v>280300</v>
      </c>
      <c r="Q1411" t="s">
        <v>39</v>
      </c>
      <c r="R1411">
        <v>280000</v>
      </c>
      <c r="S1411" t="s">
        <v>40</v>
      </c>
      <c r="T1411">
        <v>15520</v>
      </c>
      <c r="U1411" t="s">
        <v>41</v>
      </c>
      <c r="V1411" t="s">
        <v>12685</v>
      </c>
      <c r="W1411" s="1" t="s">
        <v>12686</v>
      </c>
      <c r="X1411" t="s">
        <v>404</v>
      </c>
      <c r="Y1411" t="s">
        <v>153</v>
      </c>
      <c r="Z1411">
        <v>2</v>
      </c>
      <c r="AA1411">
        <v>20614003</v>
      </c>
      <c r="AB1411" t="s">
        <v>3162</v>
      </c>
      <c r="AC1411" t="s">
        <v>47</v>
      </c>
      <c r="AD1411">
        <v>13111010</v>
      </c>
      <c r="AE1411" t="s">
        <v>17898</v>
      </c>
      <c r="AF1411" t="str">
        <f>VLOOKUP(AD1411,[1]Sheet1!$B$2:$C$49,2,FALSE)</f>
        <v>PENDIDIKAN BIOLOGI</v>
      </c>
      <c r="AG1411" t="b">
        <f t="shared" ref="AG1411:AG1474" si="22">EXACT(UPPER(AE1411),AF1411)</f>
        <v>1</v>
      </c>
    </row>
    <row r="1412" spans="1:33" x14ac:dyDescent="0.35">
      <c r="A1412">
        <v>425736835</v>
      </c>
      <c r="B1412" s="1" t="s">
        <v>12795</v>
      </c>
      <c r="C1412" t="s">
        <v>12796</v>
      </c>
      <c r="D1412" t="s">
        <v>32</v>
      </c>
      <c r="E1412" t="s">
        <v>208</v>
      </c>
      <c r="F1412" s="2">
        <v>39155</v>
      </c>
      <c r="G1412" s="1" t="s">
        <v>12797</v>
      </c>
      <c r="H1412" s="1" t="s">
        <v>12798</v>
      </c>
      <c r="I1412">
        <v>2</v>
      </c>
      <c r="J1412" t="s">
        <v>12799</v>
      </c>
      <c r="K1412">
        <v>4</v>
      </c>
      <c r="L1412">
        <v>2</v>
      </c>
      <c r="M1412" t="s">
        <v>12800</v>
      </c>
      <c r="N1412">
        <v>280205</v>
      </c>
      <c r="O1412" t="s">
        <v>2082</v>
      </c>
      <c r="P1412">
        <v>280200</v>
      </c>
      <c r="Q1412" t="s">
        <v>106</v>
      </c>
      <c r="R1412">
        <v>280000</v>
      </c>
      <c r="S1412" t="s">
        <v>40</v>
      </c>
      <c r="T1412">
        <v>42395</v>
      </c>
      <c r="U1412" t="s">
        <v>41</v>
      </c>
      <c r="V1412" t="s">
        <v>12801</v>
      </c>
      <c r="W1412" s="1" t="s">
        <v>12802</v>
      </c>
      <c r="X1412" t="s">
        <v>194</v>
      </c>
      <c r="Y1412" t="s">
        <v>86</v>
      </c>
      <c r="Z1412">
        <v>2</v>
      </c>
      <c r="AA1412">
        <v>20601875</v>
      </c>
      <c r="AB1412" t="s">
        <v>1790</v>
      </c>
      <c r="AC1412" t="s">
        <v>60</v>
      </c>
      <c r="AD1412">
        <v>13111010</v>
      </c>
      <c r="AE1412" t="s">
        <v>17898</v>
      </c>
      <c r="AF1412" t="str">
        <f>VLOOKUP(AD1412,[1]Sheet1!$B$2:$C$49,2,FALSE)</f>
        <v>PENDIDIKAN BIOLOGI</v>
      </c>
      <c r="AG1412" t="b">
        <f t="shared" si="22"/>
        <v>1</v>
      </c>
    </row>
    <row r="1413" spans="1:33" x14ac:dyDescent="0.35">
      <c r="A1413">
        <v>425631064</v>
      </c>
      <c r="B1413" s="1" t="s">
        <v>12888</v>
      </c>
      <c r="C1413" t="s">
        <v>12889</v>
      </c>
      <c r="D1413" t="s">
        <v>32</v>
      </c>
      <c r="E1413" t="s">
        <v>560</v>
      </c>
      <c r="F1413" s="2">
        <v>39306</v>
      </c>
      <c r="G1413" s="1" t="s">
        <v>12890</v>
      </c>
      <c r="H1413" s="1" t="s">
        <v>12891</v>
      </c>
      <c r="I1413">
        <v>4</v>
      </c>
      <c r="J1413" t="s">
        <v>12892</v>
      </c>
      <c r="K1413">
        <v>4</v>
      </c>
      <c r="L1413">
        <v>2</v>
      </c>
      <c r="M1413" t="s">
        <v>8670</v>
      </c>
      <c r="N1413">
        <v>280434</v>
      </c>
      <c r="O1413" t="s">
        <v>2323</v>
      </c>
      <c r="P1413">
        <v>280400</v>
      </c>
      <c r="Q1413" t="s">
        <v>150</v>
      </c>
      <c r="R1413">
        <v>280000</v>
      </c>
      <c r="S1413" t="s">
        <v>40</v>
      </c>
      <c r="T1413">
        <v>15820</v>
      </c>
      <c r="U1413" t="s">
        <v>41</v>
      </c>
      <c r="V1413" t="s">
        <v>12893</v>
      </c>
      <c r="W1413" s="1" t="s">
        <v>12894</v>
      </c>
      <c r="X1413" t="s">
        <v>45</v>
      </c>
      <c r="Y1413" t="s">
        <v>45</v>
      </c>
      <c r="Z1413">
        <v>1</v>
      </c>
      <c r="AA1413">
        <v>20613795</v>
      </c>
      <c r="AB1413" t="s">
        <v>2326</v>
      </c>
      <c r="AC1413" t="s">
        <v>47</v>
      </c>
      <c r="AD1413">
        <v>13111010</v>
      </c>
      <c r="AE1413" t="s">
        <v>17898</v>
      </c>
      <c r="AF1413" t="str">
        <f>VLOOKUP(AD1413,[1]Sheet1!$B$2:$C$49,2,FALSE)</f>
        <v>PENDIDIKAN BIOLOGI</v>
      </c>
      <c r="AG1413" t="b">
        <f t="shared" si="22"/>
        <v>1</v>
      </c>
    </row>
    <row r="1414" spans="1:33" x14ac:dyDescent="0.35">
      <c r="A1414">
        <v>425587441</v>
      </c>
      <c r="B1414" s="1" t="s">
        <v>13244</v>
      </c>
      <c r="C1414" t="s">
        <v>13245</v>
      </c>
      <c r="D1414" t="s">
        <v>32</v>
      </c>
      <c r="E1414" t="s">
        <v>262</v>
      </c>
      <c r="F1414" s="2">
        <v>39192</v>
      </c>
      <c r="G1414" s="1" t="s">
        <v>13246</v>
      </c>
      <c r="J1414" t="s">
        <v>12176</v>
      </c>
      <c r="K1414">
        <v>6</v>
      </c>
      <c r="L1414">
        <v>1</v>
      </c>
      <c r="M1414" t="s">
        <v>1670</v>
      </c>
      <c r="N1414">
        <v>280426</v>
      </c>
      <c r="O1414" t="s">
        <v>881</v>
      </c>
      <c r="P1414">
        <v>280400</v>
      </c>
      <c r="Q1414" t="s">
        <v>150</v>
      </c>
      <c r="R1414">
        <v>280000</v>
      </c>
      <c r="S1414" t="s">
        <v>40</v>
      </c>
      <c r="T1414">
        <v>42195</v>
      </c>
      <c r="U1414" t="s">
        <v>41</v>
      </c>
      <c r="V1414" t="s">
        <v>13247</v>
      </c>
      <c r="W1414" s="1" t="s">
        <v>13248</v>
      </c>
      <c r="X1414" t="s">
        <v>194</v>
      </c>
      <c r="Y1414" t="s">
        <v>45</v>
      </c>
      <c r="Z1414">
        <v>4</v>
      </c>
      <c r="AA1414">
        <v>20605366</v>
      </c>
      <c r="AB1414" t="s">
        <v>884</v>
      </c>
      <c r="AC1414" t="s">
        <v>47</v>
      </c>
      <c r="AD1414">
        <v>13111010</v>
      </c>
      <c r="AE1414" t="s">
        <v>17898</v>
      </c>
      <c r="AF1414" t="str">
        <f>VLOOKUP(AD1414,[1]Sheet1!$B$2:$C$49,2,FALSE)</f>
        <v>PENDIDIKAN BIOLOGI</v>
      </c>
      <c r="AG1414" t="b">
        <f t="shared" si="22"/>
        <v>1</v>
      </c>
    </row>
    <row r="1415" spans="1:33" x14ac:dyDescent="0.35">
      <c r="A1415">
        <v>425521805</v>
      </c>
      <c r="B1415" s="1" t="s">
        <v>13466</v>
      </c>
      <c r="C1415" t="s">
        <v>13467</v>
      </c>
      <c r="D1415" t="s">
        <v>32</v>
      </c>
      <c r="E1415" t="s">
        <v>112</v>
      </c>
      <c r="F1415" s="2">
        <v>39138</v>
      </c>
      <c r="G1415" s="1" t="s">
        <v>13468</v>
      </c>
      <c r="J1415" t="s">
        <v>13469</v>
      </c>
      <c r="K1415">
        <v>5</v>
      </c>
      <c r="L1415">
        <v>3</v>
      </c>
      <c r="M1415" t="s">
        <v>13470</v>
      </c>
      <c r="N1415">
        <v>286205</v>
      </c>
      <c r="O1415" t="s">
        <v>1663</v>
      </c>
      <c r="P1415">
        <v>286200</v>
      </c>
      <c r="Q1415" t="s">
        <v>117</v>
      </c>
      <c r="R1415">
        <v>280000</v>
      </c>
      <c r="S1415" t="s">
        <v>40</v>
      </c>
      <c r="T1415">
        <v>42162</v>
      </c>
      <c r="U1415" t="s">
        <v>41</v>
      </c>
      <c r="V1415" t="s">
        <v>13471</v>
      </c>
      <c r="W1415" s="1" t="s">
        <v>13472</v>
      </c>
      <c r="X1415" t="s">
        <v>44</v>
      </c>
      <c r="Y1415" t="s">
        <v>45</v>
      </c>
      <c r="Z1415">
        <v>5</v>
      </c>
      <c r="AA1415">
        <v>20605094</v>
      </c>
      <c r="AB1415" t="s">
        <v>4624</v>
      </c>
      <c r="AC1415" t="s">
        <v>60</v>
      </c>
      <c r="AD1415">
        <v>13111010</v>
      </c>
      <c r="AE1415" t="s">
        <v>17898</v>
      </c>
      <c r="AF1415" t="str">
        <f>VLOOKUP(AD1415,[1]Sheet1!$B$2:$C$49,2,FALSE)</f>
        <v>PENDIDIKAN BIOLOGI</v>
      </c>
      <c r="AG1415" t="b">
        <f t="shared" si="22"/>
        <v>1</v>
      </c>
    </row>
    <row r="1416" spans="1:33" x14ac:dyDescent="0.35">
      <c r="A1416">
        <v>425115441</v>
      </c>
      <c r="B1416" s="1" t="s">
        <v>13575</v>
      </c>
      <c r="C1416" t="s">
        <v>13576</v>
      </c>
      <c r="D1416" t="s">
        <v>32</v>
      </c>
      <c r="E1416" t="s">
        <v>365</v>
      </c>
      <c r="F1416" s="2">
        <v>39272</v>
      </c>
      <c r="G1416" s="1" t="s">
        <v>13577</v>
      </c>
      <c r="H1416" s="1" t="s">
        <v>13578</v>
      </c>
      <c r="I1416">
        <v>4</v>
      </c>
      <c r="J1416" t="s">
        <v>13579</v>
      </c>
      <c r="K1416">
        <v>12</v>
      </c>
      <c r="L1416">
        <v>3</v>
      </c>
      <c r="M1416" t="s">
        <v>13580</v>
      </c>
      <c r="N1416">
        <v>280116</v>
      </c>
      <c r="O1416" t="s">
        <v>585</v>
      </c>
      <c r="P1416">
        <v>280100</v>
      </c>
      <c r="Q1416" t="s">
        <v>129</v>
      </c>
      <c r="R1416">
        <v>280000</v>
      </c>
      <c r="S1416" t="s">
        <v>40</v>
      </c>
      <c r="T1416">
        <v>42272</v>
      </c>
      <c r="U1416" t="s">
        <v>41</v>
      </c>
      <c r="V1416" t="s">
        <v>13581</v>
      </c>
      <c r="W1416" s="1" t="s">
        <v>13582</v>
      </c>
      <c r="X1416" t="s">
        <v>45</v>
      </c>
      <c r="Y1416" t="s">
        <v>45</v>
      </c>
      <c r="Z1416">
        <v>3</v>
      </c>
      <c r="AA1416">
        <v>20622330</v>
      </c>
      <c r="AB1416" t="s">
        <v>1129</v>
      </c>
      <c r="AC1416" t="s">
        <v>47</v>
      </c>
      <c r="AD1416">
        <v>13111010</v>
      </c>
      <c r="AE1416" t="s">
        <v>17898</v>
      </c>
      <c r="AF1416" t="str">
        <f>VLOOKUP(AD1416,[1]Sheet1!$B$2:$C$49,2,FALSE)</f>
        <v>PENDIDIKAN BIOLOGI</v>
      </c>
      <c r="AG1416" t="b">
        <f t="shared" si="22"/>
        <v>1</v>
      </c>
    </row>
    <row r="1417" spans="1:33" x14ac:dyDescent="0.35">
      <c r="A1417">
        <v>425789267</v>
      </c>
      <c r="B1417" s="1" t="s">
        <v>13591</v>
      </c>
      <c r="C1417" t="s">
        <v>13592</v>
      </c>
      <c r="D1417" t="s">
        <v>32</v>
      </c>
      <c r="E1417" t="s">
        <v>13593</v>
      </c>
      <c r="F1417" s="2">
        <v>39303</v>
      </c>
      <c r="G1417" s="1" t="s">
        <v>13594</v>
      </c>
      <c r="J1417" t="s">
        <v>13595</v>
      </c>
      <c r="K1417">
        <v>5</v>
      </c>
      <c r="L1417">
        <v>2</v>
      </c>
      <c r="M1417" t="s">
        <v>13596</v>
      </c>
      <c r="N1417">
        <v>280316</v>
      </c>
      <c r="O1417" t="s">
        <v>5422</v>
      </c>
      <c r="P1417">
        <v>280300</v>
      </c>
      <c r="Q1417" t="s">
        <v>39</v>
      </c>
      <c r="R1417">
        <v>280000</v>
      </c>
      <c r="S1417" t="s">
        <v>40</v>
      </c>
      <c r="T1417">
        <v>15530</v>
      </c>
      <c r="U1417" t="s">
        <v>41</v>
      </c>
      <c r="V1417" t="s">
        <v>13597</v>
      </c>
      <c r="W1417" s="1" t="s">
        <v>13598</v>
      </c>
      <c r="X1417" t="s">
        <v>58</v>
      </c>
      <c r="Y1417" t="s">
        <v>45</v>
      </c>
      <c r="Z1417">
        <v>4</v>
      </c>
      <c r="AA1417">
        <v>20603320</v>
      </c>
      <c r="AB1417" t="s">
        <v>5923</v>
      </c>
      <c r="AC1417" t="s">
        <v>47</v>
      </c>
      <c r="AD1417">
        <v>13111010</v>
      </c>
      <c r="AE1417" t="s">
        <v>17898</v>
      </c>
      <c r="AF1417" t="str">
        <f>VLOOKUP(AD1417,[1]Sheet1!$B$2:$C$49,2,FALSE)</f>
        <v>PENDIDIKAN BIOLOGI</v>
      </c>
      <c r="AG1417" t="b">
        <f t="shared" si="22"/>
        <v>1</v>
      </c>
    </row>
    <row r="1418" spans="1:33" x14ac:dyDescent="0.35">
      <c r="A1418">
        <v>425288939</v>
      </c>
      <c r="B1418" s="1" t="s">
        <v>14195</v>
      </c>
      <c r="C1418" t="s">
        <v>14196</v>
      </c>
      <c r="D1418" t="s">
        <v>32</v>
      </c>
      <c r="E1418" t="s">
        <v>89</v>
      </c>
      <c r="F1418" s="2">
        <v>39160</v>
      </c>
      <c r="G1418" s="1" t="s">
        <v>14197</v>
      </c>
      <c r="J1418" t="s">
        <v>14198</v>
      </c>
      <c r="K1418">
        <v>4</v>
      </c>
      <c r="L1418">
        <v>10</v>
      </c>
      <c r="M1418" t="s">
        <v>9076</v>
      </c>
      <c r="N1418">
        <v>286112</v>
      </c>
      <c r="O1418" t="s">
        <v>773</v>
      </c>
      <c r="P1418">
        <v>286100</v>
      </c>
      <c r="Q1418" t="s">
        <v>650</v>
      </c>
      <c r="R1418">
        <v>280000</v>
      </c>
      <c r="S1418" t="s">
        <v>40</v>
      </c>
      <c r="T1418">
        <v>15131</v>
      </c>
      <c r="U1418" t="s">
        <v>401</v>
      </c>
      <c r="V1418" t="s">
        <v>14199</v>
      </c>
      <c r="W1418" s="1" t="s">
        <v>14200</v>
      </c>
      <c r="X1418" t="s">
        <v>58</v>
      </c>
      <c r="Y1418" t="s">
        <v>45</v>
      </c>
      <c r="Z1418">
        <v>2</v>
      </c>
      <c r="AA1418">
        <v>20613464</v>
      </c>
      <c r="AB1418" t="s">
        <v>1074</v>
      </c>
      <c r="AC1418" t="s">
        <v>47</v>
      </c>
      <c r="AD1418">
        <v>13111010</v>
      </c>
      <c r="AE1418" t="s">
        <v>17898</v>
      </c>
      <c r="AF1418" t="str">
        <f>VLOOKUP(AD1418,[1]Sheet1!$B$2:$C$49,2,FALSE)</f>
        <v>PENDIDIKAN BIOLOGI</v>
      </c>
      <c r="AG1418" t="b">
        <f t="shared" si="22"/>
        <v>1</v>
      </c>
    </row>
    <row r="1419" spans="1:33" x14ac:dyDescent="0.35">
      <c r="A1419">
        <v>425259813</v>
      </c>
      <c r="B1419" s="1" t="s">
        <v>14238</v>
      </c>
      <c r="C1419" t="s">
        <v>14239</v>
      </c>
      <c r="D1419" t="s">
        <v>145</v>
      </c>
      <c r="E1419" t="s">
        <v>123</v>
      </c>
      <c r="F1419" s="2">
        <v>39239</v>
      </c>
      <c r="G1419" s="1" t="s">
        <v>14240</v>
      </c>
      <c r="H1419" s="1" t="s">
        <v>14241</v>
      </c>
      <c r="I1419">
        <v>1</v>
      </c>
      <c r="J1419" t="s">
        <v>14242</v>
      </c>
      <c r="K1419">
        <v>2</v>
      </c>
      <c r="L1419">
        <v>4</v>
      </c>
      <c r="M1419" t="s">
        <v>10227</v>
      </c>
      <c r="N1419">
        <v>280112</v>
      </c>
      <c r="O1419" t="s">
        <v>916</v>
      </c>
      <c r="P1419">
        <v>280100</v>
      </c>
      <c r="Q1419" t="s">
        <v>129</v>
      </c>
      <c r="R1419">
        <v>280000</v>
      </c>
      <c r="S1419" t="s">
        <v>40</v>
      </c>
      <c r="T1419">
        <v>42264</v>
      </c>
      <c r="U1419" t="s">
        <v>41</v>
      </c>
      <c r="V1419" t="s">
        <v>14243</v>
      </c>
      <c r="W1419" s="1" t="s">
        <v>14244</v>
      </c>
      <c r="X1419" t="s">
        <v>86</v>
      </c>
      <c r="Y1419" t="s">
        <v>45</v>
      </c>
      <c r="Z1419">
        <v>5</v>
      </c>
      <c r="AA1419">
        <v>20600467</v>
      </c>
      <c r="AB1419" t="s">
        <v>919</v>
      </c>
      <c r="AC1419" t="s">
        <v>60</v>
      </c>
      <c r="AD1419">
        <v>13111010</v>
      </c>
      <c r="AE1419" t="s">
        <v>17898</v>
      </c>
      <c r="AF1419" t="str">
        <f>VLOOKUP(AD1419,[1]Sheet1!$B$2:$C$49,2,FALSE)</f>
        <v>PENDIDIKAN BIOLOGI</v>
      </c>
      <c r="AG1419" t="b">
        <f t="shared" si="22"/>
        <v>1</v>
      </c>
    </row>
    <row r="1420" spans="1:33" x14ac:dyDescent="0.35">
      <c r="A1420">
        <v>425535010</v>
      </c>
      <c r="B1420" s="1" t="s">
        <v>16003</v>
      </c>
      <c r="C1420" t="s">
        <v>16004</v>
      </c>
      <c r="D1420" t="s">
        <v>32</v>
      </c>
      <c r="E1420" t="s">
        <v>262</v>
      </c>
      <c r="F1420" s="2">
        <v>39162</v>
      </c>
      <c r="G1420" s="1" t="s">
        <v>16005</v>
      </c>
      <c r="H1420" s="1" t="s">
        <v>16006</v>
      </c>
      <c r="I1420">
        <v>2</v>
      </c>
      <c r="J1420" t="s">
        <v>16007</v>
      </c>
      <c r="K1420">
        <v>2</v>
      </c>
      <c r="L1420">
        <v>1</v>
      </c>
      <c r="M1420" t="s">
        <v>16008</v>
      </c>
      <c r="N1420">
        <v>280434</v>
      </c>
      <c r="O1420" t="s">
        <v>2323</v>
      </c>
      <c r="P1420">
        <v>280400</v>
      </c>
      <c r="Q1420" t="s">
        <v>150</v>
      </c>
      <c r="R1420">
        <v>280000</v>
      </c>
      <c r="S1420" t="s">
        <v>40</v>
      </c>
      <c r="T1420">
        <v>42179</v>
      </c>
      <c r="U1420" t="s">
        <v>41</v>
      </c>
      <c r="V1420" t="s">
        <v>16009</v>
      </c>
      <c r="W1420" s="1" t="s">
        <v>16010</v>
      </c>
      <c r="X1420" t="s">
        <v>45</v>
      </c>
      <c r="Y1420" t="s">
        <v>533</v>
      </c>
      <c r="Z1420">
        <v>3</v>
      </c>
      <c r="AA1420">
        <v>20613795</v>
      </c>
      <c r="AB1420" t="s">
        <v>2326</v>
      </c>
      <c r="AC1420" t="s">
        <v>47</v>
      </c>
      <c r="AD1420">
        <v>13111010</v>
      </c>
      <c r="AE1420" t="s">
        <v>17898</v>
      </c>
      <c r="AF1420" t="str">
        <f>VLOOKUP(AD1420,[1]Sheet1!$B$2:$C$49,2,FALSE)</f>
        <v>PENDIDIKAN BIOLOGI</v>
      </c>
      <c r="AG1420" t="b">
        <f t="shared" si="22"/>
        <v>1</v>
      </c>
    </row>
    <row r="1421" spans="1:33" x14ac:dyDescent="0.35">
      <c r="A1421">
        <v>425669062</v>
      </c>
      <c r="B1421" s="1" t="s">
        <v>16880</v>
      </c>
      <c r="C1421" t="s">
        <v>16881</v>
      </c>
      <c r="D1421" t="s">
        <v>32</v>
      </c>
      <c r="E1421" t="s">
        <v>112</v>
      </c>
      <c r="F1421" s="2">
        <v>39581</v>
      </c>
      <c r="G1421" s="1" t="s">
        <v>16882</v>
      </c>
      <c r="H1421" s="1" t="s">
        <v>16883</v>
      </c>
      <c r="I1421">
        <v>2</v>
      </c>
      <c r="J1421" t="s">
        <v>14728</v>
      </c>
      <c r="K1421">
        <v>3</v>
      </c>
      <c r="L1421">
        <v>1</v>
      </c>
      <c r="M1421" t="s">
        <v>14729</v>
      </c>
      <c r="N1421">
        <v>280428</v>
      </c>
      <c r="O1421" t="s">
        <v>276</v>
      </c>
      <c r="P1421">
        <v>280400</v>
      </c>
      <c r="Q1421" t="s">
        <v>150</v>
      </c>
      <c r="R1421">
        <v>280000</v>
      </c>
      <c r="S1421" t="s">
        <v>40</v>
      </c>
      <c r="T1421">
        <v>42172</v>
      </c>
      <c r="U1421" t="s">
        <v>41</v>
      </c>
      <c r="V1421" t="s">
        <v>16884</v>
      </c>
      <c r="W1421" s="1" t="s">
        <v>16885</v>
      </c>
      <c r="X1421" t="s">
        <v>194</v>
      </c>
      <c r="Y1421" t="s">
        <v>45</v>
      </c>
      <c r="Z1421">
        <v>2</v>
      </c>
      <c r="AA1421">
        <v>20605091</v>
      </c>
      <c r="AB1421" t="s">
        <v>739</v>
      </c>
      <c r="AC1421" t="s">
        <v>47</v>
      </c>
      <c r="AD1421">
        <v>13111010</v>
      </c>
      <c r="AE1421" t="s">
        <v>17898</v>
      </c>
      <c r="AF1421" t="str">
        <f>VLOOKUP(AD1421,[1]Sheet1!$B$2:$C$49,2,FALSE)</f>
        <v>PENDIDIKAN BIOLOGI</v>
      </c>
      <c r="AG1421" t="b">
        <f t="shared" si="22"/>
        <v>1</v>
      </c>
    </row>
    <row r="1422" spans="1:33" x14ac:dyDescent="0.35">
      <c r="A1422">
        <v>425605407</v>
      </c>
      <c r="B1422" s="1" t="s">
        <v>17090</v>
      </c>
      <c r="C1422" t="s">
        <v>17091</v>
      </c>
      <c r="D1422" t="s">
        <v>32</v>
      </c>
      <c r="E1422" t="s">
        <v>123</v>
      </c>
      <c r="F1422" s="2">
        <v>39502</v>
      </c>
      <c r="G1422" s="1" t="s">
        <v>17092</v>
      </c>
      <c r="H1422" s="1" t="s">
        <v>17093</v>
      </c>
      <c r="I1422">
        <v>2</v>
      </c>
      <c r="J1422" t="s">
        <v>17094</v>
      </c>
      <c r="K1422">
        <v>2</v>
      </c>
      <c r="L1422">
        <v>2</v>
      </c>
      <c r="M1422" t="s">
        <v>17095</v>
      </c>
      <c r="N1422">
        <v>280112</v>
      </c>
      <c r="O1422" t="s">
        <v>916</v>
      </c>
      <c r="P1422">
        <v>280100</v>
      </c>
      <c r="Q1422" t="s">
        <v>129</v>
      </c>
      <c r="R1422">
        <v>280000</v>
      </c>
      <c r="S1422" t="s">
        <v>40</v>
      </c>
      <c r="T1422">
        <v>42264</v>
      </c>
      <c r="U1422" t="s">
        <v>41</v>
      </c>
      <c r="V1422" t="s">
        <v>17096</v>
      </c>
      <c r="W1422" s="1" t="s">
        <v>17097</v>
      </c>
      <c r="X1422" t="s">
        <v>194</v>
      </c>
      <c r="Y1422" t="s">
        <v>45</v>
      </c>
      <c r="Z1422">
        <v>2</v>
      </c>
      <c r="AA1422">
        <v>20600467</v>
      </c>
      <c r="AB1422" t="s">
        <v>919</v>
      </c>
      <c r="AC1422" t="s">
        <v>60</v>
      </c>
      <c r="AD1422">
        <v>13111010</v>
      </c>
      <c r="AE1422" t="s">
        <v>17898</v>
      </c>
      <c r="AF1422" t="str">
        <f>VLOOKUP(AD1422,[1]Sheet1!$B$2:$C$49,2,FALSE)</f>
        <v>PENDIDIKAN BIOLOGI</v>
      </c>
      <c r="AG1422" t="b">
        <f t="shared" si="22"/>
        <v>1</v>
      </c>
    </row>
    <row r="1423" spans="1:33" x14ac:dyDescent="0.35">
      <c r="A1423">
        <v>425628308</v>
      </c>
      <c r="B1423" s="1" t="s">
        <v>17171</v>
      </c>
      <c r="C1423" t="s">
        <v>17172</v>
      </c>
      <c r="D1423" t="s">
        <v>32</v>
      </c>
      <c r="E1423" t="s">
        <v>17173</v>
      </c>
      <c r="F1423" s="2">
        <v>39561</v>
      </c>
      <c r="G1423" s="1" t="s">
        <v>17174</v>
      </c>
      <c r="H1423" s="1" t="s">
        <v>17175</v>
      </c>
      <c r="I1423">
        <v>1</v>
      </c>
      <c r="J1423" t="s">
        <v>17173</v>
      </c>
      <c r="K1423">
        <v>0</v>
      </c>
      <c r="L1423">
        <v>0</v>
      </c>
      <c r="M1423" t="s">
        <v>17173</v>
      </c>
      <c r="N1423" s="1" t="s">
        <v>10258</v>
      </c>
      <c r="O1423" t="s">
        <v>10259</v>
      </c>
      <c r="P1423" s="1" t="s">
        <v>8977</v>
      </c>
      <c r="Q1423" t="s">
        <v>8978</v>
      </c>
      <c r="R1423" s="1" t="s">
        <v>7083</v>
      </c>
      <c r="S1423" t="s">
        <v>7084</v>
      </c>
      <c r="T1423">
        <v>22862</v>
      </c>
      <c r="U1423" t="s">
        <v>401</v>
      </c>
      <c r="V1423" t="s">
        <v>17176</v>
      </c>
      <c r="W1423" s="1" t="s">
        <v>17177</v>
      </c>
      <c r="X1423" t="s">
        <v>45</v>
      </c>
      <c r="Y1423" t="s">
        <v>86</v>
      </c>
      <c r="Z1423">
        <v>6</v>
      </c>
      <c r="AA1423">
        <v>10258323</v>
      </c>
      <c r="AB1423" t="s">
        <v>10262</v>
      </c>
      <c r="AC1423" t="s">
        <v>60</v>
      </c>
      <c r="AD1423">
        <v>13111010</v>
      </c>
      <c r="AE1423" t="s">
        <v>17898</v>
      </c>
      <c r="AF1423" t="str">
        <f>VLOOKUP(AD1423,[1]Sheet1!$B$2:$C$49,2,FALSE)</f>
        <v>PENDIDIKAN BIOLOGI</v>
      </c>
      <c r="AG1423" t="b">
        <f t="shared" si="22"/>
        <v>1</v>
      </c>
    </row>
    <row r="1424" spans="1:33" x14ac:dyDescent="0.35">
      <c r="A1424">
        <v>425439083</v>
      </c>
      <c r="B1424">
        <v>3071682694</v>
      </c>
      <c r="C1424" t="s">
        <v>17583</v>
      </c>
      <c r="D1424" t="s">
        <v>32</v>
      </c>
      <c r="E1424" t="s">
        <v>208</v>
      </c>
      <c r="F1424" s="2">
        <v>39128</v>
      </c>
      <c r="G1424" s="1" t="s">
        <v>17584</v>
      </c>
      <c r="H1424" s="1" t="s">
        <v>17585</v>
      </c>
      <c r="I1424">
        <v>2</v>
      </c>
      <c r="J1424" t="s">
        <v>17586</v>
      </c>
      <c r="K1424">
        <v>2</v>
      </c>
      <c r="L1424">
        <v>1</v>
      </c>
      <c r="M1424" t="s">
        <v>17587</v>
      </c>
      <c r="N1424">
        <v>280222</v>
      </c>
      <c r="O1424" t="s">
        <v>842</v>
      </c>
      <c r="P1424">
        <v>280200</v>
      </c>
      <c r="Q1424" t="s">
        <v>106</v>
      </c>
      <c r="R1424">
        <v>280000</v>
      </c>
      <c r="S1424" t="s">
        <v>40</v>
      </c>
      <c r="T1424">
        <v>42396</v>
      </c>
      <c r="U1424" t="s">
        <v>41</v>
      </c>
      <c r="V1424" t="s">
        <v>17588</v>
      </c>
      <c r="W1424" s="1" t="s">
        <v>17589</v>
      </c>
      <c r="X1424" t="s">
        <v>194</v>
      </c>
      <c r="Y1424" t="s">
        <v>45</v>
      </c>
      <c r="Z1424">
        <v>1</v>
      </c>
      <c r="AA1424">
        <v>69817033</v>
      </c>
      <c r="AB1424" t="s">
        <v>7924</v>
      </c>
      <c r="AC1424" t="s">
        <v>7925</v>
      </c>
      <c r="AD1424">
        <v>13111010</v>
      </c>
      <c r="AE1424" t="s">
        <v>17898</v>
      </c>
      <c r="AF1424" t="str">
        <f>VLOOKUP(AD1424,[1]Sheet1!$B$2:$C$49,2,FALSE)</f>
        <v>PENDIDIKAN BIOLOGI</v>
      </c>
      <c r="AG1424" t="b">
        <f t="shared" si="22"/>
        <v>1</v>
      </c>
    </row>
    <row r="1425" spans="1:33" x14ac:dyDescent="0.35">
      <c r="A1425">
        <v>425573597</v>
      </c>
      <c r="B1425">
        <v>3072933994</v>
      </c>
      <c r="C1425" t="s">
        <v>17618</v>
      </c>
      <c r="D1425" t="s">
        <v>32</v>
      </c>
      <c r="E1425" t="s">
        <v>112</v>
      </c>
      <c r="F1425" s="2">
        <v>39269</v>
      </c>
      <c r="G1425" s="1" t="s">
        <v>17619</v>
      </c>
      <c r="H1425" s="1" t="s">
        <v>17620</v>
      </c>
      <c r="I1425">
        <v>2</v>
      </c>
      <c r="J1425" t="s">
        <v>17621</v>
      </c>
      <c r="K1425">
        <v>8</v>
      </c>
      <c r="L1425">
        <v>2</v>
      </c>
      <c r="M1425" t="s">
        <v>17622</v>
      </c>
      <c r="N1425">
        <v>280419</v>
      </c>
      <c r="O1425" t="s">
        <v>891</v>
      </c>
      <c r="P1425">
        <v>280400</v>
      </c>
      <c r="Q1425" t="s">
        <v>150</v>
      </c>
      <c r="R1425">
        <v>280000</v>
      </c>
      <c r="S1425" t="s">
        <v>40</v>
      </c>
      <c r="T1425">
        <v>42165</v>
      </c>
      <c r="U1425" t="s">
        <v>41</v>
      </c>
      <c r="V1425" t="s">
        <v>17623</v>
      </c>
      <c r="W1425" s="1" t="s">
        <v>17624</v>
      </c>
      <c r="X1425" t="s">
        <v>383</v>
      </c>
      <c r="Y1425" t="s">
        <v>45</v>
      </c>
      <c r="Z1425">
        <v>2</v>
      </c>
      <c r="AA1425">
        <v>20605109</v>
      </c>
      <c r="AB1425" t="s">
        <v>643</v>
      </c>
      <c r="AC1425" t="s">
        <v>47</v>
      </c>
      <c r="AD1425">
        <v>13111010</v>
      </c>
      <c r="AE1425" t="s">
        <v>17898</v>
      </c>
      <c r="AF1425" t="str">
        <f>VLOOKUP(AD1425,[1]Sheet1!$B$2:$C$49,2,FALSE)</f>
        <v>PENDIDIKAN BIOLOGI</v>
      </c>
      <c r="AG1425" t="b">
        <f t="shared" si="22"/>
        <v>1</v>
      </c>
    </row>
    <row r="1426" spans="1:33" x14ac:dyDescent="0.35">
      <c r="A1426">
        <v>425478554</v>
      </c>
      <c r="B1426" s="1" t="s">
        <v>846</v>
      </c>
      <c r="C1426" t="s">
        <v>847</v>
      </c>
      <c r="D1426" t="s">
        <v>32</v>
      </c>
      <c r="E1426" t="s">
        <v>112</v>
      </c>
      <c r="F1426" s="2">
        <v>39299</v>
      </c>
      <c r="G1426" s="1" t="s">
        <v>848</v>
      </c>
      <c r="H1426" s="1" t="s">
        <v>849</v>
      </c>
      <c r="I1426">
        <v>4</v>
      </c>
      <c r="J1426" t="s">
        <v>850</v>
      </c>
      <c r="K1426">
        <v>11</v>
      </c>
      <c r="L1426">
        <v>4</v>
      </c>
      <c r="M1426" t="s">
        <v>343</v>
      </c>
      <c r="N1426">
        <v>280408</v>
      </c>
      <c r="O1426" t="s">
        <v>851</v>
      </c>
      <c r="P1426">
        <v>280400</v>
      </c>
      <c r="Q1426" t="s">
        <v>150</v>
      </c>
      <c r="R1426">
        <v>280000</v>
      </c>
      <c r="S1426" t="s">
        <v>40</v>
      </c>
      <c r="T1426">
        <v>42175</v>
      </c>
      <c r="U1426" t="s">
        <v>41</v>
      </c>
      <c r="V1426" t="s">
        <v>852</v>
      </c>
      <c r="W1426" s="1" t="s">
        <v>853</v>
      </c>
      <c r="X1426" t="s">
        <v>194</v>
      </c>
      <c r="Y1426" t="s">
        <v>45</v>
      </c>
      <c r="Z1426">
        <v>2</v>
      </c>
      <c r="AA1426">
        <v>20605091</v>
      </c>
      <c r="AB1426" t="s">
        <v>739</v>
      </c>
      <c r="AC1426" t="s">
        <v>47</v>
      </c>
      <c r="AD1426">
        <v>13111014</v>
      </c>
      <c r="AE1426" t="s">
        <v>17914</v>
      </c>
      <c r="AF1426" t="str">
        <f>VLOOKUP(AD1426,[1]Sheet1!$B$2:$C$49,2,FALSE)</f>
        <v>PENDIDIKAN FISIKA</v>
      </c>
      <c r="AG1426" t="b">
        <f t="shared" si="22"/>
        <v>1</v>
      </c>
    </row>
    <row r="1427" spans="1:33" x14ac:dyDescent="0.35">
      <c r="A1427">
        <v>425680663</v>
      </c>
      <c r="B1427" s="1" t="s">
        <v>1107</v>
      </c>
      <c r="C1427" t="s">
        <v>1108</v>
      </c>
      <c r="D1427" t="s">
        <v>32</v>
      </c>
      <c r="E1427" t="s">
        <v>112</v>
      </c>
      <c r="F1427" s="2">
        <v>38998</v>
      </c>
      <c r="G1427" s="1" t="s">
        <v>1109</v>
      </c>
      <c r="H1427" s="1" t="s">
        <v>1110</v>
      </c>
      <c r="I1427">
        <v>2</v>
      </c>
      <c r="J1427" t="s">
        <v>1111</v>
      </c>
      <c r="K1427">
        <v>1</v>
      </c>
      <c r="L1427">
        <v>7</v>
      </c>
      <c r="M1427" t="s">
        <v>1111</v>
      </c>
      <c r="N1427">
        <v>280402</v>
      </c>
      <c r="O1427" t="s">
        <v>243</v>
      </c>
      <c r="P1427">
        <v>280400</v>
      </c>
      <c r="Q1427" t="s">
        <v>150</v>
      </c>
      <c r="R1427">
        <v>280000</v>
      </c>
      <c r="S1427" t="s">
        <v>40</v>
      </c>
      <c r="T1427">
        <v>42168</v>
      </c>
      <c r="U1427" t="s">
        <v>41</v>
      </c>
      <c r="V1427" t="s">
        <v>1112</v>
      </c>
      <c r="W1427" s="1" t="s">
        <v>1113</v>
      </c>
      <c r="X1427" t="s">
        <v>86</v>
      </c>
      <c r="Y1427" t="s">
        <v>45</v>
      </c>
      <c r="Z1427">
        <v>1</v>
      </c>
      <c r="AA1427">
        <v>20623395</v>
      </c>
      <c r="AB1427" t="s">
        <v>1114</v>
      </c>
      <c r="AC1427" t="s">
        <v>47</v>
      </c>
      <c r="AD1427">
        <v>13111014</v>
      </c>
      <c r="AE1427" t="s">
        <v>17914</v>
      </c>
      <c r="AF1427" t="str">
        <f>VLOOKUP(AD1427,[1]Sheet1!$B$2:$C$49,2,FALSE)</f>
        <v>PENDIDIKAN FISIKA</v>
      </c>
      <c r="AG1427" t="b">
        <f t="shared" si="22"/>
        <v>1</v>
      </c>
    </row>
    <row r="1428" spans="1:33" x14ac:dyDescent="0.35">
      <c r="A1428">
        <v>425384422</v>
      </c>
      <c r="B1428" s="1" t="s">
        <v>1770</v>
      </c>
      <c r="C1428" t="s">
        <v>1771</v>
      </c>
      <c r="D1428" t="s">
        <v>32</v>
      </c>
      <c r="E1428" t="s">
        <v>1772</v>
      </c>
      <c r="F1428" s="2">
        <v>39009</v>
      </c>
      <c r="G1428" s="1" t="s">
        <v>1773</v>
      </c>
      <c r="H1428" s="1" t="s">
        <v>1774</v>
      </c>
      <c r="I1428">
        <v>1</v>
      </c>
      <c r="J1428" t="s">
        <v>1775</v>
      </c>
      <c r="K1428">
        <v>1</v>
      </c>
      <c r="L1428">
        <v>2</v>
      </c>
      <c r="M1428" t="s">
        <v>1776</v>
      </c>
      <c r="N1428">
        <v>280339</v>
      </c>
      <c r="O1428" t="s">
        <v>1777</v>
      </c>
      <c r="P1428">
        <v>280300</v>
      </c>
      <c r="Q1428" t="s">
        <v>39</v>
      </c>
      <c r="R1428">
        <v>280000</v>
      </c>
      <c r="S1428" t="s">
        <v>40</v>
      </c>
      <c r="T1428">
        <v>15551</v>
      </c>
      <c r="U1428" t="s">
        <v>41</v>
      </c>
      <c r="V1428" t="s">
        <v>1778</v>
      </c>
      <c r="W1428" s="1" t="s">
        <v>1779</v>
      </c>
      <c r="X1428" t="s">
        <v>383</v>
      </c>
      <c r="Y1428" t="s">
        <v>45</v>
      </c>
      <c r="Z1428">
        <v>2</v>
      </c>
      <c r="AA1428">
        <v>20603366</v>
      </c>
      <c r="AB1428" t="s">
        <v>1780</v>
      </c>
      <c r="AC1428" t="s">
        <v>47</v>
      </c>
      <c r="AD1428">
        <v>13111014</v>
      </c>
      <c r="AE1428" t="s">
        <v>17914</v>
      </c>
      <c r="AF1428" t="str">
        <f>VLOOKUP(AD1428,[1]Sheet1!$B$2:$C$49,2,FALSE)</f>
        <v>PENDIDIKAN FISIKA</v>
      </c>
      <c r="AG1428" t="b">
        <f t="shared" si="22"/>
        <v>1</v>
      </c>
    </row>
    <row r="1429" spans="1:33" x14ac:dyDescent="0.35">
      <c r="A1429">
        <v>425538484</v>
      </c>
      <c r="B1429" s="1" t="s">
        <v>2119</v>
      </c>
      <c r="C1429" t="s">
        <v>2120</v>
      </c>
      <c r="D1429" t="s">
        <v>145</v>
      </c>
      <c r="E1429" t="s">
        <v>112</v>
      </c>
      <c r="F1429" s="2">
        <v>39020</v>
      </c>
      <c r="G1429" s="1" t="s">
        <v>2121</v>
      </c>
      <c r="H1429" s="1" t="s">
        <v>2122</v>
      </c>
      <c r="I1429">
        <v>2</v>
      </c>
      <c r="J1429" t="s">
        <v>2123</v>
      </c>
      <c r="K1429">
        <v>4</v>
      </c>
      <c r="L1429">
        <v>1</v>
      </c>
      <c r="M1429" t="s">
        <v>431</v>
      </c>
      <c r="N1429">
        <v>280402</v>
      </c>
      <c r="O1429" t="s">
        <v>243</v>
      </c>
      <c r="P1429">
        <v>280400</v>
      </c>
      <c r="Q1429" t="s">
        <v>150</v>
      </c>
      <c r="R1429">
        <v>280000</v>
      </c>
      <c r="S1429" t="s">
        <v>40</v>
      </c>
      <c r="T1429">
        <v>42168</v>
      </c>
      <c r="U1429" t="s">
        <v>41</v>
      </c>
      <c r="V1429" t="s">
        <v>2124</v>
      </c>
      <c r="W1429" s="1" t="s">
        <v>2125</v>
      </c>
      <c r="X1429" t="s">
        <v>86</v>
      </c>
      <c r="Y1429" t="s">
        <v>45</v>
      </c>
      <c r="Z1429">
        <v>1</v>
      </c>
      <c r="AA1429">
        <v>20605101</v>
      </c>
      <c r="AB1429" t="s">
        <v>434</v>
      </c>
      <c r="AC1429" t="s">
        <v>47</v>
      </c>
      <c r="AD1429">
        <v>13111014</v>
      </c>
      <c r="AE1429" t="s">
        <v>17914</v>
      </c>
      <c r="AF1429" t="str">
        <f>VLOOKUP(AD1429,[1]Sheet1!$B$2:$C$49,2,FALSE)</f>
        <v>PENDIDIKAN FISIKA</v>
      </c>
      <c r="AG1429" t="b">
        <f t="shared" si="22"/>
        <v>1</v>
      </c>
    </row>
    <row r="1430" spans="1:33" x14ac:dyDescent="0.35">
      <c r="A1430">
        <v>425478193</v>
      </c>
      <c r="B1430" s="1" t="s">
        <v>2415</v>
      </c>
      <c r="C1430" t="s">
        <v>2416</v>
      </c>
      <c r="D1430" t="s">
        <v>32</v>
      </c>
      <c r="E1430" t="s">
        <v>112</v>
      </c>
      <c r="F1430" s="2">
        <v>38873</v>
      </c>
      <c r="G1430" s="1" t="s">
        <v>2417</v>
      </c>
      <c r="J1430" t="s">
        <v>2418</v>
      </c>
      <c r="K1430">
        <v>14</v>
      </c>
      <c r="L1430">
        <v>2</v>
      </c>
      <c r="M1430" t="s">
        <v>2419</v>
      </c>
      <c r="N1430">
        <v>280402</v>
      </c>
      <c r="O1430" t="s">
        <v>243</v>
      </c>
      <c r="P1430">
        <v>280400</v>
      </c>
      <c r="Q1430" t="s">
        <v>150</v>
      </c>
      <c r="R1430">
        <v>280000</v>
      </c>
      <c r="S1430" t="s">
        <v>40</v>
      </c>
      <c r="T1430">
        <v>42168</v>
      </c>
      <c r="U1430" t="s">
        <v>41</v>
      </c>
      <c r="V1430" t="s">
        <v>2420</v>
      </c>
      <c r="W1430" s="1" t="s">
        <v>2421</v>
      </c>
      <c r="X1430" t="s">
        <v>194</v>
      </c>
      <c r="Y1430" t="s">
        <v>45</v>
      </c>
      <c r="Z1430">
        <v>2</v>
      </c>
      <c r="AA1430">
        <v>20605102</v>
      </c>
      <c r="AB1430" t="s">
        <v>1018</v>
      </c>
      <c r="AC1430" t="s">
        <v>47</v>
      </c>
      <c r="AD1430">
        <v>13111014</v>
      </c>
      <c r="AE1430" t="s">
        <v>17914</v>
      </c>
      <c r="AF1430" t="str">
        <f>VLOOKUP(AD1430,[1]Sheet1!$B$2:$C$49,2,FALSE)</f>
        <v>PENDIDIKAN FISIKA</v>
      </c>
      <c r="AG1430" t="b">
        <f t="shared" si="22"/>
        <v>1</v>
      </c>
    </row>
    <row r="1431" spans="1:33" x14ac:dyDescent="0.35">
      <c r="A1431">
        <v>425727084</v>
      </c>
      <c r="B1431" s="1" t="s">
        <v>2459</v>
      </c>
      <c r="C1431" t="s">
        <v>2460</v>
      </c>
      <c r="D1431" t="s">
        <v>32</v>
      </c>
      <c r="E1431" t="s">
        <v>365</v>
      </c>
      <c r="F1431" s="2">
        <v>39006</v>
      </c>
      <c r="G1431" s="1" t="s">
        <v>2461</v>
      </c>
      <c r="H1431" s="1" t="s">
        <v>2462</v>
      </c>
      <c r="I1431">
        <v>4</v>
      </c>
      <c r="J1431" t="s">
        <v>2463</v>
      </c>
      <c r="K1431">
        <v>3</v>
      </c>
      <c r="L1431">
        <v>2</v>
      </c>
      <c r="M1431" t="s">
        <v>2464</v>
      </c>
      <c r="N1431">
        <v>280136</v>
      </c>
      <c r="O1431" t="s">
        <v>1040</v>
      </c>
      <c r="P1431">
        <v>280100</v>
      </c>
      <c r="Q1431" t="s">
        <v>129</v>
      </c>
      <c r="R1431">
        <v>280000</v>
      </c>
      <c r="S1431" t="s">
        <v>40</v>
      </c>
      <c r="T1431">
        <v>42251</v>
      </c>
      <c r="U1431" t="s">
        <v>41</v>
      </c>
      <c r="V1431" t="s">
        <v>2465</v>
      </c>
      <c r="W1431" s="1" t="s">
        <v>2466</v>
      </c>
      <c r="X1431" t="s">
        <v>194</v>
      </c>
      <c r="Y1431" t="s">
        <v>45</v>
      </c>
      <c r="Z1431">
        <v>3</v>
      </c>
      <c r="AA1431">
        <v>20614866</v>
      </c>
      <c r="AB1431" t="s">
        <v>2467</v>
      </c>
      <c r="AC1431" t="s">
        <v>97</v>
      </c>
      <c r="AD1431">
        <v>13111014</v>
      </c>
      <c r="AE1431" t="s">
        <v>17914</v>
      </c>
      <c r="AF1431" t="str">
        <f>VLOOKUP(AD1431,[1]Sheet1!$B$2:$C$49,2,FALSE)</f>
        <v>PENDIDIKAN FISIKA</v>
      </c>
      <c r="AG1431" t="b">
        <f t="shared" si="22"/>
        <v>1</v>
      </c>
    </row>
    <row r="1432" spans="1:33" x14ac:dyDescent="0.35">
      <c r="A1432">
        <v>425033680</v>
      </c>
      <c r="B1432" s="1" t="s">
        <v>2810</v>
      </c>
      <c r="C1432" t="s">
        <v>2811</v>
      </c>
      <c r="D1432" t="s">
        <v>32</v>
      </c>
      <c r="E1432" t="s">
        <v>50</v>
      </c>
      <c r="F1432" s="2">
        <v>38996</v>
      </c>
      <c r="G1432" s="1" t="s">
        <v>2812</v>
      </c>
      <c r="J1432" t="s">
        <v>2813</v>
      </c>
      <c r="K1432">
        <v>1</v>
      </c>
      <c r="L1432">
        <v>5</v>
      </c>
      <c r="M1432" t="s">
        <v>2814</v>
      </c>
      <c r="N1432">
        <v>280422</v>
      </c>
      <c r="O1432" t="s">
        <v>859</v>
      </c>
      <c r="P1432">
        <v>280400</v>
      </c>
      <c r="Q1432" t="s">
        <v>150</v>
      </c>
      <c r="R1432">
        <v>280000</v>
      </c>
      <c r="S1432" t="s">
        <v>40</v>
      </c>
      <c r="T1432">
        <v>42161</v>
      </c>
      <c r="U1432" t="s">
        <v>41</v>
      </c>
      <c r="V1432" t="s">
        <v>2815</v>
      </c>
      <c r="W1432" s="1" t="s">
        <v>2816</v>
      </c>
      <c r="X1432" t="s">
        <v>153</v>
      </c>
      <c r="Y1432" t="s">
        <v>45</v>
      </c>
      <c r="Z1432">
        <v>2</v>
      </c>
      <c r="AA1432">
        <v>20605108</v>
      </c>
      <c r="AB1432" t="s">
        <v>290</v>
      </c>
      <c r="AC1432" t="s">
        <v>47</v>
      </c>
      <c r="AD1432">
        <v>13111014</v>
      </c>
      <c r="AE1432" t="s">
        <v>17914</v>
      </c>
      <c r="AF1432" t="str">
        <f>VLOOKUP(AD1432,[1]Sheet1!$B$2:$C$49,2,FALSE)</f>
        <v>PENDIDIKAN FISIKA</v>
      </c>
      <c r="AG1432" t="b">
        <f t="shared" si="22"/>
        <v>1</v>
      </c>
    </row>
    <row r="1433" spans="1:33" x14ac:dyDescent="0.35">
      <c r="A1433">
        <v>425246450</v>
      </c>
      <c r="B1433" s="1" t="s">
        <v>3102</v>
      </c>
      <c r="C1433" t="s">
        <v>3103</v>
      </c>
      <c r="D1433" t="s">
        <v>32</v>
      </c>
      <c r="E1433" t="s">
        <v>208</v>
      </c>
      <c r="F1433" s="2">
        <v>38941</v>
      </c>
      <c r="G1433" s="1" t="s">
        <v>3104</v>
      </c>
      <c r="J1433" t="s">
        <v>3105</v>
      </c>
      <c r="K1433">
        <v>2</v>
      </c>
      <c r="L1433">
        <v>3</v>
      </c>
      <c r="M1433" t="s">
        <v>3106</v>
      </c>
      <c r="N1433">
        <v>280203</v>
      </c>
      <c r="O1433" t="s">
        <v>3107</v>
      </c>
      <c r="P1433">
        <v>280200</v>
      </c>
      <c r="Q1433" t="s">
        <v>106</v>
      </c>
      <c r="R1433">
        <v>280000</v>
      </c>
      <c r="S1433" t="s">
        <v>40</v>
      </c>
      <c r="T1433">
        <v>42393</v>
      </c>
      <c r="U1433" t="s">
        <v>41</v>
      </c>
      <c r="V1433" t="s">
        <v>3108</v>
      </c>
      <c r="W1433" s="1" t="s">
        <v>3109</v>
      </c>
      <c r="X1433" t="s">
        <v>86</v>
      </c>
      <c r="Y1433" t="s">
        <v>45</v>
      </c>
      <c r="Z1433">
        <v>4</v>
      </c>
      <c r="AA1433">
        <v>20601881</v>
      </c>
      <c r="AB1433" t="s">
        <v>3110</v>
      </c>
      <c r="AC1433" t="s">
        <v>60</v>
      </c>
      <c r="AD1433">
        <v>13111014</v>
      </c>
      <c r="AE1433" t="s">
        <v>17914</v>
      </c>
      <c r="AF1433" t="str">
        <f>VLOOKUP(AD1433,[1]Sheet1!$B$2:$C$49,2,FALSE)</f>
        <v>PENDIDIKAN FISIKA</v>
      </c>
      <c r="AG1433" t="b">
        <f t="shared" si="22"/>
        <v>1</v>
      </c>
    </row>
    <row r="1434" spans="1:33" x14ac:dyDescent="0.35">
      <c r="A1434">
        <v>425549560</v>
      </c>
      <c r="B1434" s="1" t="s">
        <v>3145</v>
      </c>
      <c r="C1434" t="s">
        <v>3146</v>
      </c>
      <c r="D1434" t="s">
        <v>32</v>
      </c>
      <c r="E1434" t="s">
        <v>112</v>
      </c>
      <c r="F1434" s="2">
        <v>39009</v>
      </c>
      <c r="G1434" s="1" t="s">
        <v>3147</v>
      </c>
      <c r="H1434" s="1" t="s">
        <v>3148</v>
      </c>
      <c r="I1434">
        <v>1</v>
      </c>
      <c r="J1434" t="s">
        <v>3149</v>
      </c>
      <c r="K1434">
        <v>3</v>
      </c>
      <c r="L1434">
        <v>4</v>
      </c>
      <c r="M1434" t="s">
        <v>3150</v>
      </c>
      <c r="N1434">
        <v>280411</v>
      </c>
      <c r="O1434" t="s">
        <v>3151</v>
      </c>
      <c r="P1434">
        <v>280400</v>
      </c>
      <c r="Q1434" t="s">
        <v>150</v>
      </c>
      <c r="R1434">
        <v>280000</v>
      </c>
      <c r="S1434" t="s">
        <v>40</v>
      </c>
      <c r="T1434">
        <v>42178</v>
      </c>
      <c r="U1434" t="s">
        <v>41</v>
      </c>
      <c r="V1434" t="s">
        <v>3152</v>
      </c>
      <c r="W1434" s="1" t="s">
        <v>3153</v>
      </c>
      <c r="X1434" t="s">
        <v>44</v>
      </c>
      <c r="Y1434" t="s">
        <v>45</v>
      </c>
      <c r="Z1434">
        <v>4</v>
      </c>
      <c r="AA1434">
        <v>20613788</v>
      </c>
      <c r="AB1434" t="s">
        <v>3154</v>
      </c>
      <c r="AC1434" t="s">
        <v>47</v>
      </c>
      <c r="AD1434">
        <v>13111014</v>
      </c>
      <c r="AE1434" t="s">
        <v>17914</v>
      </c>
      <c r="AF1434" t="str">
        <f>VLOOKUP(AD1434,[1]Sheet1!$B$2:$C$49,2,FALSE)</f>
        <v>PENDIDIKAN FISIKA</v>
      </c>
      <c r="AG1434" t="b">
        <f t="shared" si="22"/>
        <v>1</v>
      </c>
    </row>
    <row r="1435" spans="1:33" x14ac:dyDescent="0.35">
      <c r="A1435">
        <v>425294259</v>
      </c>
      <c r="B1435" s="1" t="s">
        <v>4285</v>
      </c>
      <c r="C1435" t="s">
        <v>4286</v>
      </c>
      <c r="D1435" t="s">
        <v>32</v>
      </c>
      <c r="E1435" t="s">
        <v>123</v>
      </c>
      <c r="F1435" s="2">
        <v>38864</v>
      </c>
      <c r="G1435" s="1" t="s">
        <v>4287</v>
      </c>
      <c r="H1435" s="1" t="s">
        <v>4288</v>
      </c>
      <c r="I1435">
        <v>2</v>
      </c>
      <c r="J1435" t="s">
        <v>4289</v>
      </c>
      <c r="K1435">
        <v>1</v>
      </c>
      <c r="L1435">
        <v>3</v>
      </c>
      <c r="M1435" t="s">
        <v>4290</v>
      </c>
      <c r="N1435">
        <v>280101</v>
      </c>
      <c r="O1435" t="s">
        <v>441</v>
      </c>
      <c r="P1435">
        <v>280100</v>
      </c>
      <c r="Q1435" t="s">
        <v>129</v>
      </c>
      <c r="R1435">
        <v>280000</v>
      </c>
      <c r="S1435" t="s">
        <v>40</v>
      </c>
      <c r="T1435">
        <v>42283</v>
      </c>
      <c r="U1435" t="s">
        <v>41</v>
      </c>
      <c r="V1435" t="s">
        <v>4291</v>
      </c>
      <c r="W1435" s="1" t="s">
        <v>4292</v>
      </c>
      <c r="X1435" t="s">
        <v>86</v>
      </c>
      <c r="Y1435" t="s">
        <v>45</v>
      </c>
      <c r="Z1435">
        <v>2</v>
      </c>
      <c r="AA1435">
        <v>20600459</v>
      </c>
      <c r="AB1435" t="s">
        <v>444</v>
      </c>
      <c r="AC1435" t="s">
        <v>60</v>
      </c>
      <c r="AD1435">
        <v>13111014</v>
      </c>
      <c r="AE1435" t="s">
        <v>17914</v>
      </c>
      <c r="AF1435" t="str">
        <f>VLOOKUP(AD1435,[1]Sheet1!$B$2:$C$49,2,FALSE)</f>
        <v>PENDIDIKAN FISIKA</v>
      </c>
      <c r="AG1435" t="b">
        <f t="shared" si="22"/>
        <v>1</v>
      </c>
    </row>
    <row r="1436" spans="1:33" x14ac:dyDescent="0.35">
      <c r="A1436">
        <v>425232492</v>
      </c>
      <c r="B1436" s="1" t="s">
        <v>4429</v>
      </c>
      <c r="C1436" t="s">
        <v>4430</v>
      </c>
      <c r="D1436" t="s">
        <v>32</v>
      </c>
      <c r="E1436" t="s">
        <v>365</v>
      </c>
      <c r="F1436" s="2">
        <v>39072</v>
      </c>
      <c r="G1436" s="1" t="s">
        <v>4431</v>
      </c>
      <c r="J1436" t="s">
        <v>4432</v>
      </c>
      <c r="K1436">
        <v>3</v>
      </c>
      <c r="L1436">
        <v>3</v>
      </c>
      <c r="M1436" t="s">
        <v>4433</v>
      </c>
      <c r="N1436">
        <v>280114</v>
      </c>
      <c r="O1436" t="s">
        <v>161</v>
      </c>
      <c r="P1436">
        <v>280100</v>
      </c>
      <c r="Q1436" t="s">
        <v>129</v>
      </c>
      <c r="R1436">
        <v>280000</v>
      </c>
      <c r="S1436" t="s">
        <v>40</v>
      </c>
      <c r="T1436">
        <v>42262</v>
      </c>
      <c r="U1436" t="s">
        <v>41</v>
      </c>
      <c r="V1436" t="s">
        <v>4434</v>
      </c>
      <c r="W1436" s="1" t="s">
        <v>4435</v>
      </c>
      <c r="X1436" t="s">
        <v>58</v>
      </c>
      <c r="Y1436" t="s">
        <v>45</v>
      </c>
      <c r="Z1436">
        <v>2</v>
      </c>
      <c r="AA1436">
        <v>20622340</v>
      </c>
      <c r="AB1436" t="s">
        <v>4436</v>
      </c>
      <c r="AC1436" t="s">
        <v>47</v>
      </c>
      <c r="AD1436">
        <v>13111014</v>
      </c>
      <c r="AE1436" t="s">
        <v>17914</v>
      </c>
      <c r="AF1436" t="str">
        <f>VLOOKUP(AD1436,[1]Sheet1!$B$2:$C$49,2,FALSE)</f>
        <v>PENDIDIKAN FISIKA</v>
      </c>
      <c r="AG1436" t="b">
        <f t="shared" si="22"/>
        <v>1</v>
      </c>
    </row>
    <row r="1437" spans="1:33" x14ac:dyDescent="0.35">
      <c r="A1437">
        <v>425465686</v>
      </c>
      <c r="B1437" s="1" t="s">
        <v>4816</v>
      </c>
      <c r="C1437" t="s">
        <v>4817</v>
      </c>
      <c r="D1437" t="s">
        <v>32</v>
      </c>
      <c r="E1437" t="s">
        <v>262</v>
      </c>
      <c r="F1437" s="2">
        <v>39047</v>
      </c>
      <c r="G1437" s="1" t="s">
        <v>4818</v>
      </c>
      <c r="H1437" s="1" t="s">
        <v>4819</v>
      </c>
      <c r="I1437">
        <v>4</v>
      </c>
      <c r="J1437" t="s">
        <v>4820</v>
      </c>
      <c r="K1437">
        <v>11</v>
      </c>
      <c r="L1437">
        <v>4</v>
      </c>
      <c r="M1437" t="s">
        <v>4821</v>
      </c>
      <c r="N1437">
        <v>280413</v>
      </c>
      <c r="O1437" t="s">
        <v>149</v>
      </c>
      <c r="P1437">
        <v>280400</v>
      </c>
      <c r="Q1437" t="s">
        <v>150</v>
      </c>
      <c r="R1437">
        <v>280000</v>
      </c>
      <c r="S1437" t="s">
        <v>40</v>
      </c>
      <c r="T1437">
        <v>42184</v>
      </c>
      <c r="U1437" t="s">
        <v>41</v>
      </c>
      <c r="V1437" t="s">
        <v>4822</v>
      </c>
      <c r="W1437" s="1" t="s">
        <v>4823</v>
      </c>
      <c r="X1437" t="s">
        <v>45</v>
      </c>
      <c r="Y1437" t="s">
        <v>86</v>
      </c>
      <c r="Z1437">
        <v>1</v>
      </c>
      <c r="AA1437">
        <v>69734160</v>
      </c>
      <c r="AB1437" t="s">
        <v>671</v>
      </c>
      <c r="AC1437" t="s">
        <v>47</v>
      </c>
      <c r="AD1437">
        <v>13111014</v>
      </c>
      <c r="AE1437" t="s">
        <v>17914</v>
      </c>
      <c r="AF1437" t="str">
        <f>VLOOKUP(AD1437,[1]Sheet1!$B$2:$C$49,2,FALSE)</f>
        <v>PENDIDIKAN FISIKA</v>
      </c>
      <c r="AG1437" t="b">
        <f t="shared" si="22"/>
        <v>1</v>
      </c>
    </row>
    <row r="1438" spans="1:33" x14ac:dyDescent="0.35">
      <c r="A1438">
        <v>425316646</v>
      </c>
      <c r="B1438" s="1" t="s">
        <v>5229</v>
      </c>
      <c r="C1438" t="s">
        <v>5230</v>
      </c>
      <c r="D1438" t="s">
        <v>32</v>
      </c>
      <c r="E1438" t="s">
        <v>112</v>
      </c>
      <c r="F1438" s="2">
        <v>39012</v>
      </c>
      <c r="G1438" s="1" t="s">
        <v>5231</v>
      </c>
      <c r="J1438" t="s">
        <v>5232</v>
      </c>
      <c r="K1438">
        <v>5</v>
      </c>
      <c r="L1438">
        <v>7</v>
      </c>
      <c r="M1438" t="s">
        <v>5233</v>
      </c>
      <c r="N1438">
        <v>286207</v>
      </c>
      <c r="O1438" t="s">
        <v>116</v>
      </c>
      <c r="P1438">
        <v>286200</v>
      </c>
      <c r="Q1438" t="s">
        <v>117</v>
      </c>
      <c r="R1438">
        <v>280000</v>
      </c>
      <c r="S1438" t="s">
        <v>40</v>
      </c>
      <c r="T1438">
        <v>42116</v>
      </c>
      <c r="U1438" t="s">
        <v>41</v>
      </c>
      <c r="V1438" t="s">
        <v>5234</v>
      </c>
      <c r="W1438" s="1" t="s">
        <v>5235</v>
      </c>
      <c r="X1438" t="s">
        <v>362</v>
      </c>
      <c r="Y1438" t="s">
        <v>45</v>
      </c>
      <c r="Z1438">
        <v>4</v>
      </c>
      <c r="AA1438">
        <v>20605321</v>
      </c>
      <c r="AB1438" t="s">
        <v>3929</v>
      </c>
      <c r="AC1438" t="s">
        <v>47</v>
      </c>
      <c r="AD1438">
        <v>13111014</v>
      </c>
      <c r="AE1438" t="s">
        <v>17914</v>
      </c>
      <c r="AF1438" t="str">
        <f>VLOOKUP(AD1438,[1]Sheet1!$B$2:$C$49,2,FALSE)</f>
        <v>PENDIDIKAN FISIKA</v>
      </c>
      <c r="AG1438" t="b">
        <f t="shared" si="22"/>
        <v>1</v>
      </c>
    </row>
    <row r="1439" spans="1:33" x14ac:dyDescent="0.35">
      <c r="A1439">
        <v>425326336</v>
      </c>
      <c r="B1439" s="1" t="s">
        <v>5500</v>
      </c>
      <c r="C1439" t="s">
        <v>5501</v>
      </c>
      <c r="D1439" t="s">
        <v>32</v>
      </c>
      <c r="E1439" t="s">
        <v>5502</v>
      </c>
      <c r="F1439" s="2">
        <v>39031</v>
      </c>
      <c r="G1439" s="1" t="s">
        <v>5503</v>
      </c>
      <c r="J1439" t="s">
        <v>5504</v>
      </c>
      <c r="K1439">
        <v>4</v>
      </c>
      <c r="L1439">
        <v>12</v>
      </c>
      <c r="M1439" t="s">
        <v>4234</v>
      </c>
      <c r="N1439">
        <v>280312</v>
      </c>
      <c r="O1439" t="s">
        <v>938</v>
      </c>
      <c r="P1439">
        <v>280300</v>
      </c>
      <c r="Q1439" t="s">
        <v>39</v>
      </c>
      <c r="R1439">
        <v>280000</v>
      </c>
      <c r="S1439" t="s">
        <v>40</v>
      </c>
      <c r="T1439">
        <v>15561</v>
      </c>
      <c r="U1439" t="s">
        <v>41</v>
      </c>
      <c r="V1439" t="s">
        <v>5505</v>
      </c>
      <c r="W1439" s="1" t="s">
        <v>5506</v>
      </c>
      <c r="X1439" t="s">
        <v>58</v>
      </c>
      <c r="Y1439" t="s">
        <v>45</v>
      </c>
      <c r="Z1439">
        <v>3</v>
      </c>
      <c r="AA1439">
        <v>20613464</v>
      </c>
      <c r="AB1439" t="s">
        <v>1074</v>
      </c>
      <c r="AC1439" t="s">
        <v>47</v>
      </c>
      <c r="AD1439">
        <v>13111014</v>
      </c>
      <c r="AE1439" t="s">
        <v>17914</v>
      </c>
      <c r="AF1439" t="str">
        <f>VLOOKUP(AD1439,[1]Sheet1!$B$2:$C$49,2,FALSE)</f>
        <v>PENDIDIKAN FISIKA</v>
      </c>
      <c r="AG1439" t="b">
        <f t="shared" si="22"/>
        <v>1</v>
      </c>
    </row>
    <row r="1440" spans="1:33" x14ac:dyDescent="0.35">
      <c r="A1440">
        <v>425220429</v>
      </c>
      <c r="B1440" s="1" t="s">
        <v>7272</v>
      </c>
      <c r="C1440" t="s">
        <v>7273</v>
      </c>
      <c r="D1440" t="s">
        <v>32</v>
      </c>
      <c r="E1440" t="s">
        <v>50</v>
      </c>
      <c r="F1440" s="2">
        <v>39322</v>
      </c>
      <c r="G1440" s="1" t="s">
        <v>7274</v>
      </c>
      <c r="H1440" s="1" t="s">
        <v>7275</v>
      </c>
      <c r="I1440">
        <v>3</v>
      </c>
      <c r="J1440" t="s">
        <v>7276</v>
      </c>
      <c r="K1440">
        <v>6</v>
      </c>
      <c r="L1440">
        <v>3</v>
      </c>
      <c r="M1440" t="s">
        <v>7277</v>
      </c>
      <c r="N1440">
        <v>286008</v>
      </c>
      <c r="O1440" t="s">
        <v>54</v>
      </c>
      <c r="P1440">
        <v>286000</v>
      </c>
      <c r="Q1440" t="s">
        <v>55</v>
      </c>
      <c r="R1440">
        <v>280000</v>
      </c>
      <c r="S1440" t="s">
        <v>40</v>
      </c>
      <c r="T1440">
        <v>42444</v>
      </c>
      <c r="U1440" t="s">
        <v>41</v>
      </c>
      <c r="V1440" t="s">
        <v>7278</v>
      </c>
      <c r="W1440" s="1" t="s">
        <v>7279</v>
      </c>
      <c r="X1440" t="s">
        <v>45</v>
      </c>
      <c r="Y1440" t="s">
        <v>45</v>
      </c>
      <c r="Z1440">
        <v>4</v>
      </c>
      <c r="AA1440">
        <v>20623253</v>
      </c>
      <c r="AB1440" t="s">
        <v>2179</v>
      </c>
      <c r="AC1440" t="s">
        <v>47</v>
      </c>
      <c r="AD1440">
        <v>13111014</v>
      </c>
      <c r="AE1440" t="s">
        <v>17914</v>
      </c>
      <c r="AF1440" t="str">
        <f>VLOOKUP(AD1440,[1]Sheet1!$B$2:$C$49,2,FALSE)</f>
        <v>PENDIDIKAN FISIKA</v>
      </c>
      <c r="AG1440" t="b">
        <f t="shared" si="22"/>
        <v>1</v>
      </c>
    </row>
    <row r="1441" spans="1:33" x14ac:dyDescent="0.35">
      <c r="A1441">
        <v>425154680</v>
      </c>
      <c r="B1441" s="1" t="s">
        <v>8196</v>
      </c>
      <c r="C1441" t="s">
        <v>8197</v>
      </c>
      <c r="D1441" t="s">
        <v>32</v>
      </c>
      <c r="E1441" t="s">
        <v>112</v>
      </c>
      <c r="F1441" s="2">
        <v>39162</v>
      </c>
      <c r="G1441" s="1" t="s">
        <v>8198</v>
      </c>
      <c r="H1441" s="1" t="s">
        <v>8199</v>
      </c>
      <c r="I1441">
        <v>2</v>
      </c>
      <c r="J1441" t="s">
        <v>8200</v>
      </c>
      <c r="K1441">
        <v>3</v>
      </c>
      <c r="L1441">
        <v>1</v>
      </c>
      <c r="M1441" t="s">
        <v>8201</v>
      </c>
      <c r="N1441">
        <v>280419</v>
      </c>
      <c r="O1441" t="s">
        <v>891</v>
      </c>
      <c r="P1441">
        <v>280400</v>
      </c>
      <c r="Q1441" t="s">
        <v>150</v>
      </c>
      <c r="R1441">
        <v>280000</v>
      </c>
      <c r="S1441" t="s">
        <v>40</v>
      </c>
      <c r="T1441">
        <v>42165</v>
      </c>
      <c r="U1441" t="s">
        <v>41</v>
      </c>
      <c r="V1441" t="s">
        <v>8202</v>
      </c>
      <c r="W1441" s="1" t="s">
        <v>8203</v>
      </c>
      <c r="X1441" t="s">
        <v>194</v>
      </c>
      <c r="Y1441" t="s">
        <v>45</v>
      </c>
      <c r="Z1441">
        <v>2</v>
      </c>
      <c r="AA1441">
        <v>20623254</v>
      </c>
      <c r="AB1441" t="s">
        <v>8204</v>
      </c>
      <c r="AC1441" t="s">
        <v>47</v>
      </c>
      <c r="AD1441">
        <v>13111014</v>
      </c>
      <c r="AE1441" t="s">
        <v>17914</v>
      </c>
      <c r="AF1441" t="str">
        <f>VLOOKUP(AD1441,[1]Sheet1!$B$2:$C$49,2,FALSE)</f>
        <v>PENDIDIKAN FISIKA</v>
      </c>
      <c r="AG1441" t="b">
        <f t="shared" si="22"/>
        <v>1</v>
      </c>
    </row>
    <row r="1442" spans="1:33" x14ac:dyDescent="0.35">
      <c r="A1442">
        <v>425624870</v>
      </c>
      <c r="B1442" s="1" t="s">
        <v>8643</v>
      </c>
      <c r="C1442" t="s">
        <v>8644</v>
      </c>
      <c r="D1442" t="s">
        <v>32</v>
      </c>
      <c r="E1442" t="s">
        <v>365</v>
      </c>
      <c r="F1442" s="2">
        <v>39319</v>
      </c>
      <c r="G1442" s="1" t="s">
        <v>8645</v>
      </c>
      <c r="H1442" s="1" t="s">
        <v>8646</v>
      </c>
      <c r="I1442">
        <v>3</v>
      </c>
      <c r="J1442" t="s">
        <v>8647</v>
      </c>
      <c r="K1442">
        <v>4</v>
      </c>
      <c r="L1442">
        <v>2</v>
      </c>
      <c r="M1442" t="s">
        <v>8648</v>
      </c>
      <c r="N1442">
        <v>280107</v>
      </c>
      <c r="O1442" t="s">
        <v>3465</v>
      </c>
      <c r="P1442">
        <v>280100</v>
      </c>
      <c r="Q1442" t="s">
        <v>129</v>
      </c>
      <c r="R1442">
        <v>280000</v>
      </c>
      <c r="S1442" t="s">
        <v>40</v>
      </c>
      <c r="T1442">
        <v>42276</v>
      </c>
      <c r="U1442" t="s">
        <v>41</v>
      </c>
      <c r="V1442" t="s">
        <v>8649</v>
      </c>
      <c r="W1442" s="1" t="s">
        <v>8650</v>
      </c>
      <c r="X1442" t="s">
        <v>86</v>
      </c>
      <c r="Y1442" t="s">
        <v>45</v>
      </c>
      <c r="Z1442">
        <v>4</v>
      </c>
      <c r="AA1442">
        <v>20600463</v>
      </c>
      <c r="AB1442" t="s">
        <v>1170</v>
      </c>
      <c r="AC1442" t="s">
        <v>60</v>
      </c>
      <c r="AD1442">
        <v>13111014</v>
      </c>
      <c r="AE1442" t="s">
        <v>17914</v>
      </c>
      <c r="AF1442" t="str">
        <f>VLOOKUP(AD1442,[1]Sheet1!$B$2:$C$49,2,FALSE)</f>
        <v>PENDIDIKAN FISIKA</v>
      </c>
      <c r="AG1442" t="b">
        <f t="shared" si="22"/>
        <v>1</v>
      </c>
    </row>
    <row r="1443" spans="1:33" x14ac:dyDescent="0.35">
      <c r="A1443">
        <v>425677126</v>
      </c>
      <c r="B1443" s="1" t="s">
        <v>8686</v>
      </c>
      <c r="C1443" t="s">
        <v>8687</v>
      </c>
      <c r="D1443" t="s">
        <v>32</v>
      </c>
      <c r="E1443" t="s">
        <v>112</v>
      </c>
      <c r="F1443" s="2">
        <v>39017</v>
      </c>
      <c r="G1443" s="1" t="s">
        <v>8688</v>
      </c>
      <c r="J1443" t="s">
        <v>8689</v>
      </c>
      <c r="K1443">
        <v>3</v>
      </c>
      <c r="L1443">
        <v>1</v>
      </c>
      <c r="M1443" t="s">
        <v>3150</v>
      </c>
      <c r="N1443">
        <v>280411</v>
      </c>
      <c r="O1443" t="s">
        <v>3151</v>
      </c>
      <c r="P1443">
        <v>280400</v>
      </c>
      <c r="Q1443" t="s">
        <v>150</v>
      </c>
      <c r="R1443">
        <v>280000</v>
      </c>
      <c r="S1443" t="s">
        <v>40</v>
      </c>
      <c r="T1443">
        <v>42178</v>
      </c>
      <c r="U1443" t="s">
        <v>41</v>
      </c>
      <c r="V1443" t="s">
        <v>8690</v>
      </c>
      <c r="W1443" s="1" t="s">
        <v>8691</v>
      </c>
      <c r="X1443" t="s">
        <v>533</v>
      </c>
      <c r="Y1443" t="s">
        <v>45</v>
      </c>
      <c r="Z1443">
        <v>2</v>
      </c>
      <c r="AA1443">
        <v>20613788</v>
      </c>
      <c r="AB1443" t="s">
        <v>3154</v>
      </c>
      <c r="AC1443" t="s">
        <v>47</v>
      </c>
      <c r="AD1443">
        <v>13111014</v>
      </c>
      <c r="AE1443" t="s">
        <v>17914</v>
      </c>
      <c r="AF1443" t="str">
        <f>VLOOKUP(AD1443,[1]Sheet1!$B$2:$C$49,2,FALSE)</f>
        <v>PENDIDIKAN FISIKA</v>
      </c>
      <c r="AG1443" t="b">
        <f t="shared" si="22"/>
        <v>1</v>
      </c>
    </row>
    <row r="1444" spans="1:33" x14ac:dyDescent="0.35">
      <c r="A1444">
        <v>425127067</v>
      </c>
      <c r="B1444" s="1" t="s">
        <v>10452</v>
      </c>
      <c r="C1444" t="s">
        <v>10453</v>
      </c>
      <c r="D1444" t="s">
        <v>32</v>
      </c>
      <c r="E1444" t="s">
        <v>387</v>
      </c>
      <c r="F1444" s="2">
        <v>39270</v>
      </c>
      <c r="G1444" s="1" t="s">
        <v>10454</v>
      </c>
      <c r="J1444" t="s">
        <v>10455</v>
      </c>
      <c r="K1444">
        <v>2</v>
      </c>
      <c r="L1444">
        <v>1</v>
      </c>
      <c r="M1444" t="s">
        <v>7364</v>
      </c>
      <c r="N1444">
        <v>286001</v>
      </c>
      <c r="O1444" t="s">
        <v>2100</v>
      </c>
      <c r="P1444">
        <v>286000</v>
      </c>
      <c r="Q1444" t="s">
        <v>55</v>
      </c>
      <c r="R1444">
        <v>280000</v>
      </c>
      <c r="S1444" t="s">
        <v>40</v>
      </c>
      <c r="T1444">
        <v>42446</v>
      </c>
      <c r="U1444" t="s">
        <v>41</v>
      </c>
      <c r="V1444" t="s">
        <v>10456</v>
      </c>
      <c r="W1444" s="1" t="s">
        <v>10457</v>
      </c>
      <c r="X1444" t="s">
        <v>404</v>
      </c>
      <c r="Y1444" t="s">
        <v>45</v>
      </c>
      <c r="Z1444">
        <v>2</v>
      </c>
      <c r="AA1444">
        <v>20606269</v>
      </c>
      <c r="AB1444" t="s">
        <v>59</v>
      </c>
      <c r="AC1444" t="s">
        <v>60</v>
      </c>
      <c r="AD1444">
        <v>13111014</v>
      </c>
      <c r="AE1444" t="s">
        <v>17914</v>
      </c>
      <c r="AF1444" t="str">
        <f>VLOOKUP(AD1444,[1]Sheet1!$B$2:$C$49,2,FALSE)</f>
        <v>PENDIDIKAN FISIKA</v>
      </c>
      <c r="AG1444" t="b">
        <f t="shared" si="22"/>
        <v>1</v>
      </c>
    </row>
    <row r="1445" spans="1:33" x14ac:dyDescent="0.35">
      <c r="A1445">
        <v>425476893</v>
      </c>
      <c r="B1445" s="1" t="s">
        <v>10901</v>
      </c>
      <c r="C1445" t="s">
        <v>10902</v>
      </c>
      <c r="D1445" t="s">
        <v>32</v>
      </c>
      <c r="E1445" t="s">
        <v>387</v>
      </c>
      <c r="F1445" s="2">
        <v>39170</v>
      </c>
      <c r="G1445" s="1" t="s">
        <v>10903</v>
      </c>
      <c r="J1445" t="s">
        <v>10904</v>
      </c>
      <c r="K1445">
        <v>2</v>
      </c>
      <c r="L1445">
        <v>3</v>
      </c>
      <c r="M1445" t="s">
        <v>412</v>
      </c>
      <c r="N1445">
        <v>286008</v>
      </c>
      <c r="O1445" t="s">
        <v>54</v>
      </c>
      <c r="P1445">
        <v>286000</v>
      </c>
      <c r="Q1445" t="s">
        <v>55</v>
      </c>
      <c r="R1445">
        <v>280000</v>
      </c>
      <c r="S1445" t="s">
        <v>40</v>
      </c>
      <c r="T1445">
        <v>42443</v>
      </c>
      <c r="U1445" t="s">
        <v>41</v>
      </c>
      <c r="V1445" t="s">
        <v>10905</v>
      </c>
      <c r="W1445" s="1" t="s">
        <v>10906</v>
      </c>
      <c r="X1445" t="s">
        <v>58</v>
      </c>
      <c r="Y1445" t="s">
        <v>45</v>
      </c>
      <c r="Z1445">
        <v>3</v>
      </c>
      <c r="AA1445">
        <v>20606269</v>
      </c>
      <c r="AB1445" t="s">
        <v>59</v>
      </c>
      <c r="AC1445" t="s">
        <v>60</v>
      </c>
      <c r="AD1445">
        <v>13111014</v>
      </c>
      <c r="AE1445" t="s">
        <v>17914</v>
      </c>
      <c r="AF1445" t="str">
        <f>VLOOKUP(AD1445,[1]Sheet1!$B$2:$C$49,2,FALSE)</f>
        <v>PENDIDIKAN FISIKA</v>
      </c>
      <c r="AG1445" t="b">
        <f t="shared" si="22"/>
        <v>1</v>
      </c>
    </row>
    <row r="1446" spans="1:33" x14ac:dyDescent="0.35">
      <c r="A1446">
        <v>425781954</v>
      </c>
      <c r="B1446" s="1" t="s">
        <v>10907</v>
      </c>
      <c r="C1446" t="s">
        <v>10908</v>
      </c>
      <c r="D1446" t="s">
        <v>32</v>
      </c>
      <c r="E1446" t="s">
        <v>262</v>
      </c>
      <c r="F1446" s="2">
        <v>39283</v>
      </c>
      <c r="G1446" s="1" t="s">
        <v>10909</v>
      </c>
      <c r="H1446" s="1" t="s">
        <v>10910</v>
      </c>
      <c r="I1446">
        <v>1</v>
      </c>
      <c r="J1446" t="s">
        <v>10911</v>
      </c>
      <c r="K1446">
        <v>15</v>
      </c>
      <c r="L1446">
        <v>6</v>
      </c>
      <c r="M1446" t="s">
        <v>6017</v>
      </c>
      <c r="N1446">
        <v>280405</v>
      </c>
      <c r="O1446" t="s">
        <v>232</v>
      </c>
      <c r="P1446">
        <v>280400</v>
      </c>
      <c r="Q1446" t="s">
        <v>150</v>
      </c>
      <c r="R1446">
        <v>280000</v>
      </c>
      <c r="S1446" t="s">
        <v>40</v>
      </c>
      <c r="T1446">
        <v>42173</v>
      </c>
      <c r="U1446" t="s">
        <v>41</v>
      </c>
      <c r="V1446" t="s">
        <v>10912</v>
      </c>
      <c r="W1446" s="1" t="s">
        <v>10913</v>
      </c>
      <c r="X1446" t="s">
        <v>86</v>
      </c>
      <c r="Y1446" t="s">
        <v>45</v>
      </c>
      <c r="Z1446">
        <v>8</v>
      </c>
      <c r="AA1446">
        <v>20605097</v>
      </c>
      <c r="AB1446" t="s">
        <v>235</v>
      </c>
      <c r="AC1446" t="s">
        <v>47</v>
      </c>
      <c r="AD1446">
        <v>13111014</v>
      </c>
      <c r="AE1446" t="s">
        <v>17914</v>
      </c>
      <c r="AF1446" t="str">
        <f>VLOOKUP(AD1446,[1]Sheet1!$B$2:$C$49,2,FALSE)</f>
        <v>PENDIDIKAN FISIKA</v>
      </c>
      <c r="AG1446" t="b">
        <f t="shared" si="22"/>
        <v>1</v>
      </c>
    </row>
    <row r="1447" spans="1:33" x14ac:dyDescent="0.35">
      <c r="A1447">
        <v>425130884</v>
      </c>
      <c r="B1447" s="1" t="s">
        <v>11116</v>
      </c>
      <c r="C1447" t="s">
        <v>11117</v>
      </c>
      <c r="D1447" t="s">
        <v>32</v>
      </c>
      <c r="E1447" t="s">
        <v>387</v>
      </c>
      <c r="F1447" s="2">
        <v>39277</v>
      </c>
      <c r="G1447" s="1" t="s">
        <v>11118</v>
      </c>
      <c r="H1447" s="1" t="s">
        <v>11119</v>
      </c>
      <c r="I1447">
        <v>1</v>
      </c>
      <c r="J1447" t="s">
        <v>11120</v>
      </c>
      <c r="K1447">
        <v>5</v>
      </c>
      <c r="L1447">
        <v>2</v>
      </c>
      <c r="M1447" t="s">
        <v>1166</v>
      </c>
      <c r="N1447">
        <v>280209</v>
      </c>
      <c r="O1447" t="s">
        <v>11121</v>
      </c>
      <c r="P1447">
        <v>280200</v>
      </c>
      <c r="Q1447" t="s">
        <v>106</v>
      </c>
      <c r="R1447">
        <v>280000</v>
      </c>
      <c r="S1447" t="s">
        <v>40</v>
      </c>
      <c r="T1447">
        <v>42363</v>
      </c>
      <c r="U1447" t="s">
        <v>41</v>
      </c>
      <c r="V1447" t="s">
        <v>11122</v>
      </c>
      <c r="W1447" s="1" t="s">
        <v>11123</v>
      </c>
      <c r="X1447" t="s">
        <v>86</v>
      </c>
      <c r="Y1447" t="s">
        <v>45</v>
      </c>
      <c r="Z1447">
        <v>2</v>
      </c>
      <c r="AA1447">
        <v>20607981</v>
      </c>
      <c r="AB1447" t="s">
        <v>11124</v>
      </c>
      <c r="AC1447" t="s">
        <v>60</v>
      </c>
      <c r="AD1447">
        <v>13111014</v>
      </c>
      <c r="AE1447" t="s">
        <v>17914</v>
      </c>
      <c r="AF1447" t="str">
        <f>VLOOKUP(AD1447,[1]Sheet1!$B$2:$C$49,2,FALSE)</f>
        <v>PENDIDIKAN FISIKA</v>
      </c>
      <c r="AG1447" t="b">
        <f t="shared" si="22"/>
        <v>1</v>
      </c>
    </row>
    <row r="1448" spans="1:33" x14ac:dyDescent="0.35">
      <c r="A1448">
        <v>425754565</v>
      </c>
      <c r="B1448" s="1" t="s">
        <v>12029</v>
      </c>
      <c r="C1448" t="s">
        <v>12030</v>
      </c>
      <c r="D1448" t="s">
        <v>32</v>
      </c>
      <c r="E1448" t="s">
        <v>112</v>
      </c>
      <c r="F1448" s="2">
        <v>39190</v>
      </c>
      <c r="G1448" s="1" t="s">
        <v>12031</v>
      </c>
      <c r="H1448" s="1" t="s">
        <v>12032</v>
      </c>
      <c r="I1448">
        <v>4</v>
      </c>
      <c r="J1448" t="s">
        <v>12033</v>
      </c>
      <c r="K1448">
        <v>1</v>
      </c>
      <c r="L1448">
        <v>13</v>
      </c>
      <c r="M1448" t="s">
        <v>2722</v>
      </c>
      <c r="N1448">
        <v>286207</v>
      </c>
      <c r="O1448" t="s">
        <v>116</v>
      </c>
      <c r="P1448">
        <v>286200</v>
      </c>
      <c r="Q1448" t="s">
        <v>117</v>
      </c>
      <c r="R1448">
        <v>280000</v>
      </c>
      <c r="S1448" t="s">
        <v>40</v>
      </c>
      <c r="T1448">
        <v>42113</v>
      </c>
      <c r="U1448" t="s">
        <v>41</v>
      </c>
      <c r="V1448" t="s">
        <v>12034</v>
      </c>
      <c r="W1448" s="1" t="s">
        <v>12035</v>
      </c>
      <c r="X1448" t="s">
        <v>533</v>
      </c>
      <c r="Y1448" t="s">
        <v>45</v>
      </c>
      <c r="Z1448">
        <v>2</v>
      </c>
      <c r="AA1448">
        <v>20605106</v>
      </c>
      <c r="AB1448" t="s">
        <v>663</v>
      </c>
      <c r="AC1448" t="s">
        <v>47</v>
      </c>
      <c r="AD1448">
        <v>13111014</v>
      </c>
      <c r="AE1448" t="s">
        <v>17914</v>
      </c>
      <c r="AF1448" t="str">
        <f>VLOOKUP(AD1448,[1]Sheet1!$B$2:$C$49,2,FALSE)</f>
        <v>PENDIDIKAN FISIKA</v>
      </c>
      <c r="AG1448" t="b">
        <f t="shared" si="22"/>
        <v>1</v>
      </c>
    </row>
    <row r="1449" spans="1:33" x14ac:dyDescent="0.35">
      <c r="A1449">
        <v>425446711</v>
      </c>
      <c r="B1449" s="1" t="s">
        <v>13017</v>
      </c>
      <c r="C1449" t="s">
        <v>13018</v>
      </c>
      <c r="D1449" t="s">
        <v>145</v>
      </c>
      <c r="E1449" t="s">
        <v>208</v>
      </c>
      <c r="F1449" s="2">
        <v>39353</v>
      </c>
      <c r="G1449" s="1" t="s">
        <v>13019</v>
      </c>
      <c r="H1449" s="1" t="s">
        <v>13020</v>
      </c>
      <c r="I1449">
        <v>2</v>
      </c>
      <c r="J1449" t="s">
        <v>13021</v>
      </c>
      <c r="K1449">
        <v>4</v>
      </c>
      <c r="L1449">
        <v>1</v>
      </c>
      <c r="M1449" t="s">
        <v>13022</v>
      </c>
      <c r="N1449">
        <v>280218</v>
      </c>
      <c r="O1449" t="s">
        <v>1712</v>
      </c>
      <c r="P1449">
        <v>280200</v>
      </c>
      <c r="Q1449" t="s">
        <v>106</v>
      </c>
      <c r="R1449">
        <v>280000</v>
      </c>
      <c r="S1449" t="s">
        <v>40</v>
      </c>
      <c r="T1449">
        <v>42316</v>
      </c>
      <c r="U1449" t="s">
        <v>41</v>
      </c>
      <c r="V1449" t="s">
        <v>13023</v>
      </c>
      <c r="W1449" s="1" t="s">
        <v>13024</v>
      </c>
      <c r="X1449" t="s">
        <v>194</v>
      </c>
      <c r="Y1449" t="s">
        <v>45</v>
      </c>
      <c r="Z1449">
        <v>3</v>
      </c>
      <c r="AA1449">
        <v>20623353</v>
      </c>
      <c r="AB1449" t="s">
        <v>4952</v>
      </c>
      <c r="AC1449" t="s">
        <v>47</v>
      </c>
      <c r="AD1449">
        <v>13111014</v>
      </c>
      <c r="AE1449" t="s">
        <v>17914</v>
      </c>
      <c r="AF1449" t="str">
        <f>VLOOKUP(AD1449,[1]Sheet1!$B$2:$C$49,2,FALSE)</f>
        <v>PENDIDIKAN FISIKA</v>
      </c>
      <c r="AG1449" t="b">
        <f t="shared" si="22"/>
        <v>1</v>
      </c>
    </row>
    <row r="1450" spans="1:33" x14ac:dyDescent="0.35">
      <c r="A1450">
        <v>425548548</v>
      </c>
      <c r="B1450" s="1" t="s">
        <v>13045</v>
      </c>
      <c r="C1450" t="s">
        <v>13046</v>
      </c>
      <c r="D1450" t="s">
        <v>145</v>
      </c>
      <c r="E1450" t="s">
        <v>112</v>
      </c>
      <c r="F1450" s="2">
        <v>39508</v>
      </c>
      <c r="G1450" s="1" t="s">
        <v>13047</v>
      </c>
      <c r="J1450" t="s">
        <v>13048</v>
      </c>
      <c r="K1450">
        <v>2</v>
      </c>
      <c r="L1450">
        <v>3</v>
      </c>
      <c r="M1450" t="s">
        <v>13049</v>
      </c>
      <c r="N1450">
        <v>280432</v>
      </c>
      <c r="O1450" t="s">
        <v>1569</v>
      </c>
      <c r="P1450">
        <v>280400</v>
      </c>
      <c r="Q1450" t="s">
        <v>150</v>
      </c>
      <c r="R1450">
        <v>280000</v>
      </c>
      <c r="S1450" t="s">
        <v>40</v>
      </c>
      <c r="T1450">
        <v>42194</v>
      </c>
      <c r="U1450" t="s">
        <v>41</v>
      </c>
      <c r="V1450" t="s">
        <v>13050</v>
      </c>
      <c r="W1450" s="1" t="s">
        <v>13051</v>
      </c>
      <c r="X1450" t="s">
        <v>86</v>
      </c>
      <c r="Y1450" t="s">
        <v>194</v>
      </c>
      <c r="Z1450">
        <v>3</v>
      </c>
      <c r="AA1450">
        <v>20605095</v>
      </c>
      <c r="AB1450" t="s">
        <v>1572</v>
      </c>
      <c r="AC1450" t="s">
        <v>47</v>
      </c>
      <c r="AD1450">
        <v>13111014</v>
      </c>
      <c r="AE1450" t="s">
        <v>17914</v>
      </c>
      <c r="AF1450" t="str">
        <f>VLOOKUP(AD1450,[1]Sheet1!$B$2:$C$49,2,FALSE)</f>
        <v>PENDIDIKAN FISIKA</v>
      </c>
      <c r="AG1450" t="b">
        <f t="shared" si="22"/>
        <v>1</v>
      </c>
    </row>
    <row r="1451" spans="1:33" x14ac:dyDescent="0.35">
      <c r="A1451">
        <v>425152475</v>
      </c>
      <c r="B1451" s="1" t="s">
        <v>13148</v>
      </c>
      <c r="C1451" t="s">
        <v>13149</v>
      </c>
      <c r="D1451" t="s">
        <v>32</v>
      </c>
      <c r="E1451" t="s">
        <v>208</v>
      </c>
      <c r="F1451" s="2">
        <v>39247</v>
      </c>
      <c r="G1451" s="1" t="s">
        <v>13150</v>
      </c>
      <c r="H1451" s="1" t="s">
        <v>13151</v>
      </c>
      <c r="I1451">
        <v>1</v>
      </c>
      <c r="J1451" t="s">
        <v>6682</v>
      </c>
      <c r="K1451">
        <v>4</v>
      </c>
      <c r="L1451">
        <v>1</v>
      </c>
      <c r="M1451" t="s">
        <v>5143</v>
      </c>
      <c r="N1451">
        <v>280224</v>
      </c>
      <c r="O1451" t="s">
        <v>1460</v>
      </c>
      <c r="P1451">
        <v>280200</v>
      </c>
      <c r="Q1451" t="s">
        <v>106</v>
      </c>
      <c r="R1451">
        <v>280000</v>
      </c>
      <c r="S1451" t="s">
        <v>40</v>
      </c>
      <c r="T1451">
        <v>42392</v>
      </c>
      <c r="U1451" t="s">
        <v>41</v>
      </c>
      <c r="V1451" t="s">
        <v>13152</v>
      </c>
      <c r="W1451" s="1" t="s">
        <v>13153</v>
      </c>
      <c r="X1451" t="s">
        <v>86</v>
      </c>
      <c r="Y1451" t="s">
        <v>45</v>
      </c>
      <c r="Z1451">
        <v>3</v>
      </c>
      <c r="AA1451">
        <v>20601875</v>
      </c>
      <c r="AB1451" t="s">
        <v>1790</v>
      </c>
      <c r="AC1451" t="s">
        <v>60</v>
      </c>
      <c r="AD1451">
        <v>13111014</v>
      </c>
      <c r="AE1451" t="s">
        <v>17914</v>
      </c>
      <c r="AF1451" t="str">
        <f>VLOOKUP(AD1451,[1]Sheet1!$B$2:$C$49,2,FALSE)</f>
        <v>PENDIDIKAN FISIKA</v>
      </c>
      <c r="AG1451" t="b">
        <f t="shared" si="22"/>
        <v>1</v>
      </c>
    </row>
    <row r="1452" spans="1:33" x14ac:dyDescent="0.35">
      <c r="A1452">
        <v>425389593</v>
      </c>
      <c r="B1452" s="1" t="s">
        <v>13348</v>
      </c>
      <c r="C1452" t="s">
        <v>13349</v>
      </c>
      <c r="D1452" t="s">
        <v>32</v>
      </c>
      <c r="E1452" t="s">
        <v>208</v>
      </c>
      <c r="F1452" s="2">
        <v>39237</v>
      </c>
      <c r="G1452" s="1" t="s">
        <v>13350</v>
      </c>
      <c r="H1452" s="1" t="s">
        <v>13351</v>
      </c>
      <c r="I1452">
        <v>1</v>
      </c>
      <c r="J1452" t="s">
        <v>13352</v>
      </c>
      <c r="K1452">
        <v>6</v>
      </c>
      <c r="L1452">
        <v>2</v>
      </c>
      <c r="M1452" t="s">
        <v>3370</v>
      </c>
      <c r="N1452">
        <v>280214</v>
      </c>
      <c r="O1452" t="s">
        <v>1005</v>
      </c>
      <c r="P1452">
        <v>280200</v>
      </c>
      <c r="Q1452" t="s">
        <v>106</v>
      </c>
      <c r="R1452">
        <v>280000</v>
      </c>
      <c r="S1452" t="s">
        <v>40</v>
      </c>
      <c r="T1452">
        <v>42361</v>
      </c>
      <c r="U1452" t="s">
        <v>41</v>
      </c>
      <c r="V1452" t="s">
        <v>13353</v>
      </c>
      <c r="W1452" s="1" t="s">
        <v>13354</v>
      </c>
      <c r="X1452" t="s">
        <v>86</v>
      </c>
      <c r="Y1452" t="s">
        <v>45</v>
      </c>
      <c r="Z1452">
        <v>3</v>
      </c>
      <c r="AA1452">
        <v>69816901</v>
      </c>
      <c r="AB1452" t="s">
        <v>3373</v>
      </c>
      <c r="AC1452" t="s">
        <v>60</v>
      </c>
      <c r="AD1452">
        <v>13111014</v>
      </c>
      <c r="AE1452" t="s">
        <v>17914</v>
      </c>
      <c r="AF1452" t="str">
        <f>VLOOKUP(AD1452,[1]Sheet1!$B$2:$C$49,2,FALSE)</f>
        <v>PENDIDIKAN FISIKA</v>
      </c>
      <c r="AG1452" t="b">
        <f t="shared" si="22"/>
        <v>1</v>
      </c>
    </row>
    <row r="1453" spans="1:33" x14ac:dyDescent="0.35">
      <c r="A1453">
        <v>425198730</v>
      </c>
      <c r="B1453" s="1" t="s">
        <v>13709</v>
      </c>
      <c r="C1453" t="s">
        <v>13710</v>
      </c>
      <c r="D1453" t="s">
        <v>32</v>
      </c>
      <c r="E1453" t="s">
        <v>262</v>
      </c>
      <c r="F1453" s="2">
        <v>39336</v>
      </c>
      <c r="G1453" s="1" t="s">
        <v>13711</v>
      </c>
      <c r="J1453" t="s">
        <v>13712</v>
      </c>
      <c r="K1453">
        <v>10</v>
      </c>
      <c r="L1453">
        <v>4</v>
      </c>
      <c r="M1453" t="s">
        <v>13713</v>
      </c>
      <c r="N1453">
        <v>280427</v>
      </c>
      <c r="O1453" t="s">
        <v>2559</v>
      </c>
      <c r="P1453">
        <v>280400</v>
      </c>
      <c r="Q1453" t="s">
        <v>150</v>
      </c>
      <c r="R1453">
        <v>280000</v>
      </c>
      <c r="S1453" t="s">
        <v>40</v>
      </c>
      <c r="T1453">
        <v>42193</v>
      </c>
      <c r="U1453" t="s">
        <v>41</v>
      </c>
      <c r="V1453" t="s">
        <v>13714</v>
      </c>
      <c r="W1453" s="1" t="s">
        <v>13715</v>
      </c>
      <c r="X1453" t="s">
        <v>153</v>
      </c>
      <c r="Y1453" t="s">
        <v>153</v>
      </c>
      <c r="Z1453">
        <v>3</v>
      </c>
      <c r="AA1453">
        <v>20605095</v>
      </c>
      <c r="AB1453" t="s">
        <v>1572</v>
      </c>
      <c r="AC1453" t="s">
        <v>47</v>
      </c>
      <c r="AD1453">
        <v>13111014</v>
      </c>
      <c r="AE1453" t="s">
        <v>17914</v>
      </c>
      <c r="AF1453" t="str">
        <f>VLOOKUP(AD1453,[1]Sheet1!$B$2:$C$49,2,FALSE)</f>
        <v>PENDIDIKAN FISIKA</v>
      </c>
      <c r="AG1453" t="b">
        <f t="shared" si="22"/>
        <v>1</v>
      </c>
    </row>
    <row r="1454" spans="1:33" x14ac:dyDescent="0.35">
      <c r="A1454">
        <v>425138921</v>
      </c>
      <c r="B1454" s="1" t="s">
        <v>14134</v>
      </c>
      <c r="C1454" t="s">
        <v>14135</v>
      </c>
      <c r="D1454" t="s">
        <v>32</v>
      </c>
      <c r="E1454" t="s">
        <v>502</v>
      </c>
      <c r="F1454" s="2">
        <v>39393</v>
      </c>
      <c r="G1454" s="1" t="s">
        <v>14136</v>
      </c>
      <c r="J1454" t="s">
        <v>14137</v>
      </c>
      <c r="K1454">
        <v>1</v>
      </c>
      <c r="L1454">
        <v>5</v>
      </c>
      <c r="M1454" t="s">
        <v>14138</v>
      </c>
      <c r="N1454" s="1" t="s">
        <v>14139</v>
      </c>
      <c r="O1454" t="s">
        <v>14140</v>
      </c>
      <c r="P1454" s="1" t="s">
        <v>508</v>
      </c>
      <c r="Q1454" t="s">
        <v>509</v>
      </c>
      <c r="R1454" s="1" t="s">
        <v>358</v>
      </c>
      <c r="S1454" t="s">
        <v>359</v>
      </c>
      <c r="T1454">
        <v>43368</v>
      </c>
      <c r="U1454" t="s">
        <v>41</v>
      </c>
      <c r="V1454" t="s">
        <v>14141</v>
      </c>
      <c r="W1454" s="1" t="s">
        <v>14142</v>
      </c>
      <c r="X1454" t="s">
        <v>58</v>
      </c>
      <c r="Y1454" t="s">
        <v>45</v>
      </c>
      <c r="Z1454">
        <v>3</v>
      </c>
      <c r="AA1454">
        <v>20253664</v>
      </c>
      <c r="AB1454" t="s">
        <v>14143</v>
      </c>
      <c r="AC1454" t="s">
        <v>60</v>
      </c>
      <c r="AD1454">
        <v>13111014</v>
      </c>
      <c r="AE1454" t="s">
        <v>17914</v>
      </c>
      <c r="AF1454" t="str">
        <f>VLOOKUP(AD1454,[1]Sheet1!$B$2:$C$49,2,FALSE)</f>
        <v>PENDIDIKAN FISIKA</v>
      </c>
      <c r="AG1454" t="b">
        <f t="shared" si="22"/>
        <v>1</v>
      </c>
    </row>
    <row r="1455" spans="1:33" x14ac:dyDescent="0.35">
      <c r="A1455">
        <v>425117433</v>
      </c>
      <c r="B1455" s="1" t="s">
        <v>16684</v>
      </c>
      <c r="C1455" t="s">
        <v>16685</v>
      </c>
      <c r="D1455" t="s">
        <v>32</v>
      </c>
      <c r="E1455" t="s">
        <v>89</v>
      </c>
      <c r="F1455" s="2">
        <v>39450</v>
      </c>
      <c r="G1455" s="1" t="s">
        <v>16686</v>
      </c>
      <c r="J1455" t="s">
        <v>16687</v>
      </c>
      <c r="K1455">
        <v>3</v>
      </c>
      <c r="L1455">
        <v>20</v>
      </c>
      <c r="M1455" t="s">
        <v>16688</v>
      </c>
      <c r="N1455">
        <v>280312</v>
      </c>
      <c r="O1455" t="s">
        <v>938</v>
      </c>
      <c r="P1455">
        <v>280300</v>
      </c>
      <c r="Q1455" t="s">
        <v>39</v>
      </c>
      <c r="R1455">
        <v>280000</v>
      </c>
      <c r="S1455" t="s">
        <v>40</v>
      </c>
      <c r="T1455">
        <v>15562</v>
      </c>
      <c r="U1455" t="s">
        <v>41</v>
      </c>
      <c r="V1455" t="s">
        <v>16689</v>
      </c>
      <c r="W1455" s="1" t="s">
        <v>16690</v>
      </c>
      <c r="X1455" t="s">
        <v>58</v>
      </c>
      <c r="Y1455" t="s">
        <v>45</v>
      </c>
      <c r="Z1455">
        <v>2</v>
      </c>
      <c r="AA1455">
        <v>20613464</v>
      </c>
      <c r="AB1455" t="s">
        <v>1074</v>
      </c>
      <c r="AC1455" t="s">
        <v>47</v>
      </c>
      <c r="AD1455">
        <v>13111014</v>
      </c>
      <c r="AE1455" t="s">
        <v>17914</v>
      </c>
      <c r="AF1455" t="str">
        <f>VLOOKUP(AD1455,[1]Sheet1!$B$2:$C$49,2,FALSE)</f>
        <v>PENDIDIKAN FISIKA</v>
      </c>
      <c r="AG1455" t="b">
        <f t="shared" si="22"/>
        <v>1</v>
      </c>
    </row>
    <row r="1456" spans="1:33" x14ac:dyDescent="0.35">
      <c r="A1456">
        <v>425548739</v>
      </c>
      <c r="B1456">
        <v>3067084712</v>
      </c>
      <c r="C1456" t="s">
        <v>14755</v>
      </c>
      <c r="D1456" t="s">
        <v>32</v>
      </c>
      <c r="E1456" t="s">
        <v>262</v>
      </c>
      <c r="F1456" s="2">
        <v>38731</v>
      </c>
      <c r="G1456" s="1" t="s">
        <v>17502</v>
      </c>
      <c r="J1456" t="s">
        <v>17503</v>
      </c>
      <c r="K1456">
        <v>4</v>
      </c>
      <c r="L1456">
        <v>1</v>
      </c>
      <c r="M1456" t="s">
        <v>17504</v>
      </c>
      <c r="N1456">
        <v>280432</v>
      </c>
      <c r="O1456" t="s">
        <v>1569</v>
      </c>
      <c r="P1456">
        <v>280400</v>
      </c>
      <c r="Q1456" t="s">
        <v>150</v>
      </c>
      <c r="R1456">
        <v>280000</v>
      </c>
      <c r="S1456" t="s">
        <v>40</v>
      </c>
      <c r="T1456">
        <v>42194</v>
      </c>
      <c r="U1456" t="s">
        <v>41</v>
      </c>
      <c r="V1456" t="s">
        <v>17505</v>
      </c>
      <c r="W1456" s="1" t="s">
        <v>17506</v>
      </c>
      <c r="X1456" t="s">
        <v>194</v>
      </c>
      <c r="Y1456" t="s">
        <v>45</v>
      </c>
      <c r="Z1456">
        <v>6</v>
      </c>
      <c r="AA1456">
        <v>20605095</v>
      </c>
      <c r="AB1456" t="s">
        <v>1572</v>
      </c>
      <c r="AC1456" t="s">
        <v>47</v>
      </c>
      <c r="AD1456">
        <v>13111014</v>
      </c>
      <c r="AE1456" t="s">
        <v>17914</v>
      </c>
      <c r="AF1456" t="str">
        <f>VLOOKUP(AD1456,[1]Sheet1!$B$2:$C$49,2,FALSE)</f>
        <v>PENDIDIKAN FISIKA</v>
      </c>
      <c r="AG1456" t="b">
        <f t="shared" si="22"/>
        <v>1</v>
      </c>
    </row>
    <row r="1457" spans="1:33" x14ac:dyDescent="0.35">
      <c r="A1457">
        <v>425031570</v>
      </c>
      <c r="B1457" s="1" t="s">
        <v>133</v>
      </c>
      <c r="C1457" t="s">
        <v>134</v>
      </c>
      <c r="D1457" t="s">
        <v>32</v>
      </c>
      <c r="E1457" t="s">
        <v>100</v>
      </c>
      <c r="F1457" s="2">
        <v>39212</v>
      </c>
      <c r="G1457" s="1" t="s">
        <v>135</v>
      </c>
      <c r="H1457" s="1" t="s">
        <v>136</v>
      </c>
      <c r="I1457">
        <v>2</v>
      </c>
      <c r="J1457" t="s">
        <v>137</v>
      </c>
      <c r="K1457">
        <v>2</v>
      </c>
      <c r="L1457">
        <v>4</v>
      </c>
      <c r="M1457" t="s">
        <v>138</v>
      </c>
      <c r="N1457">
        <v>280221</v>
      </c>
      <c r="O1457" t="s">
        <v>139</v>
      </c>
      <c r="P1457">
        <v>280200</v>
      </c>
      <c r="Q1457" t="s">
        <v>106</v>
      </c>
      <c r="R1457">
        <v>280000</v>
      </c>
      <c r="S1457" t="s">
        <v>40</v>
      </c>
      <c r="T1457">
        <v>42365</v>
      </c>
      <c r="U1457" t="s">
        <v>41</v>
      </c>
      <c r="V1457" t="s">
        <v>140</v>
      </c>
      <c r="W1457" s="1" t="s">
        <v>141</v>
      </c>
      <c r="X1457" t="s">
        <v>86</v>
      </c>
      <c r="Y1457" t="s">
        <v>45</v>
      </c>
      <c r="Z1457">
        <v>2</v>
      </c>
      <c r="AA1457">
        <v>20614150</v>
      </c>
      <c r="AB1457" t="s">
        <v>142</v>
      </c>
      <c r="AC1457" t="s">
        <v>60</v>
      </c>
      <c r="AD1457">
        <v>13111034</v>
      </c>
      <c r="AE1457" t="s">
        <v>17887</v>
      </c>
      <c r="AF1457" t="str">
        <f>VLOOKUP(AD1457,[1]Sheet1!$B$2:$C$49,2,FALSE)</f>
        <v>PENDIDIKAN GURU PENDIDIKAN ANAK USIA DINI</v>
      </c>
      <c r="AG1457" t="b">
        <f t="shared" si="22"/>
        <v>1</v>
      </c>
    </row>
    <row r="1458" spans="1:33" x14ac:dyDescent="0.35">
      <c r="A1458">
        <v>425429627</v>
      </c>
      <c r="B1458" s="1" t="s">
        <v>155</v>
      </c>
      <c r="C1458" t="s">
        <v>156</v>
      </c>
      <c r="D1458" t="s">
        <v>32</v>
      </c>
      <c r="E1458" t="s">
        <v>123</v>
      </c>
      <c r="F1458" s="2">
        <v>38704</v>
      </c>
      <c r="G1458" s="1" t="s">
        <v>157</v>
      </c>
      <c r="H1458" s="1" t="s">
        <v>158</v>
      </c>
      <c r="I1458">
        <v>1</v>
      </c>
      <c r="J1458" t="s">
        <v>159</v>
      </c>
      <c r="K1458">
        <v>2</v>
      </c>
      <c r="L1458">
        <v>3</v>
      </c>
      <c r="M1458" t="s">
        <v>160</v>
      </c>
      <c r="N1458">
        <v>280114</v>
      </c>
      <c r="O1458" t="s">
        <v>161</v>
      </c>
      <c r="P1458">
        <v>280100</v>
      </c>
      <c r="Q1458" t="s">
        <v>129</v>
      </c>
      <c r="R1458">
        <v>280000</v>
      </c>
      <c r="S1458" t="s">
        <v>40</v>
      </c>
      <c r="T1458">
        <v>42262</v>
      </c>
      <c r="U1458" t="s">
        <v>41</v>
      </c>
      <c r="V1458" t="s">
        <v>162</v>
      </c>
      <c r="W1458" s="1" t="s">
        <v>163</v>
      </c>
      <c r="X1458" t="s">
        <v>45</v>
      </c>
      <c r="Y1458" t="s">
        <v>45</v>
      </c>
      <c r="Z1458">
        <v>5</v>
      </c>
      <c r="AA1458">
        <v>20600466</v>
      </c>
      <c r="AB1458" t="s">
        <v>164</v>
      </c>
      <c r="AC1458" t="s">
        <v>60</v>
      </c>
      <c r="AD1458">
        <v>13111034</v>
      </c>
      <c r="AE1458" t="s">
        <v>17887</v>
      </c>
      <c r="AF1458" t="str">
        <f>VLOOKUP(AD1458,[1]Sheet1!$B$2:$C$49,2,FALSE)</f>
        <v>PENDIDIKAN GURU PENDIDIKAN ANAK USIA DINI</v>
      </c>
      <c r="AG1458" t="b">
        <f t="shared" si="22"/>
        <v>1</v>
      </c>
    </row>
    <row r="1459" spans="1:33" x14ac:dyDescent="0.35">
      <c r="A1459">
        <v>425692428</v>
      </c>
      <c r="B1459" s="1" t="s">
        <v>281</v>
      </c>
      <c r="C1459" t="s">
        <v>282</v>
      </c>
      <c r="D1459" t="s">
        <v>32</v>
      </c>
      <c r="E1459" t="s">
        <v>112</v>
      </c>
      <c r="F1459" s="2">
        <v>38443</v>
      </c>
      <c r="G1459" s="1" t="s">
        <v>283</v>
      </c>
      <c r="H1459" s="1" t="s">
        <v>284</v>
      </c>
      <c r="I1459">
        <v>1</v>
      </c>
      <c r="J1459" t="s">
        <v>285</v>
      </c>
      <c r="K1459">
        <v>6</v>
      </c>
      <c r="L1459">
        <v>2</v>
      </c>
      <c r="M1459" t="s">
        <v>286</v>
      </c>
      <c r="N1459">
        <v>280418</v>
      </c>
      <c r="O1459" t="s">
        <v>287</v>
      </c>
      <c r="P1459">
        <v>280400</v>
      </c>
      <c r="Q1459" t="s">
        <v>150</v>
      </c>
      <c r="R1459">
        <v>280000</v>
      </c>
      <c r="S1459" t="s">
        <v>40</v>
      </c>
      <c r="T1459">
        <v>42161</v>
      </c>
      <c r="U1459" t="s">
        <v>41</v>
      </c>
      <c r="V1459" t="s">
        <v>288</v>
      </c>
      <c r="W1459" s="1" t="s">
        <v>289</v>
      </c>
      <c r="X1459" t="s">
        <v>86</v>
      </c>
      <c r="Y1459" t="s">
        <v>45</v>
      </c>
      <c r="Z1459">
        <v>6</v>
      </c>
      <c r="AA1459">
        <v>20605108</v>
      </c>
      <c r="AB1459" t="s">
        <v>290</v>
      </c>
      <c r="AC1459" t="s">
        <v>269</v>
      </c>
      <c r="AD1459">
        <v>13111034</v>
      </c>
      <c r="AE1459" t="s">
        <v>17887</v>
      </c>
      <c r="AF1459" t="str">
        <f>VLOOKUP(AD1459,[1]Sheet1!$B$2:$C$49,2,FALSE)</f>
        <v>PENDIDIKAN GURU PENDIDIKAN ANAK USIA DINI</v>
      </c>
      <c r="AG1459" t="b">
        <f t="shared" si="22"/>
        <v>1</v>
      </c>
    </row>
    <row r="1460" spans="1:33" x14ac:dyDescent="0.35">
      <c r="A1460">
        <v>425303494</v>
      </c>
      <c r="B1460" s="1" t="s">
        <v>698</v>
      </c>
      <c r="C1460" t="s">
        <v>699</v>
      </c>
      <c r="D1460" t="s">
        <v>32</v>
      </c>
      <c r="E1460" t="s">
        <v>208</v>
      </c>
      <c r="F1460" s="2">
        <v>38918</v>
      </c>
      <c r="G1460" s="1" t="s">
        <v>700</v>
      </c>
      <c r="J1460" t="s">
        <v>701</v>
      </c>
      <c r="K1460">
        <v>4</v>
      </c>
      <c r="L1460">
        <v>3</v>
      </c>
      <c r="M1460" t="s">
        <v>702</v>
      </c>
      <c r="N1460">
        <v>280219</v>
      </c>
      <c r="O1460" t="s">
        <v>703</v>
      </c>
      <c r="P1460">
        <v>280200</v>
      </c>
      <c r="Q1460" t="s">
        <v>106</v>
      </c>
      <c r="R1460">
        <v>280000</v>
      </c>
      <c r="S1460" t="s">
        <v>40</v>
      </c>
      <c r="T1460">
        <v>42381</v>
      </c>
      <c r="U1460" t="s">
        <v>41</v>
      </c>
      <c r="V1460" t="s">
        <v>704</v>
      </c>
      <c r="W1460" s="1" t="s">
        <v>705</v>
      </c>
      <c r="X1460" t="s">
        <v>45</v>
      </c>
      <c r="Y1460" t="s">
        <v>45</v>
      </c>
      <c r="Z1460">
        <v>4</v>
      </c>
      <c r="AA1460">
        <v>20623344</v>
      </c>
      <c r="AB1460" t="s">
        <v>706</v>
      </c>
      <c r="AC1460" t="s">
        <v>47</v>
      </c>
      <c r="AD1460">
        <v>13111034</v>
      </c>
      <c r="AE1460" t="s">
        <v>17887</v>
      </c>
      <c r="AF1460" t="str">
        <f>VLOOKUP(AD1460,[1]Sheet1!$B$2:$C$49,2,FALSE)</f>
        <v>PENDIDIKAN GURU PENDIDIKAN ANAK USIA DINI</v>
      </c>
      <c r="AG1460" t="b">
        <f t="shared" si="22"/>
        <v>1</v>
      </c>
    </row>
    <row r="1461" spans="1:33" x14ac:dyDescent="0.35">
      <c r="A1461">
        <v>425508291</v>
      </c>
      <c r="B1461" s="1" t="s">
        <v>854</v>
      </c>
      <c r="C1461" t="s">
        <v>855</v>
      </c>
      <c r="D1461" t="s">
        <v>32</v>
      </c>
      <c r="E1461" t="s">
        <v>387</v>
      </c>
      <c r="F1461" s="2">
        <v>39054</v>
      </c>
      <c r="G1461" s="1" t="s">
        <v>856</v>
      </c>
      <c r="J1461" t="s">
        <v>857</v>
      </c>
      <c r="K1461">
        <v>4</v>
      </c>
      <c r="L1461">
        <v>1</v>
      </c>
      <c r="M1461" t="s">
        <v>858</v>
      </c>
      <c r="N1461">
        <v>280422</v>
      </c>
      <c r="O1461" t="s">
        <v>859</v>
      </c>
      <c r="P1461">
        <v>280400</v>
      </c>
      <c r="Q1461" t="s">
        <v>150</v>
      </c>
      <c r="R1461">
        <v>280000</v>
      </c>
      <c r="S1461" t="s">
        <v>40</v>
      </c>
      <c r="T1461">
        <v>42161</v>
      </c>
      <c r="U1461" t="s">
        <v>41</v>
      </c>
      <c r="V1461" t="s">
        <v>860</v>
      </c>
      <c r="W1461" s="1" t="s">
        <v>861</v>
      </c>
      <c r="X1461" t="s">
        <v>58</v>
      </c>
      <c r="Y1461" t="s">
        <v>45</v>
      </c>
      <c r="Z1461">
        <v>2</v>
      </c>
      <c r="AA1461">
        <v>20605096</v>
      </c>
      <c r="AB1461" t="s">
        <v>862</v>
      </c>
      <c r="AC1461" t="s">
        <v>269</v>
      </c>
      <c r="AD1461">
        <v>13111034</v>
      </c>
      <c r="AE1461" t="s">
        <v>17887</v>
      </c>
      <c r="AF1461" t="str">
        <f>VLOOKUP(AD1461,[1]Sheet1!$B$2:$C$49,2,FALSE)</f>
        <v>PENDIDIKAN GURU PENDIDIKAN ANAK USIA DINI</v>
      </c>
      <c r="AG1461" t="b">
        <f t="shared" si="22"/>
        <v>1</v>
      </c>
    </row>
    <row r="1462" spans="1:33" x14ac:dyDescent="0.35">
      <c r="A1462">
        <v>425583706</v>
      </c>
      <c r="B1462" s="1" t="s">
        <v>1019</v>
      </c>
      <c r="C1462" t="s">
        <v>1020</v>
      </c>
      <c r="D1462" t="s">
        <v>32</v>
      </c>
      <c r="E1462" t="s">
        <v>387</v>
      </c>
      <c r="F1462" s="2">
        <v>39047</v>
      </c>
      <c r="G1462" s="1" t="s">
        <v>1021</v>
      </c>
      <c r="J1462" t="s">
        <v>1022</v>
      </c>
      <c r="K1462">
        <v>2</v>
      </c>
      <c r="L1462">
        <v>2</v>
      </c>
      <c r="M1462" t="s">
        <v>1023</v>
      </c>
      <c r="N1462">
        <v>286003</v>
      </c>
      <c r="O1462" t="s">
        <v>212</v>
      </c>
      <c r="P1462">
        <v>286000</v>
      </c>
      <c r="Q1462" t="s">
        <v>55</v>
      </c>
      <c r="R1462">
        <v>280000</v>
      </c>
      <c r="S1462" t="s">
        <v>40</v>
      </c>
      <c r="T1462">
        <v>42424</v>
      </c>
      <c r="U1462" t="s">
        <v>41</v>
      </c>
      <c r="V1462" t="s">
        <v>1024</v>
      </c>
      <c r="W1462" s="1" t="s">
        <v>1025</v>
      </c>
      <c r="X1462" t="s">
        <v>58</v>
      </c>
      <c r="Y1462" t="s">
        <v>533</v>
      </c>
      <c r="Z1462">
        <v>2</v>
      </c>
      <c r="AA1462">
        <v>20606250</v>
      </c>
      <c r="AB1462" t="s">
        <v>215</v>
      </c>
      <c r="AC1462" t="s">
        <v>216</v>
      </c>
      <c r="AD1462">
        <v>13111034</v>
      </c>
      <c r="AE1462" t="s">
        <v>17887</v>
      </c>
      <c r="AF1462" t="str">
        <f>VLOOKUP(AD1462,[1]Sheet1!$B$2:$C$49,2,FALSE)</f>
        <v>PENDIDIKAN GURU PENDIDIKAN ANAK USIA DINI</v>
      </c>
      <c r="AG1462" t="b">
        <f t="shared" si="22"/>
        <v>1</v>
      </c>
    </row>
    <row r="1463" spans="1:33" x14ac:dyDescent="0.35">
      <c r="A1463">
        <v>425040333</v>
      </c>
      <c r="B1463" s="1" t="s">
        <v>1154</v>
      </c>
      <c r="C1463" t="s">
        <v>1155</v>
      </c>
      <c r="D1463" t="s">
        <v>32</v>
      </c>
      <c r="E1463" t="s">
        <v>112</v>
      </c>
      <c r="F1463" s="2">
        <v>38948</v>
      </c>
      <c r="G1463" s="1" t="s">
        <v>1156</v>
      </c>
      <c r="J1463" t="s">
        <v>1157</v>
      </c>
      <c r="K1463">
        <v>2</v>
      </c>
      <c r="L1463">
        <v>6</v>
      </c>
      <c r="M1463" t="s">
        <v>1158</v>
      </c>
      <c r="N1463">
        <v>286203</v>
      </c>
      <c r="O1463" t="s">
        <v>660</v>
      </c>
      <c r="P1463">
        <v>286200</v>
      </c>
      <c r="Q1463" t="s">
        <v>117</v>
      </c>
      <c r="R1463">
        <v>280000</v>
      </c>
      <c r="S1463" t="s">
        <v>40</v>
      </c>
      <c r="T1463">
        <v>42144</v>
      </c>
      <c r="U1463" t="s">
        <v>41</v>
      </c>
      <c r="V1463" t="s">
        <v>1159</v>
      </c>
      <c r="W1463" s="1" t="s">
        <v>1160</v>
      </c>
      <c r="X1463" t="s">
        <v>86</v>
      </c>
      <c r="Y1463" t="s">
        <v>86</v>
      </c>
      <c r="Z1463">
        <v>2</v>
      </c>
      <c r="AA1463">
        <v>20605106</v>
      </c>
      <c r="AB1463" t="s">
        <v>663</v>
      </c>
      <c r="AC1463" t="s">
        <v>269</v>
      </c>
      <c r="AD1463">
        <v>13111034</v>
      </c>
      <c r="AE1463" t="s">
        <v>17887</v>
      </c>
      <c r="AF1463" t="str">
        <f>VLOOKUP(AD1463,[1]Sheet1!$B$2:$C$49,2,FALSE)</f>
        <v>PENDIDIKAN GURU PENDIDIKAN ANAK USIA DINI</v>
      </c>
      <c r="AG1463" t="b">
        <f t="shared" si="22"/>
        <v>1</v>
      </c>
    </row>
    <row r="1464" spans="1:33" x14ac:dyDescent="0.35">
      <c r="A1464">
        <v>425684115</v>
      </c>
      <c r="B1464" s="1" t="s">
        <v>1237</v>
      </c>
      <c r="C1464" t="s">
        <v>1238</v>
      </c>
      <c r="D1464" t="s">
        <v>32</v>
      </c>
      <c r="E1464" t="s">
        <v>387</v>
      </c>
      <c r="F1464" s="2">
        <v>39072</v>
      </c>
      <c r="G1464" s="1" t="s">
        <v>1239</v>
      </c>
      <c r="J1464" t="s">
        <v>1240</v>
      </c>
      <c r="K1464">
        <v>1</v>
      </c>
      <c r="L1464">
        <v>5</v>
      </c>
      <c r="M1464" t="s">
        <v>1241</v>
      </c>
      <c r="N1464">
        <v>286005</v>
      </c>
      <c r="O1464" t="s">
        <v>1242</v>
      </c>
      <c r="P1464">
        <v>286000</v>
      </c>
      <c r="Q1464" t="s">
        <v>55</v>
      </c>
      <c r="R1464">
        <v>280000</v>
      </c>
      <c r="S1464" t="s">
        <v>40</v>
      </c>
      <c r="T1464">
        <v>42435</v>
      </c>
      <c r="U1464" t="s">
        <v>41</v>
      </c>
      <c r="V1464" t="s">
        <v>1243</v>
      </c>
      <c r="W1464" s="1" t="s">
        <v>1244</v>
      </c>
      <c r="X1464" t="s">
        <v>58</v>
      </c>
      <c r="Y1464" t="s">
        <v>45</v>
      </c>
      <c r="Z1464">
        <v>2</v>
      </c>
      <c r="AA1464">
        <v>20606271</v>
      </c>
      <c r="AB1464" t="s">
        <v>1245</v>
      </c>
      <c r="AC1464" t="s">
        <v>60</v>
      </c>
      <c r="AD1464">
        <v>13111034</v>
      </c>
      <c r="AE1464" t="s">
        <v>17887</v>
      </c>
      <c r="AF1464" t="str">
        <f>VLOOKUP(AD1464,[1]Sheet1!$B$2:$C$49,2,FALSE)</f>
        <v>PENDIDIKAN GURU PENDIDIKAN ANAK USIA DINI</v>
      </c>
      <c r="AG1464" t="b">
        <f t="shared" si="22"/>
        <v>1</v>
      </c>
    </row>
    <row r="1465" spans="1:33" x14ac:dyDescent="0.35">
      <c r="A1465">
        <v>425515721</v>
      </c>
      <c r="B1465" s="1" t="s">
        <v>1554</v>
      </c>
      <c r="C1465" t="s">
        <v>1555</v>
      </c>
      <c r="D1465" t="s">
        <v>32</v>
      </c>
      <c r="E1465" t="s">
        <v>616</v>
      </c>
      <c r="F1465" s="2">
        <v>38973</v>
      </c>
      <c r="G1465" s="1" t="s">
        <v>1556</v>
      </c>
      <c r="J1465" t="s">
        <v>1557</v>
      </c>
      <c r="K1465">
        <v>2</v>
      </c>
      <c r="L1465">
        <v>1</v>
      </c>
      <c r="M1465" t="s">
        <v>1558</v>
      </c>
      <c r="N1465">
        <v>286102</v>
      </c>
      <c r="O1465" t="s">
        <v>1559</v>
      </c>
      <c r="P1465">
        <v>286100</v>
      </c>
      <c r="Q1465" t="s">
        <v>650</v>
      </c>
      <c r="R1465">
        <v>280000</v>
      </c>
      <c r="S1465" t="s">
        <v>40</v>
      </c>
      <c r="T1465">
        <v>15146</v>
      </c>
      <c r="U1465" t="s">
        <v>41</v>
      </c>
      <c r="V1465" t="s">
        <v>1560</v>
      </c>
      <c r="W1465" s="1" t="s">
        <v>1561</v>
      </c>
      <c r="X1465" t="s">
        <v>58</v>
      </c>
      <c r="Y1465" t="s">
        <v>45</v>
      </c>
      <c r="Z1465">
        <v>4</v>
      </c>
      <c r="AA1465">
        <v>20606518</v>
      </c>
      <c r="AB1465" t="s">
        <v>1562</v>
      </c>
      <c r="AC1465" t="s">
        <v>269</v>
      </c>
      <c r="AD1465">
        <v>13111034</v>
      </c>
      <c r="AE1465" t="s">
        <v>17887</v>
      </c>
      <c r="AF1465" t="str">
        <f>VLOOKUP(AD1465,[1]Sheet1!$B$2:$C$49,2,FALSE)</f>
        <v>PENDIDIKAN GURU PENDIDIKAN ANAK USIA DINI</v>
      </c>
      <c r="AG1465" t="b">
        <f t="shared" si="22"/>
        <v>1</v>
      </c>
    </row>
    <row r="1466" spans="1:33" x14ac:dyDescent="0.35">
      <c r="A1466">
        <v>425050919</v>
      </c>
      <c r="B1466" s="1" t="s">
        <v>1681</v>
      </c>
      <c r="C1466" t="s">
        <v>1682</v>
      </c>
      <c r="D1466" t="s">
        <v>32</v>
      </c>
      <c r="E1466" t="s">
        <v>112</v>
      </c>
      <c r="F1466" s="2">
        <v>39064</v>
      </c>
      <c r="G1466" s="1" t="s">
        <v>1683</v>
      </c>
      <c r="J1466" t="s">
        <v>1684</v>
      </c>
      <c r="K1466">
        <v>1</v>
      </c>
      <c r="L1466">
        <v>1</v>
      </c>
      <c r="M1466" t="s">
        <v>1685</v>
      </c>
      <c r="N1466">
        <v>286207</v>
      </c>
      <c r="O1466" t="s">
        <v>116</v>
      </c>
      <c r="P1466">
        <v>286200</v>
      </c>
      <c r="Q1466" t="s">
        <v>117</v>
      </c>
      <c r="R1466">
        <v>280000</v>
      </c>
      <c r="S1466" t="s">
        <v>40</v>
      </c>
      <c r="T1466">
        <v>42118</v>
      </c>
      <c r="U1466" t="s">
        <v>41</v>
      </c>
      <c r="V1466" t="s">
        <v>1686</v>
      </c>
      <c r="W1466" s="1" t="s">
        <v>1687</v>
      </c>
      <c r="X1466" t="s">
        <v>45</v>
      </c>
      <c r="Y1466" t="s">
        <v>45</v>
      </c>
      <c r="Z1466">
        <v>3</v>
      </c>
      <c r="AA1466">
        <v>20605058</v>
      </c>
      <c r="AB1466" t="s">
        <v>1274</v>
      </c>
      <c r="AC1466" t="s">
        <v>1688</v>
      </c>
      <c r="AD1466">
        <v>13111034</v>
      </c>
      <c r="AE1466" t="s">
        <v>17887</v>
      </c>
      <c r="AF1466" t="str">
        <f>VLOOKUP(AD1466,[1]Sheet1!$B$2:$C$49,2,FALSE)</f>
        <v>PENDIDIKAN GURU PENDIDIKAN ANAK USIA DINI</v>
      </c>
      <c r="AG1466" t="b">
        <f t="shared" si="22"/>
        <v>1</v>
      </c>
    </row>
    <row r="1467" spans="1:33" x14ac:dyDescent="0.35">
      <c r="A1467">
        <v>425072237</v>
      </c>
      <c r="B1467" s="1" t="s">
        <v>2336</v>
      </c>
      <c r="C1467" t="s">
        <v>2337</v>
      </c>
      <c r="D1467" t="s">
        <v>32</v>
      </c>
      <c r="E1467" t="s">
        <v>365</v>
      </c>
      <c r="F1467" s="2">
        <v>39667</v>
      </c>
      <c r="G1467" s="1" t="s">
        <v>2338</v>
      </c>
      <c r="H1467" s="1" t="s">
        <v>2339</v>
      </c>
      <c r="I1467">
        <v>2</v>
      </c>
      <c r="J1467" t="s">
        <v>2340</v>
      </c>
      <c r="K1467">
        <v>1</v>
      </c>
      <c r="L1467">
        <v>8</v>
      </c>
      <c r="M1467" t="s">
        <v>2341</v>
      </c>
      <c r="N1467">
        <v>280103</v>
      </c>
      <c r="O1467" t="s">
        <v>171</v>
      </c>
      <c r="P1467">
        <v>280100</v>
      </c>
      <c r="Q1467" t="s">
        <v>129</v>
      </c>
      <c r="R1467">
        <v>280000</v>
      </c>
      <c r="S1467" t="s">
        <v>40</v>
      </c>
      <c r="T1467">
        <v>42285</v>
      </c>
      <c r="U1467" t="s">
        <v>41</v>
      </c>
      <c r="V1467" t="s">
        <v>2342</v>
      </c>
      <c r="W1467" s="1" t="s">
        <v>2343</v>
      </c>
      <c r="X1467" t="s">
        <v>44</v>
      </c>
      <c r="Y1467" t="s">
        <v>45</v>
      </c>
      <c r="Z1467">
        <v>2</v>
      </c>
      <c r="AA1467">
        <v>20622327</v>
      </c>
      <c r="AB1467" t="s">
        <v>1918</v>
      </c>
      <c r="AC1467" t="s">
        <v>60</v>
      </c>
      <c r="AD1467">
        <v>13111034</v>
      </c>
      <c r="AE1467" t="s">
        <v>17887</v>
      </c>
      <c r="AF1467" t="str">
        <f>VLOOKUP(AD1467,[1]Sheet1!$B$2:$C$49,2,FALSE)</f>
        <v>PENDIDIKAN GURU PENDIDIKAN ANAK USIA DINI</v>
      </c>
      <c r="AG1467" t="b">
        <f t="shared" si="22"/>
        <v>1</v>
      </c>
    </row>
    <row r="1468" spans="1:33" x14ac:dyDescent="0.35">
      <c r="A1468">
        <v>425468106</v>
      </c>
      <c r="B1468" s="1" t="s">
        <v>2475</v>
      </c>
      <c r="C1468" t="s">
        <v>2476</v>
      </c>
      <c r="D1468" t="s">
        <v>32</v>
      </c>
      <c r="E1468" t="s">
        <v>112</v>
      </c>
      <c r="F1468" s="2">
        <v>39017</v>
      </c>
      <c r="G1468" s="1" t="s">
        <v>2477</v>
      </c>
      <c r="J1468" t="s">
        <v>2478</v>
      </c>
      <c r="K1468">
        <v>1</v>
      </c>
      <c r="L1468">
        <v>1</v>
      </c>
      <c r="M1468" t="s">
        <v>2479</v>
      </c>
      <c r="N1468">
        <v>280422</v>
      </c>
      <c r="O1468" t="s">
        <v>859</v>
      </c>
      <c r="P1468">
        <v>280400</v>
      </c>
      <c r="Q1468" t="s">
        <v>150</v>
      </c>
      <c r="R1468">
        <v>280000</v>
      </c>
      <c r="S1468" t="s">
        <v>40</v>
      </c>
      <c r="T1468">
        <v>42161</v>
      </c>
      <c r="U1468" t="s">
        <v>41</v>
      </c>
      <c r="V1468" t="s">
        <v>2480</v>
      </c>
      <c r="W1468" s="1" t="s">
        <v>2481</v>
      </c>
      <c r="X1468" t="s">
        <v>45</v>
      </c>
      <c r="Y1468" t="s">
        <v>58</v>
      </c>
      <c r="Z1468">
        <v>2</v>
      </c>
      <c r="AA1468">
        <v>20605108</v>
      </c>
      <c r="AB1468" t="s">
        <v>290</v>
      </c>
      <c r="AC1468" t="s">
        <v>269</v>
      </c>
      <c r="AD1468">
        <v>13111034</v>
      </c>
      <c r="AE1468" t="s">
        <v>17887</v>
      </c>
      <c r="AF1468" t="str">
        <f>VLOOKUP(AD1468,[1]Sheet1!$B$2:$C$49,2,FALSE)</f>
        <v>PENDIDIKAN GURU PENDIDIKAN ANAK USIA DINI</v>
      </c>
      <c r="AG1468" t="b">
        <f t="shared" si="22"/>
        <v>1</v>
      </c>
    </row>
    <row r="1469" spans="1:33" x14ac:dyDescent="0.35">
      <c r="A1469">
        <v>425177848</v>
      </c>
      <c r="B1469" s="1" t="s">
        <v>2598</v>
      </c>
      <c r="C1469" t="s">
        <v>2599</v>
      </c>
      <c r="D1469" t="s">
        <v>32</v>
      </c>
      <c r="E1469" t="s">
        <v>616</v>
      </c>
      <c r="F1469" s="2">
        <v>39056</v>
      </c>
      <c r="G1469" s="1" t="s">
        <v>2600</v>
      </c>
      <c r="J1469" t="s">
        <v>2601</v>
      </c>
      <c r="K1469">
        <v>2</v>
      </c>
      <c r="L1469">
        <v>1</v>
      </c>
      <c r="M1469" t="s">
        <v>2602</v>
      </c>
      <c r="N1469">
        <v>280116</v>
      </c>
      <c r="O1469" t="s">
        <v>585</v>
      </c>
      <c r="P1469">
        <v>280100</v>
      </c>
      <c r="Q1469" t="s">
        <v>129</v>
      </c>
      <c r="R1469">
        <v>280000</v>
      </c>
      <c r="S1469" t="s">
        <v>40</v>
      </c>
      <c r="T1469">
        <v>42271</v>
      </c>
      <c r="U1469" t="s">
        <v>41</v>
      </c>
      <c r="V1469" t="s">
        <v>2603</v>
      </c>
      <c r="W1469" s="1" t="s">
        <v>2604</v>
      </c>
      <c r="X1469" t="s">
        <v>153</v>
      </c>
      <c r="Y1469" t="s">
        <v>45</v>
      </c>
      <c r="Z1469">
        <v>2</v>
      </c>
      <c r="AA1469">
        <v>20622338</v>
      </c>
      <c r="AB1469" t="s">
        <v>633</v>
      </c>
      <c r="AC1469" t="s">
        <v>60</v>
      </c>
      <c r="AD1469">
        <v>13111034</v>
      </c>
      <c r="AE1469" t="s">
        <v>17887</v>
      </c>
      <c r="AF1469" t="str">
        <f>VLOOKUP(AD1469,[1]Sheet1!$B$2:$C$49,2,FALSE)</f>
        <v>PENDIDIKAN GURU PENDIDIKAN ANAK USIA DINI</v>
      </c>
      <c r="AG1469" t="b">
        <f t="shared" si="22"/>
        <v>1</v>
      </c>
    </row>
    <row r="1470" spans="1:33" x14ac:dyDescent="0.35">
      <c r="A1470">
        <v>425762193</v>
      </c>
      <c r="B1470" s="1" t="s">
        <v>3760</v>
      </c>
      <c r="C1470" t="s">
        <v>3761</v>
      </c>
      <c r="D1470" t="s">
        <v>32</v>
      </c>
      <c r="E1470" t="s">
        <v>3089</v>
      </c>
      <c r="F1470" s="2">
        <v>38922</v>
      </c>
      <c r="G1470" s="1" t="s">
        <v>3762</v>
      </c>
      <c r="J1470" t="s">
        <v>3763</v>
      </c>
      <c r="K1470">
        <v>8</v>
      </c>
      <c r="L1470">
        <v>5</v>
      </c>
      <c r="M1470" t="s">
        <v>3764</v>
      </c>
      <c r="N1470" s="1" t="s">
        <v>3765</v>
      </c>
      <c r="O1470" t="s">
        <v>3766</v>
      </c>
      <c r="P1470" s="1" t="s">
        <v>469</v>
      </c>
      <c r="Q1470" t="s">
        <v>470</v>
      </c>
      <c r="R1470" s="1" t="s">
        <v>72</v>
      </c>
      <c r="S1470" t="s">
        <v>73</v>
      </c>
      <c r="T1470">
        <v>11320</v>
      </c>
      <c r="U1470" t="s">
        <v>41</v>
      </c>
      <c r="V1470" t="s">
        <v>3767</v>
      </c>
      <c r="W1470" s="1" t="s">
        <v>3768</v>
      </c>
      <c r="X1470" t="s">
        <v>44</v>
      </c>
      <c r="Y1470" t="s">
        <v>383</v>
      </c>
      <c r="Z1470">
        <v>2</v>
      </c>
      <c r="AA1470">
        <v>20623411</v>
      </c>
      <c r="AB1470" t="s">
        <v>3769</v>
      </c>
      <c r="AC1470" t="s">
        <v>97</v>
      </c>
      <c r="AD1470">
        <v>13111034</v>
      </c>
      <c r="AE1470" t="s">
        <v>17887</v>
      </c>
      <c r="AF1470" t="str">
        <f>VLOOKUP(AD1470,[1]Sheet1!$B$2:$C$49,2,FALSE)</f>
        <v>PENDIDIKAN GURU PENDIDIKAN ANAK USIA DINI</v>
      </c>
      <c r="AG1470" t="b">
        <f t="shared" si="22"/>
        <v>1</v>
      </c>
    </row>
    <row r="1471" spans="1:33" x14ac:dyDescent="0.35">
      <c r="A1471">
        <v>425671867</v>
      </c>
      <c r="B1471" s="1" t="s">
        <v>3962</v>
      </c>
      <c r="C1471" t="s">
        <v>3963</v>
      </c>
      <c r="D1471" t="s">
        <v>32</v>
      </c>
      <c r="E1471" t="s">
        <v>89</v>
      </c>
      <c r="F1471" s="2">
        <v>39036</v>
      </c>
      <c r="G1471" s="1" t="s">
        <v>3964</v>
      </c>
      <c r="J1471" t="s">
        <v>3965</v>
      </c>
      <c r="K1471">
        <v>1</v>
      </c>
      <c r="L1471">
        <v>17</v>
      </c>
      <c r="M1471" t="s">
        <v>3966</v>
      </c>
      <c r="N1471">
        <v>286205</v>
      </c>
      <c r="O1471" t="s">
        <v>1663</v>
      </c>
      <c r="P1471">
        <v>286200</v>
      </c>
      <c r="Q1471" t="s">
        <v>117</v>
      </c>
      <c r="R1471">
        <v>280000</v>
      </c>
      <c r="S1471" t="s">
        <v>40</v>
      </c>
      <c r="T1471">
        <v>42148</v>
      </c>
      <c r="U1471" t="s">
        <v>41</v>
      </c>
      <c r="V1471" t="s">
        <v>3967</v>
      </c>
      <c r="W1471" s="1" t="s">
        <v>3968</v>
      </c>
      <c r="X1471" t="s">
        <v>258</v>
      </c>
      <c r="Y1471" t="s">
        <v>45</v>
      </c>
      <c r="Z1471">
        <v>3</v>
      </c>
      <c r="AA1471">
        <v>20605327</v>
      </c>
      <c r="AB1471" t="s">
        <v>975</v>
      </c>
      <c r="AC1471" t="s">
        <v>269</v>
      </c>
      <c r="AD1471">
        <v>13111034</v>
      </c>
      <c r="AE1471" t="s">
        <v>17887</v>
      </c>
      <c r="AF1471" t="str">
        <f>VLOOKUP(AD1471,[1]Sheet1!$B$2:$C$49,2,FALSE)</f>
        <v>PENDIDIKAN GURU PENDIDIKAN ANAK USIA DINI</v>
      </c>
      <c r="AG1471" t="b">
        <f t="shared" si="22"/>
        <v>1</v>
      </c>
    </row>
    <row r="1472" spans="1:33" x14ac:dyDescent="0.35">
      <c r="A1472">
        <v>425412706</v>
      </c>
      <c r="B1472" s="1" t="s">
        <v>4101</v>
      </c>
      <c r="C1472" t="s">
        <v>4102</v>
      </c>
      <c r="D1472" t="s">
        <v>32</v>
      </c>
      <c r="E1472" t="s">
        <v>560</v>
      </c>
      <c r="F1472" s="2">
        <v>39016</v>
      </c>
      <c r="G1472" s="1" t="s">
        <v>4103</v>
      </c>
      <c r="J1472" t="s">
        <v>4104</v>
      </c>
      <c r="K1472">
        <v>7</v>
      </c>
      <c r="L1472">
        <v>3</v>
      </c>
      <c r="M1472" t="s">
        <v>4105</v>
      </c>
      <c r="N1472">
        <v>286107</v>
      </c>
      <c r="O1472" t="s">
        <v>1542</v>
      </c>
      <c r="P1472">
        <v>286100</v>
      </c>
      <c r="Q1472" t="s">
        <v>650</v>
      </c>
      <c r="R1472">
        <v>280000</v>
      </c>
      <c r="S1472" t="s">
        <v>40</v>
      </c>
      <c r="T1472">
        <v>15155</v>
      </c>
      <c r="U1472" t="s">
        <v>41</v>
      </c>
      <c r="V1472" t="s">
        <v>4106</v>
      </c>
      <c r="W1472" s="1" t="s">
        <v>4107</v>
      </c>
      <c r="X1472" t="s">
        <v>45</v>
      </c>
      <c r="Y1472" t="s">
        <v>383</v>
      </c>
      <c r="Z1472">
        <v>1</v>
      </c>
      <c r="AA1472">
        <v>20606527</v>
      </c>
      <c r="AB1472" t="s">
        <v>2218</v>
      </c>
      <c r="AC1472" t="s">
        <v>60</v>
      </c>
      <c r="AD1472">
        <v>13111034</v>
      </c>
      <c r="AE1472" t="s">
        <v>17887</v>
      </c>
      <c r="AF1472" t="str">
        <f>VLOOKUP(AD1472,[1]Sheet1!$B$2:$C$49,2,FALSE)</f>
        <v>PENDIDIKAN GURU PENDIDIKAN ANAK USIA DINI</v>
      </c>
      <c r="AG1472" t="b">
        <f t="shared" si="22"/>
        <v>1</v>
      </c>
    </row>
    <row r="1473" spans="1:33" x14ac:dyDescent="0.35">
      <c r="A1473">
        <v>425581300</v>
      </c>
      <c r="B1473" s="1" t="s">
        <v>4633</v>
      </c>
      <c r="C1473" t="s">
        <v>4634</v>
      </c>
      <c r="D1473" t="s">
        <v>32</v>
      </c>
      <c r="E1473" t="s">
        <v>112</v>
      </c>
      <c r="F1473" s="2">
        <v>38779</v>
      </c>
      <c r="G1473" s="1" t="s">
        <v>4635</v>
      </c>
      <c r="H1473" s="1" t="s">
        <v>4636</v>
      </c>
      <c r="I1473">
        <v>2</v>
      </c>
      <c r="J1473" t="s">
        <v>4637</v>
      </c>
      <c r="K1473">
        <v>10</v>
      </c>
      <c r="L1473">
        <v>5</v>
      </c>
      <c r="M1473" t="s">
        <v>4638</v>
      </c>
      <c r="N1473">
        <v>280418</v>
      </c>
      <c r="O1473" t="s">
        <v>287</v>
      </c>
      <c r="P1473">
        <v>280400</v>
      </c>
      <c r="Q1473" t="s">
        <v>150</v>
      </c>
      <c r="R1473">
        <v>280000</v>
      </c>
      <c r="S1473" t="s">
        <v>40</v>
      </c>
      <c r="T1473">
        <v>42453</v>
      </c>
      <c r="U1473" t="s">
        <v>41</v>
      </c>
      <c r="V1473" t="s">
        <v>4639</v>
      </c>
      <c r="W1473" s="1" t="s">
        <v>4640</v>
      </c>
      <c r="X1473" t="s">
        <v>86</v>
      </c>
      <c r="Y1473" t="s">
        <v>45</v>
      </c>
      <c r="Z1473">
        <v>5</v>
      </c>
      <c r="AA1473">
        <v>20613798</v>
      </c>
      <c r="AB1473" t="s">
        <v>4641</v>
      </c>
      <c r="AC1473" t="s">
        <v>47</v>
      </c>
      <c r="AD1473">
        <v>13111034</v>
      </c>
      <c r="AE1473" t="s">
        <v>17887</v>
      </c>
      <c r="AF1473" t="str">
        <f>VLOOKUP(AD1473,[1]Sheet1!$B$2:$C$49,2,FALSE)</f>
        <v>PENDIDIKAN GURU PENDIDIKAN ANAK USIA DINI</v>
      </c>
      <c r="AG1473" t="b">
        <f t="shared" si="22"/>
        <v>1</v>
      </c>
    </row>
    <row r="1474" spans="1:33" x14ac:dyDescent="0.35">
      <c r="A1474">
        <v>425737222</v>
      </c>
      <c r="B1474" s="1" t="s">
        <v>4832</v>
      </c>
      <c r="C1474" t="s">
        <v>4833</v>
      </c>
      <c r="D1474" t="s">
        <v>32</v>
      </c>
      <c r="E1474" t="s">
        <v>123</v>
      </c>
      <c r="F1474" s="2">
        <v>38929</v>
      </c>
      <c r="G1474" s="1" t="s">
        <v>4834</v>
      </c>
      <c r="J1474" t="s">
        <v>4835</v>
      </c>
      <c r="K1474">
        <v>1</v>
      </c>
      <c r="L1474">
        <v>1</v>
      </c>
      <c r="M1474" t="s">
        <v>4836</v>
      </c>
      <c r="N1474">
        <v>280136</v>
      </c>
      <c r="O1474" t="s">
        <v>1040</v>
      </c>
      <c r="P1474">
        <v>280100</v>
      </c>
      <c r="Q1474" t="s">
        <v>129</v>
      </c>
      <c r="R1474">
        <v>280000</v>
      </c>
      <c r="S1474" t="s">
        <v>40</v>
      </c>
      <c r="T1474">
        <v>42251</v>
      </c>
      <c r="U1474" t="s">
        <v>41</v>
      </c>
      <c r="V1474" t="s">
        <v>4837</v>
      </c>
      <c r="W1474" s="1" t="s">
        <v>4838</v>
      </c>
      <c r="X1474" t="s">
        <v>86</v>
      </c>
      <c r="Y1474" t="s">
        <v>45</v>
      </c>
      <c r="Z1474">
        <v>6</v>
      </c>
      <c r="AA1474">
        <v>20600565</v>
      </c>
      <c r="AB1474" t="s">
        <v>4839</v>
      </c>
      <c r="AC1474" t="s">
        <v>568</v>
      </c>
      <c r="AD1474">
        <v>13111034</v>
      </c>
      <c r="AE1474" t="s">
        <v>17887</v>
      </c>
      <c r="AF1474" t="str">
        <f>VLOOKUP(AD1474,[1]Sheet1!$B$2:$C$49,2,FALSE)</f>
        <v>PENDIDIKAN GURU PENDIDIKAN ANAK USIA DINI</v>
      </c>
      <c r="AG1474" t="b">
        <f t="shared" si="22"/>
        <v>1</v>
      </c>
    </row>
    <row r="1475" spans="1:33" x14ac:dyDescent="0.35">
      <c r="A1475">
        <v>425610855</v>
      </c>
      <c r="B1475" s="1" t="s">
        <v>5253</v>
      </c>
      <c r="C1475" t="s">
        <v>5254</v>
      </c>
      <c r="D1475" t="s">
        <v>32</v>
      </c>
      <c r="E1475" t="s">
        <v>968</v>
      </c>
      <c r="F1475" s="2">
        <v>38936</v>
      </c>
      <c r="G1475" s="1" t="s">
        <v>5255</v>
      </c>
      <c r="H1475" s="1" t="s">
        <v>5256</v>
      </c>
      <c r="I1475">
        <v>2</v>
      </c>
      <c r="J1475" t="s">
        <v>5257</v>
      </c>
      <c r="K1475">
        <v>4</v>
      </c>
      <c r="L1475">
        <v>2</v>
      </c>
      <c r="M1475" t="s">
        <v>5258</v>
      </c>
      <c r="N1475" s="1" t="s">
        <v>5259</v>
      </c>
      <c r="O1475" t="s">
        <v>5260</v>
      </c>
      <c r="P1475" s="1" t="s">
        <v>5261</v>
      </c>
      <c r="Q1475" t="s">
        <v>5262</v>
      </c>
      <c r="R1475" s="1" t="s">
        <v>358</v>
      </c>
      <c r="S1475" t="s">
        <v>359</v>
      </c>
      <c r="T1475">
        <v>45465</v>
      </c>
      <c r="U1475" t="s">
        <v>41</v>
      </c>
      <c r="V1475" t="s">
        <v>5263</v>
      </c>
      <c r="W1475" s="1" t="s">
        <v>5264</v>
      </c>
      <c r="X1475" t="s">
        <v>194</v>
      </c>
      <c r="Y1475" t="s">
        <v>45</v>
      </c>
      <c r="Z1475">
        <v>1</v>
      </c>
      <c r="AA1475">
        <v>20277242</v>
      </c>
      <c r="AB1475" t="s">
        <v>5265</v>
      </c>
      <c r="AC1475" t="s">
        <v>47</v>
      </c>
      <c r="AD1475">
        <v>13111034</v>
      </c>
      <c r="AE1475" t="s">
        <v>17887</v>
      </c>
      <c r="AF1475" t="str">
        <f>VLOOKUP(AD1475,[1]Sheet1!$B$2:$C$49,2,FALSE)</f>
        <v>PENDIDIKAN GURU PENDIDIKAN ANAK USIA DINI</v>
      </c>
      <c r="AG1475" t="b">
        <f t="shared" ref="AG1475:AG1538" si="23">EXACT(UPPER(AE1475),AF1475)</f>
        <v>1</v>
      </c>
    </row>
    <row r="1476" spans="1:33" x14ac:dyDescent="0.35">
      <c r="A1476">
        <v>425798648</v>
      </c>
      <c r="B1476" s="1" t="s">
        <v>5394</v>
      </c>
      <c r="C1476" t="s">
        <v>5395</v>
      </c>
      <c r="D1476" t="s">
        <v>32</v>
      </c>
      <c r="E1476" t="s">
        <v>89</v>
      </c>
      <c r="F1476" s="2">
        <v>39008</v>
      </c>
      <c r="G1476" s="1" t="s">
        <v>5396</v>
      </c>
      <c r="J1476" t="s">
        <v>5397</v>
      </c>
      <c r="K1476">
        <v>10</v>
      </c>
      <c r="L1476">
        <v>3</v>
      </c>
      <c r="M1476" t="s">
        <v>5398</v>
      </c>
      <c r="N1476">
        <v>280303</v>
      </c>
      <c r="O1476" t="s">
        <v>1643</v>
      </c>
      <c r="P1476">
        <v>280300</v>
      </c>
      <c r="Q1476" t="s">
        <v>39</v>
      </c>
      <c r="R1476">
        <v>280000</v>
      </c>
      <c r="S1476" t="s">
        <v>40</v>
      </c>
      <c r="T1476">
        <v>15710</v>
      </c>
      <c r="U1476" t="s">
        <v>41</v>
      </c>
      <c r="V1476" t="s">
        <v>5399</v>
      </c>
      <c r="W1476" s="1" t="s">
        <v>5400</v>
      </c>
      <c r="X1476" t="s">
        <v>194</v>
      </c>
      <c r="Y1476" t="s">
        <v>45</v>
      </c>
      <c r="Z1476">
        <v>2</v>
      </c>
      <c r="AA1476">
        <v>20623412</v>
      </c>
      <c r="AB1476" t="s">
        <v>5401</v>
      </c>
      <c r="AC1476" t="s">
        <v>47</v>
      </c>
      <c r="AD1476">
        <v>13111034</v>
      </c>
      <c r="AE1476" t="s">
        <v>17887</v>
      </c>
      <c r="AF1476" t="str">
        <f>VLOOKUP(AD1476,[1]Sheet1!$B$2:$C$49,2,FALSE)</f>
        <v>PENDIDIKAN GURU PENDIDIKAN ANAK USIA DINI</v>
      </c>
      <c r="AG1476" t="b">
        <f t="shared" si="23"/>
        <v>1</v>
      </c>
    </row>
    <row r="1477" spans="1:33" x14ac:dyDescent="0.35">
      <c r="A1477">
        <v>425352929</v>
      </c>
      <c r="B1477" s="1" t="s">
        <v>5573</v>
      </c>
      <c r="C1477" t="s">
        <v>5574</v>
      </c>
      <c r="D1477" t="s">
        <v>32</v>
      </c>
      <c r="E1477" t="s">
        <v>89</v>
      </c>
      <c r="F1477" s="2">
        <v>38979</v>
      </c>
      <c r="G1477" s="1" t="s">
        <v>5575</v>
      </c>
      <c r="J1477" t="s">
        <v>5576</v>
      </c>
      <c r="K1477">
        <v>10</v>
      </c>
      <c r="L1477">
        <v>1</v>
      </c>
      <c r="M1477" t="s">
        <v>5577</v>
      </c>
      <c r="N1477">
        <v>286108</v>
      </c>
      <c r="O1477" t="s">
        <v>1426</v>
      </c>
      <c r="P1477">
        <v>286100</v>
      </c>
      <c r="Q1477" t="s">
        <v>650</v>
      </c>
      <c r="R1477">
        <v>280000</v>
      </c>
      <c r="S1477" t="s">
        <v>40</v>
      </c>
      <c r="T1477">
        <v>15159</v>
      </c>
      <c r="U1477" t="s">
        <v>41</v>
      </c>
      <c r="V1477" t="s">
        <v>5578</v>
      </c>
      <c r="W1477" s="1" t="s">
        <v>5579</v>
      </c>
      <c r="X1477" t="s">
        <v>44</v>
      </c>
      <c r="Y1477" t="s">
        <v>45</v>
      </c>
      <c r="Z1477">
        <v>2</v>
      </c>
      <c r="AA1477">
        <v>20607785</v>
      </c>
      <c r="AB1477" t="s">
        <v>5580</v>
      </c>
      <c r="AC1477" t="s">
        <v>60</v>
      </c>
      <c r="AD1477">
        <v>13111034</v>
      </c>
      <c r="AE1477" t="s">
        <v>17887</v>
      </c>
      <c r="AF1477" t="str">
        <f>VLOOKUP(AD1477,[1]Sheet1!$B$2:$C$49,2,FALSE)</f>
        <v>PENDIDIKAN GURU PENDIDIKAN ANAK USIA DINI</v>
      </c>
      <c r="AG1477" t="b">
        <f t="shared" si="23"/>
        <v>1</v>
      </c>
    </row>
    <row r="1478" spans="1:33" x14ac:dyDescent="0.35">
      <c r="A1478">
        <v>425642422</v>
      </c>
      <c r="B1478" s="1" t="s">
        <v>5672</v>
      </c>
      <c r="C1478" t="s">
        <v>1674</v>
      </c>
      <c r="D1478" t="s">
        <v>32</v>
      </c>
      <c r="E1478" t="s">
        <v>123</v>
      </c>
      <c r="F1478" s="2">
        <v>38777</v>
      </c>
      <c r="G1478" s="1" t="s">
        <v>5673</v>
      </c>
      <c r="H1478" s="1" t="s">
        <v>5674</v>
      </c>
      <c r="I1478">
        <v>1</v>
      </c>
      <c r="J1478" t="s">
        <v>5675</v>
      </c>
      <c r="K1478">
        <v>2</v>
      </c>
      <c r="L1478">
        <v>11</v>
      </c>
      <c r="M1478" t="s">
        <v>1395</v>
      </c>
      <c r="N1478">
        <v>280121</v>
      </c>
      <c r="O1478" t="s">
        <v>222</v>
      </c>
      <c r="P1478">
        <v>280100</v>
      </c>
      <c r="Q1478" t="s">
        <v>129</v>
      </c>
      <c r="R1478">
        <v>280000</v>
      </c>
      <c r="S1478" t="s">
        <v>40</v>
      </c>
      <c r="T1478">
        <v>42251</v>
      </c>
      <c r="U1478" t="s">
        <v>41</v>
      </c>
      <c r="V1478" t="s">
        <v>5676</v>
      </c>
      <c r="W1478" s="1" t="s">
        <v>5677</v>
      </c>
      <c r="X1478" t="s">
        <v>383</v>
      </c>
      <c r="Y1478" t="s">
        <v>45</v>
      </c>
      <c r="Z1478">
        <v>3</v>
      </c>
      <c r="AA1478">
        <v>20600451</v>
      </c>
      <c r="AB1478" t="s">
        <v>542</v>
      </c>
      <c r="AC1478" t="s">
        <v>60</v>
      </c>
      <c r="AD1478">
        <v>13111034</v>
      </c>
      <c r="AE1478" t="s">
        <v>17887</v>
      </c>
      <c r="AF1478" t="str">
        <f>VLOOKUP(AD1478,[1]Sheet1!$B$2:$C$49,2,FALSE)</f>
        <v>PENDIDIKAN GURU PENDIDIKAN ANAK USIA DINI</v>
      </c>
      <c r="AG1478" t="b">
        <f t="shared" si="23"/>
        <v>1</v>
      </c>
    </row>
    <row r="1479" spans="1:33" x14ac:dyDescent="0.35">
      <c r="A1479">
        <v>425527324</v>
      </c>
      <c r="B1479" s="1" t="s">
        <v>5980</v>
      </c>
      <c r="C1479" t="s">
        <v>5981</v>
      </c>
      <c r="D1479" t="s">
        <v>32</v>
      </c>
      <c r="E1479" t="s">
        <v>387</v>
      </c>
      <c r="F1479" s="2">
        <v>39285</v>
      </c>
      <c r="G1479" s="1" t="s">
        <v>5982</v>
      </c>
      <c r="H1479" s="1" t="s">
        <v>5983</v>
      </c>
      <c r="I1479">
        <v>2</v>
      </c>
      <c r="J1479" t="s">
        <v>5984</v>
      </c>
      <c r="K1479">
        <v>2</v>
      </c>
      <c r="L1479">
        <v>1</v>
      </c>
      <c r="M1479" t="s">
        <v>5985</v>
      </c>
      <c r="N1479">
        <v>286001</v>
      </c>
      <c r="O1479" t="s">
        <v>2100</v>
      </c>
      <c r="P1479">
        <v>286000</v>
      </c>
      <c r="Q1479" t="s">
        <v>55</v>
      </c>
      <c r="R1479">
        <v>280000</v>
      </c>
      <c r="S1479" t="s">
        <v>40</v>
      </c>
      <c r="T1479">
        <v>42445</v>
      </c>
      <c r="U1479" t="s">
        <v>41</v>
      </c>
      <c r="V1479" t="s">
        <v>5986</v>
      </c>
      <c r="W1479" s="1" t="s">
        <v>5987</v>
      </c>
      <c r="X1479" t="s">
        <v>194</v>
      </c>
      <c r="Y1479" t="s">
        <v>45</v>
      </c>
      <c r="Z1479">
        <v>3</v>
      </c>
      <c r="AA1479">
        <v>20606269</v>
      </c>
      <c r="AB1479" t="s">
        <v>59</v>
      </c>
      <c r="AC1479" t="s">
        <v>60</v>
      </c>
      <c r="AD1479">
        <v>13111034</v>
      </c>
      <c r="AE1479" t="s">
        <v>17887</v>
      </c>
      <c r="AF1479" t="str">
        <f>VLOOKUP(AD1479,[1]Sheet1!$B$2:$C$49,2,FALSE)</f>
        <v>PENDIDIKAN GURU PENDIDIKAN ANAK USIA DINI</v>
      </c>
      <c r="AG1479" t="b">
        <f t="shared" si="23"/>
        <v>1</v>
      </c>
    </row>
    <row r="1480" spans="1:33" x14ac:dyDescent="0.35">
      <c r="A1480">
        <v>425687662</v>
      </c>
      <c r="B1480" s="1" t="s">
        <v>6074</v>
      </c>
      <c r="C1480" t="s">
        <v>6075</v>
      </c>
      <c r="D1480" t="s">
        <v>32</v>
      </c>
      <c r="E1480" t="s">
        <v>50</v>
      </c>
      <c r="F1480" s="2">
        <v>39174</v>
      </c>
      <c r="G1480" s="1" t="s">
        <v>6076</v>
      </c>
      <c r="J1480" t="s">
        <v>6077</v>
      </c>
      <c r="K1480">
        <v>5</v>
      </c>
      <c r="L1480">
        <v>3</v>
      </c>
      <c r="M1480" t="s">
        <v>458</v>
      </c>
      <c r="N1480">
        <v>286004</v>
      </c>
      <c r="O1480" t="s">
        <v>459</v>
      </c>
      <c r="P1480">
        <v>286000</v>
      </c>
      <c r="Q1480" t="s">
        <v>55</v>
      </c>
      <c r="R1480">
        <v>280000</v>
      </c>
      <c r="S1480" t="s">
        <v>40</v>
      </c>
      <c r="T1480">
        <v>42423</v>
      </c>
      <c r="U1480" t="s">
        <v>41</v>
      </c>
      <c r="V1480" t="s">
        <v>6078</v>
      </c>
      <c r="W1480" s="1" t="s">
        <v>6079</v>
      </c>
      <c r="X1480" t="s">
        <v>58</v>
      </c>
      <c r="Y1480" t="s">
        <v>45</v>
      </c>
      <c r="Z1480">
        <v>2</v>
      </c>
      <c r="AA1480">
        <v>69961248</v>
      </c>
      <c r="AB1480" t="s">
        <v>1696</v>
      </c>
      <c r="AC1480" t="s">
        <v>269</v>
      </c>
      <c r="AD1480">
        <v>13111034</v>
      </c>
      <c r="AE1480" t="s">
        <v>17887</v>
      </c>
      <c r="AF1480" t="str">
        <f>VLOOKUP(AD1480,[1]Sheet1!$B$2:$C$49,2,FALSE)</f>
        <v>PENDIDIKAN GURU PENDIDIKAN ANAK USIA DINI</v>
      </c>
      <c r="AG1480" t="b">
        <f t="shared" si="23"/>
        <v>1</v>
      </c>
    </row>
    <row r="1481" spans="1:33" x14ac:dyDescent="0.35">
      <c r="A1481">
        <v>425005189</v>
      </c>
      <c r="B1481" s="1" t="s">
        <v>6376</v>
      </c>
      <c r="C1481" t="s">
        <v>6377</v>
      </c>
      <c r="D1481" t="s">
        <v>32</v>
      </c>
      <c r="E1481" t="s">
        <v>112</v>
      </c>
      <c r="F1481" s="2">
        <v>39352</v>
      </c>
      <c r="G1481" s="1" t="s">
        <v>6378</v>
      </c>
      <c r="H1481" s="1" t="s">
        <v>6379</v>
      </c>
      <c r="I1481">
        <v>2</v>
      </c>
      <c r="J1481" t="s">
        <v>6380</v>
      </c>
      <c r="K1481">
        <v>2</v>
      </c>
      <c r="L1481">
        <v>1</v>
      </c>
      <c r="M1481" t="s">
        <v>6381</v>
      </c>
      <c r="N1481">
        <v>280424</v>
      </c>
      <c r="O1481" t="s">
        <v>530</v>
      </c>
      <c r="P1481">
        <v>280400</v>
      </c>
      <c r="Q1481" t="s">
        <v>150</v>
      </c>
      <c r="R1481">
        <v>280000</v>
      </c>
      <c r="S1481" t="s">
        <v>40</v>
      </c>
      <c r="T1481">
        <v>42182</v>
      </c>
      <c r="U1481" t="s">
        <v>41</v>
      </c>
      <c r="V1481" t="s">
        <v>6382</v>
      </c>
      <c r="W1481" s="1" t="s">
        <v>6383</v>
      </c>
      <c r="X1481" t="s">
        <v>86</v>
      </c>
      <c r="Y1481" t="s">
        <v>45</v>
      </c>
      <c r="Z1481">
        <v>4</v>
      </c>
      <c r="AA1481">
        <v>20623285</v>
      </c>
      <c r="AB1481" t="s">
        <v>6384</v>
      </c>
      <c r="AC1481" t="s">
        <v>47</v>
      </c>
      <c r="AD1481">
        <v>13111034</v>
      </c>
      <c r="AE1481" t="s">
        <v>17887</v>
      </c>
      <c r="AF1481" t="str">
        <f>VLOOKUP(AD1481,[1]Sheet1!$B$2:$C$49,2,FALSE)</f>
        <v>PENDIDIKAN GURU PENDIDIKAN ANAK USIA DINI</v>
      </c>
      <c r="AG1481" t="b">
        <f t="shared" si="23"/>
        <v>1</v>
      </c>
    </row>
    <row r="1482" spans="1:33" x14ac:dyDescent="0.35">
      <c r="A1482">
        <v>425205835</v>
      </c>
      <c r="B1482" s="1" t="s">
        <v>6583</v>
      </c>
      <c r="C1482" t="s">
        <v>6584</v>
      </c>
      <c r="D1482" t="s">
        <v>32</v>
      </c>
      <c r="E1482" t="s">
        <v>1317</v>
      </c>
      <c r="F1482" s="2">
        <v>39249</v>
      </c>
      <c r="G1482" s="1" t="s">
        <v>6585</v>
      </c>
      <c r="J1482" t="s">
        <v>2386</v>
      </c>
      <c r="K1482">
        <v>6</v>
      </c>
      <c r="L1482">
        <v>3</v>
      </c>
      <c r="M1482" t="s">
        <v>6586</v>
      </c>
      <c r="N1482">
        <v>280429</v>
      </c>
      <c r="O1482" t="s">
        <v>745</v>
      </c>
      <c r="P1482">
        <v>280400</v>
      </c>
      <c r="Q1482" t="s">
        <v>150</v>
      </c>
      <c r="R1482">
        <v>280000</v>
      </c>
      <c r="S1482" t="s">
        <v>40</v>
      </c>
      <c r="T1482">
        <v>42185</v>
      </c>
      <c r="U1482" t="s">
        <v>41</v>
      </c>
      <c r="V1482" t="s">
        <v>6587</v>
      </c>
      <c r="W1482" s="1" t="s">
        <v>6588</v>
      </c>
      <c r="X1482" t="s">
        <v>45</v>
      </c>
      <c r="Y1482" t="s">
        <v>44</v>
      </c>
      <c r="Z1482">
        <v>1</v>
      </c>
      <c r="AA1482">
        <v>20605107</v>
      </c>
      <c r="AB1482" t="s">
        <v>748</v>
      </c>
      <c r="AC1482" t="s">
        <v>47</v>
      </c>
      <c r="AD1482">
        <v>13111034</v>
      </c>
      <c r="AE1482" t="s">
        <v>17887</v>
      </c>
      <c r="AF1482" t="str">
        <f>VLOOKUP(AD1482,[1]Sheet1!$B$2:$C$49,2,FALSE)</f>
        <v>PENDIDIKAN GURU PENDIDIKAN ANAK USIA DINI</v>
      </c>
      <c r="AG1482" t="b">
        <f t="shared" si="23"/>
        <v>1</v>
      </c>
    </row>
    <row r="1483" spans="1:33" x14ac:dyDescent="0.35">
      <c r="A1483">
        <v>425122081</v>
      </c>
      <c r="B1483" s="1" t="s">
        <v>6830</v>
      </c>
      <c r="C1483" t="s">
        <v>6831</v>
      </c>
      <c r="D1483" t="s">
        <v>32</v>
      </c>
      <c r="E1483" t="s">
        <v>365</v>
      </c>
      <c r="F1483" s="2">
        <v>39104</v>
      </c>
      <c r="G1483" s="1" t="s">
        <v>6832</v>
      </c>
      <c r="H1483" s="1" t="s">
        <v>6833</v>
      </c>
      <c r="I1483">
        <v>2</v>
      </c>
      <c r="J1483" t="s">
        <v>6834</v>
      </c>
      <c r="K1483">
        <v>1</v>
      </c>
      <c r="L1483">
        <v>1</v>
      </c>
      <c r="M1483" t="s">
        <v>6835</v>
      </c>
      <c r="N1483">
        <v>280110</v>
      </c>
      <c r="O1483" t="s">
        <v>3631</v>
      </c>
      <c r="P1483">
        <v>280100</v>
      </c>
      <c r="Q1483" t="s">
        <v>129</v>
      </c>
      <c r="R1483">
        <v>280000</v>
      </c>
      <c r="S1483" t="s">
        <v>40</v>
      </c>
      <c r="T1483">
        <v>42273</v>
      </c>
      <c r="U1483" t="s">
        <v>41</v>
      </c>
      <c r="V1483" t="s">
        <v>6836</v>
      </c>
      <c r="W1483" s="1" t="s">
        <v>6837</v>
      </c>
      <c r="X1483" t="s">
        <v>86</v>
      </c>
      <c r="Y1483" t="s">
        <v>45</v>
      </c>
      <c r="Z1483">
        <v>3</v>
      </c>
      <c r="AA1483">
        <v>20622340</v>
      </c>
      <c r="AB1483" t="s">
        <v>4436</v>
      </c>
      <c r="AC1483" t="s">
        <v>697</v>
      </c>
      <c r="AD1483">
        <v>13111034</v>
      </c>
      <c r="AE1483" t="s">
        <v>17887</v>
      </c>
      <c r="AF1483" t="str">
        <f>VLOOKUP(AD1483,[1]Sheet1!$B$2:$C$49,2,FALSE)</f>
        <v>PENDIDIKAN GURU PENDIDIKAN ANAK USIA DINI</v>
      </c>
      <c r="AG1483" t="b">
        <f t="shared" si="23"/>
        <v>1</v>
      </c>
    </row>
    <row r="1484" spans="1:33" x14ac:dyDescent="0.35">
      <c r="A1484">
        <v>425198181</v>
      </c>
      <c r="B1484" s="1" t="s">
        <v>6922</v>
      </c>
      <c r="C1484" t="s">
        <v>6923</v>
      </c>
      <c r="D1484" t="s">
        <v>32</v>
      </c>
      <c r="E1484" t="s">
        <v>365</v>
      </c>
      <c r="F1484" s="2">
        <v>39098</v>
      </c>
      <c r="G1484" s="1" t="s">
        <v>6924</v>
      </c>
      <c r="J1484" t="s">
        <v>6925</v>
      </c>
      <c r="K1484">
        <v>3</v>
      </c>
      <c r="L1484">
        <v>2</v>
      </c>
      <c r="M1484" t="s">
        <v>6926</v>
      </c>
      <c r="N1484">
        <v>280132</v>
      </c>
      <c r="O1484" t="s">
        <v>1831</v>
      </c>
      <c r="P1484">
        <v>280100</v>
      </c>
      <c r="Q1484" t="s">
        <v>129</v>
      </c>
      <c r="R1484">
        <v>280000</v>
      </c>
      <c r="S1484" t="s">
        <v>40</v>
      </c>
      <c r="T1484">
        <v>42281</v>
      </c>
      <c r="U1484" t="s">
        <v>41</v>
      </c>
      <c r="V1484" t="s">
        <v>6927</v>
      </c>
      <c r="W1484" s="1" t="s">
        <v>6928</v>
      </c>
      <c r="X1484" t="s">
        <v>194</v>
      </c>
      <c r="Y1484" t="s">
        <v>194</v>
      </c>
      <c r="Z1484">
        <v>3</v>
      </c>
      <c r="AA1484">
        <v>20600461</v>
      </c>
      <c r="AB1484" t="s">
        <v>1799</v>
      </c>
      <c r="AC1484" t="s">
        <v>60</v>
      </c>
      <c r="AD1484">
        <v>13111034</v>
      </c>
      <c r="AE1484" t="s">
        <v>17887</v>
      </c>
      <c r="AF1484" t="str">
        <f>VLOOKUP(AD1484,[1]Sheet1!$B$2:$C$49,2,FALSE)</f>
        <v>PENDIDIKAN GURU PENDIDIKAN ANAK USIA DINI</v>
      </c>
      <c r="AG1484" t="b">
        <f t="shared" si="23"/>
        <v>1</v>
      </c>
    </row>
    <row r="1485" spans="1:33" x14ac:dyDescent="0.35">
      <c r="A1485">
        <v>425689429</v>
      </c>
      <c r="B1485" s="1" t="s">
        <v>6956</v>
      </c>
      <c r="C1485" t="s">
        <v>6957</v>
      </c>
      <c r="D1485" t="s">
        <v>32</v>
      </c>
      <c r="E1485" t="s">
        <v>387</v>
      </c>
      <c r="F1485" s="2">
        <v>39135</v>
      </c>
      <c r="G1485" s="1" t="s">
        <v>6958</v>
      </c>
      <c r="J1485" t="s">
        <v>6959</v>
      </c>
      <c r="K1485">
        <v>2</v>
      </c>
      <c r="L1485">
        <v>7</v>
      </c>
      <c r="M1485" t="s">
        <v>6960</v>
      </c>
      <c r="N1485">
        <v>286008</v>
      </c>
      <c r="O1485" t="s">
        <v>54</v>
      </c>
      <c r="P1485">
        <v>286000</v>
      </c>
      <c r="Q1485" t="s">
        <v>55</v>
      </c>
      <c r="R1485">
        <v>280000</v>
      </c>
      <c r="S1485" t="s">
        <v>40</v>
      </c>
      <c r="T1485">
        <v>42441</v>
      </c>
      <c r="U1485" t="s">
        <v>41</v>
      </c>
      <c r="V1485" t="s">
        <v>6961</v>
      </c>
      <c r="W1485" s="1" t="s">
        <v>6962</v>
      </c>
      <c r="X1485" t="s">
        <v>45</v>
      </c>
      <c r="Y1485" t="s">
        <v>153</v>
      </c>
      <c r="Z1485">
        <v>2</v>
      </c>
      <c r="AA1485">
        <v>20605096</v>
      </c>
      <c r="AB1485" t="s">
        <v>862</v>
      </c>
      <c r="AC1485" t="s">
        <v>47</v>
      </c>
      <c r="AD1485">
        <v>13111034</v>
      </c>
      <c r="AE1485" t="s">
        <v>17887</v>
      </c>
      <c r="AF1485" t="str">
        <f>VLOOKUP(AD1485,[1]Sheet1!$B$2:$C$49,2,FALSE)</f>
        <v>PENDIDIKAN GURU PENDIDIKAN ANAK USIA DINI</v>
      </c>
      <c r="AG1485" t="b">
        <f t="shared" si="23"/>
        <v>1</v>
      </c>
    </row>
    <row r="1486" spans="1:33" x14ac:dyDescent="0.35">
      <c r="A1486">
        <v>425778860</v>
      </c>
      <c r="B1486" s="1" t="s">
        <v>7515</v>
      </c>
      <c r="C1486" t="s">
        <v>7516</v>
      </c>
      <c r="D1486" t="s">
        <v>32</v>
      </c>
      <c r="E1486" t="s">
        <v>365</v>
      </c>
      <c r="F1486" s="2">
        <v>39219</v>
      </c>
      <c r="G1486" s="1" t="s">
        <v>7517</v>
      </c>
      <c r="H1486" s="1" t="s">
        <v>7518</v>
      </c>
      <c r="I1486">
        <v>2</v>
      </c>
      <c r="J1486" t="s">
        <v>7519</v>
      </c>
      <c r="K1486">
        <v>6</v>
      </c>
      <c r="L1486">
        <v>3</v>
      </c>
      <c r="M1486" t="s">
        <v>7520</v>
      </c>
      <c r="N1486">
        <v>280119</v>
      </c>
      <c r="O1486" t="s">
        <v>2027</v>
      </c>
      <c r="P1486">
        <v>280100</v>
      </c>
      <c r="Q1486" t="s">
        <v>129</v>
      </c>
      <c r="R1486">
        <v>280000</v>
      </c>
      <c r="S1486" t="s">
        <v>40</v>
      </c>
      <c r="T1486">
        <v>42251</v>
      </c>
      <c r="U1486" t="s">
        <v>41</v>
      </c>
      <c r="V1486" t="s">
        <v>7521</v>
      </c>
      <c r="W1486" s="1" t="s">
        <v>7522</v>
      </c>
      <c r="X1486" t="s">
        <v>86</v>
      </c>
      <c r="Y1486" t="s">
        <v>86</v>
      </c>
      <c r="Z1486">
        <v>1</v>
      </c>
      <c r="AA1486">
        <v>20605097</v>
      </c>
      <c r="AB1486" t="s">
        <v>235</v>
      </c>
      <c r="AC1486" t="s">
        <v>47</v>
      </c>
      <c r="AD1486">
        <v>13111034</v>
      </c>
      <c r="AE1486" t="s">
        <v>17887</v>
      </c>
      <c r="AF1486" t="str">
        <f>VLOOKUP(AD1486,[1]Sheet1!$B$2:$C$49,2,FALSE)</f>
        <v>PENDIDIKAN GURU PENDIDIKAN ANAK USIA DINI</v>
      </c>
      <c r="AG1486" t="b">
        <f t="shared" si="23"/>
        <v>1</v>
      </c>
    </row>
    <row r="1487" spans="1:33" x14ac:dyDescent="0.35">
      <c r="A1487">
        <v>425212752</v>
      </c>
      <c r="B1487" s="1" t="s">
        <v>8296</v>
      </c>
      <c r="C1487" t="s">
        <v>8297</v>
      </c>
      <c r="D1487" t="s">
        <v>32</v>
      </c>
      <c r="E1487" t="s">
        <v>112</v>
      </c>
      <c r="F1487" s="2">
        <v>39339</v>
      </c>
      <c r="G1487" s="1" t="s">
        <v>8298</v>
      </c>
      <c r="J1487" t="s">
        <v>8299</v>
      </c>
      <c r="K1487">
        <v>6</v>
      </c>
      <c r="L1487">
        <v>9</v>
      </c>
      <c r="M1487" t="s">
        <v>5308</v>
      </c>
      <c r="N1487">
        <v>280426</v>
      </c>
      <c r="O1487" t="s">
        <v>881</v>
      </c>
      <c r="P1487">
        <v>280400</v>
      </c>
      <c r="Q1487" t="s">
        <v>150</v>
      </c>
      <c r="R1487">
        <v>280000</v>
      </c>
      <c r="S1487" t="s">
        <v>40</v>
      </c>
      <c r="T1487">
        <v>42195</v>
      </c>
      <c r="U1487" t="s">
        <v>41</v>
      </c>
      <c r="V1487" t="s">
        <v>8300</v>
      </c>
      <c r="W1487" s="1" t="s">
        <v>8301</v>
      </c>
      <c r="X1487" t="s">
        <v>45</v>
      </c>
      <c r="Y1487" t="s">
        <v>86</v>
      </c>
      <c r="Z1487">
        <v>3</v>
      </c>
      <c r="AA1487">
        <v>20623382</v>
      </c>
      <c r="AB1487" t="s">
        <v>8302</v>
      </c>
      <c r="AC1487" t="s">
        <v>97</v>
      </c>
      <c r="AD1487">
        <v>13111034</v>
      </c>
      <c r="AE1487" t="s">
        <v>17887</v>
      </c>
      <c r="AF1487" t="str">
        <f>VLOOKUP(AD1487,[1]Sheet1!$B$2:$C$49,2,FALSE)</f>
        <v>PENDIDIKAN GURU PENDIDIKAN ANAK USIA DINI</v>
      </c>
      <c r="AG1487" t="b">
        <f t="shared" si="23"/>
        <v>1</v>
      </c>
    </row>
    <row r="1488" spans="1:33" x14ac:dyDescent="0.35">
      <c r="A1488">
        <v>425325111</v>
      </c>
      <c r="B1488" s="1" t="s">
        <v>8592</v>
      </c>
      <c r="C1488" t="s">
        <v>8593</v>
      </c>
      <c r="D1488" t="s">
        <v>32</v>
      </c>
      <c r="E1488" t="s">
        <v>33</v>
      </c>
      <c r="F1488" s="2">
        <v>39307</v>
      </c>
      <c r="G1488" s="1" t="s">
        <v>8594</v>
      </c>
      <c r="J1488" t="s">
        <v>8595</v>
      </c>
      <c r="K1488">
        <v>7</v>
      </c>
      <c r="L1488">
        <v>3</v>
      </c>
      <c r="M1488" t="s">
        <v>8596</v>
      </c>
      <c r="N1488">
        <v>280217</v>
      </c>
      <c r="O1488" t="s">
        <v>2823</v>
      </c>
      <c r="P1488">
        <v>280200</v>
      </c>
      <c r="Q1488" t="s">
        <v>106</v>
      </c>
      <c r="R1488">
        <v>280000</v>
      </c>
      <c r="S1488" t="s">
        <v>40</v>
      </c>
      <c r="T1488">
        <v>42312</v>
      </c>
      <c r="U1488" t="s">
        <v>41</v>
      </c>
      <c r="V1488" t="s">
        <v>8597</v>
      </c>
      <c r="W1488" s="1" t="s">
        <v>8598</v>
      </c>
      <c r="X1488" t="s">
        <v>44</v>
      </c>
      <c r="Y1488" t="s">
        <v>45</v>
      </c>
      <c r="Z1488">
        <v>4</v>
      </c>
      <c r="AA1488">
        <v>20623353</v>
      </c>
      <c r="AB1488" t="s">
        <v>4952</v>
      </c>
      <c r="AC1488" t="s">
        <v>47</v>
      </c>
      <c r="AD1488">
        <v>13111034</v>
      </c>
      <c r="AE1488" t="s">
        <v>17887</v>
      </c>
      <c r="AF1488" t="str">
        <f>VLOOKUP(AD1488,[1]Sheet1!$B$2:$C$49,2,FALSE)</f>
        <v>PENDIDIKAN GURU PENDIDIKAN ANAK USIA DINI</v>
      </c>
      <c r="AG1488" t="b">
        <f t="shared" si="23"/>
        <v>1</v>
      </c>
    </row>
    <row r="1489" spans="1:33" x14ac:dyDescent="0.35">
      <c r="A1489">
        <v>425270463</v>
      </c>
      <c r="B1489" s="1" t="s">
        <v>9023</v>
      </c>
      <c r="C1489" t="s">
        <v>9024</v>
      </c>
      <c r="D1489" t="s">
        <v>32</v>
      </c>
      <c r="E1489" t="s">
        <v>112</v>
      </c>
      <c r="F1489" s="2">
        <v>39136</v>
      </c>
      <c r="G1489" s="1" t="s">
        <v>9025</v>
      </c>
      <c r="H1489" s="1" t="s">
        <v>9026</v>
      </c>
      <c r="I1489">
        <v>2</v>
      </c>
      <c r="J1489" t="s">
        <v>9027</v>
      </c>
      <c r="K1489">
        <v>1</v>
      </c>
      <c r="L1489">
        <v>1</v>
      </c>
      <c r="M1489" t="s">
        <v>9028</v>
      </c>
      <c r="N1489">
        <v>280402</v>
      </c>
      <c r="O1489" t="s">
        <v>243</v>
      </c>
      <c r="P1489">
        <v>280400</v>
      </c>
      <c r="Q1489" t="s">
        <v>150</v>
      </c>
      <c r="R1489">
        <v>280000</v>
      </c>
      <c r="S1489" t="s">
        <v>40</v>
      </c>
      <c r="T1489">
        <v>42168</v>
      </c>
      <c r="U1489" t="s">
        <v>41</v>
      </c>
      <c r="V1489" t="s">
        <v>9029</v>
      </c>
      <c r="W1489" s="1" t="s">
        <v>9030</v>
      </c>
      <c r="X1489" t="s">
        <v>86</v>
      </c>
      <c r="Y1489" t="s">
        <v>45</v>
      </c>
      <c r="Z1489">
        <v>3</v>
      </c>
      <c r="AA1489">
        <v>69955750</v>
      </c>
      <c r="AB1489" t="s">
        <v>9031</v>
      </c>
      <c r="AC1489" t="s">
        <v>97</v>
      </c>
      <c r="AD1489">
        <v>13111034</v>
      </c>
      <c r="AE1489" t="s">
        <v>17887</v>
      </c>
      <c r="AF1489" t="str">
        <f>VLOOKUP(AD1489,[1]Sheet1!$B$2:$C$49,2,FALSE)</f>
        <v>PENDIDIKAN GURU PENDIDIKAN ANAK USIA DINI</v>
      </c>
      <c r="AG1489" t="b">
        <f t="shared" si="23"/>
        <v>1</v>
      </c>
    </row>
    <row r="1490" spans="1:33" x14ac:dyDescent="0.35">
      <c r="A1490">
        <v>425268867</v>
      </c>
      <c r="B1490" s="1" t="s">
        <v>9238</v>
      </c>
      <c r="C1490" t="s">
        <v>9239</v>
      </c>
      <c r="D1490" t="s">
        <v>32</v>
      </c>
      <c r="E1490" t="s">
        <v>262</v>
      </c>
      <c r="F1490" s="2">
        <v>39282</v>
      </c>
      <c r="G1490" s="1" t="s">
        <v>9240</v>
      </c>
      <c r="H1490" s="1" t="s">
        <v>9241</v>
      </c>
      <c r="I1490">
        <v>4</v>
      </c>
      <c r="J1490" t="s">
        <v>9242</v>
      </c>
      <c r="K1490">
        <v>11</v>
      </c>
      <c r="L1490">
        <v>3</v>
      </c>
      <c r="M1490" t="s">
        <v>1014</v>
      </c>
      <c r="N1490">
        <v>280406</v>
      </c>
      <c r="O1490" t="s">
        <v>736</v>
      </c>
      <c r="P1490">
        <v>280400</v>
      </c>
      <c r="Q1490" t="s">
        <v>150</v>
      </c>
      <c r="R1490">
        <v>280000</v>
      </c>
      <c r="S1490" t="s">
        <v>40</v>
      </c>
      <c r="T1490">
        <v>42172</v>
      </c>
      <c r="U1490" t="s">
        <v>41</v>
      </c>
      <c r="V1490" t="s">
        <v>9243</v>
      </c>
      <c r="W1490" s="1" t="s">
        <v>9244</v>
      </c>
      <c r="X1490" t="s">
        <v>383</v>
      </c>
      <c r="Y1490" t="s">
        <v>45</v>
      </c>
      <c r="Z1490">
        <v>2</v>
      </c>
      <c r="AA1490">
        <v>20605091</v>
      </c>
      <c r="AB1490" t="s">
        <v>739</v>
      </c>
      <c r="AC1490" t="s">
        <v>47</v>
      </c>
      <c r="AD1490">
        <v>13111034</v>
      </c>
      <c r="AE1490" t="s">
        <v>17887</v>
      </c>
      <c r="AF1490" t="str">
        <f>VLOOKUP(AD1490,[1]Sheet1!$B$2:$C$49,2,FALSE)</f>
        <v>PENDIDIKAN GURU PENDIDIKAN ANAK USIA DINI</v>
      </c>
      <c r="AG1490" t="b">
        <f t="shared" si="23"/>
        <v>1</v>
      </c>
    </row>
    <row r="1491" spans="1:33" x14ac:dyDescent="0.35">
      <c r="A1491">
        <v>425483188</v>
      </c>
      <c r="B1491" s="1" t="s">
        <v>9716</v>
      </c>
      <c r="C1491" t="s">
        <v>9717</v>
      </c>
      <c r="D1491" t="s">
        <v>32</v>
      </c>
      <c r="E1491" t="s">
        <v>112</v>
      </c>
      <c r="F1491" s="2">
        <v>39400</v>
      </c>
      <c r="G1491" s="1" t="s">
        <v>9718</v>
      </c>
      <c r="H1491" s="1" t="s">
        <v>9719</v>
      </c>
      <c r="I1491">
        <v>3</v>
      </c>
      <c r="J1491" t="s">
        <v>9720</v>
      </c>
      <c r="K1491">
        <v>4</v>
      </c>
      <c r="L1491">
        <v>10</v>
      </c>
      <c r="M1491" t="s">
        <v>9721</v>
      </c>
      <c r="N1491">
        <v>286207</v>
      </c>
      <c r="O1491" t="s">
        <v>116</v>
      </c>
      <c r="P1491">
        <v>286200</v>
      </c>
      <c r="Q1491" t="s">
        <v>117</v>
      </c>
      <c r="R1491">
        <v>280000</v>
      </c>
      <c r="S1491" t="s">
        <v>40</v>
      </c>
      <c r="T1491">
        <v>42111</v>
      </c>
      <c r="U1491" t="s">
        <v>41</v>
      </c>
      <c r="V1491" t="s">
        <v>9722</v>
      </c>
      <c r="W1491" s="1" t="s">
        <v>9723</v>
      </c>
      <c r="X1491" t="s">
        <v>153</v>
      </c>
      <c r="Y1491" t="s">
        <v>45</v>
      </c>
      <c r="Z1491">
        <v>3</v>
      </c>
      <c r="AA1491">
        <v>20623274</v>
      </c>
      <c r="AB1491" t="s">
        <v>1357</v>
      </c>
      <c r="AC1491" t="s">
        <v>97</v>
      </c>
      <c r="AD1491">
        <v>13111034</v>
      </c>
      <c r="AE1491" t="s">
        <v>17887</v>
      </c>
      <c r="AF1491" t="str">
        <f>VLOOKUP(AD1491,[1]Sheet1!$B$2:$C$49,2,FALSE)</f>
        <v>PENDIDIKAN GURU PENDIDIKAN ANAK USIA DINI</v>
      </c>
      <c r="AG1491" t="b">
        <f t="shared" si="23"/>
        <v>1</v>
      </c>
    </row>
    <row r="1492" spans="1:33" x14ac:dyDescent="0.35">
      <c r="A1492">
        <v>425330717</v>
      </c>
      <c r="B1492" s="1" t="s">
        <v>9730</v>
      </c>
      <c r="C1492" t="s">
        <v>9731</v>
      </c>
      <c r="D1492" t="s">
        <v>32</v>
      </c>
      <c r="E1492" t="s">
        <v>238</v>
      </c>
      <c r="F1492" s="2">
        <v>39405</v>
      </c>
      <c r="G1492" s="1" t="s">
        <v>9732</v>
      </c>
      <c r="J1492" t="s">
        <v>9733</v>
      </c>
      <c r="K1492">
        <v>17</v>
      </c>
      <c r="L1492">
        <v>6</v>
      </c>
      <c r="M1492" t="s">
        <v>6256</v>
      </c>
      <c r="N1492">
        <v>286102</v>
      </c>
      <c r="O1492" t="s">
        <v>1559</v>
      </c>
      <c r="P1492">
        <v>286100</v>
      </c>
      <c r="Q1492" t="s">
        <v>650</v>
      </c>
      <c r="R1492">
        <v>280000</v>
      </c>
      <c r="S1492" t="s">
        <v>40</v>
      </c>
      <c r="T1492">
        <v>15148</v>
      </c>
      <c r="U1492" t="s">
        <v>41</v>
      </c>
      <c r="V1492" t="s">
        <v>9734</v>
      </c>
      <c r="W1492" s="1" t="s">
        <v>9735</v>
      </c>
      <c r="X1492" t="s">
        <v>45</v>
      </c>
      <c r="Y1492" t="s">
        <v>194</v>
      </c>
      <c r="Z1492">
        <v>1</v>
      </c>
      <c r="AA1492">
        <v>20615858</v>
      </c>
      <c r="AB1492" t="s">
        <v>9736</v>
      </c>
      <c r="AC1492" t="s">
        <v>7925</v>
      </c>
      <c r="AD1492">
        <v>13111034</v>
      </c>
      <c r="AE1492" t="s">
        <v>17887</v>
      </c>
      <c r="AF1492" t="str">
        <f>VLOOKUP(AD1492,[1]Sheet1!$B$2:$C$49,2,FALSE)</f>
        <v>PENDIDIKAN GURU PENDIDIKAN ANAK USIA DINI</v>
      </c>
      <c r="AG1492" t="b">
        <f t="shared" si="23"/>
        <v>1</v>
      </c>
    </row>
    <row r="1493" spans="1:33" x14ac:dyDescent="0.35">
      <c r="A1493">
        <v>425662089</v>
      </c>
      <c r="B1493" s="1" t="s">
        <v>10701</v>
      </c>
      <c r="C1493" t="s">
        <v>10702</v>
      </c>
      <c r="D1493" t="s">
        <v>32</v>
      </c>
      <c r="E1493" t="s">
        <v>560</v>
      </c>
      <c r="F1493" s="2">
        <v>39250</v>
      </c>
      <c r="G1493" s="1" t="s">
        <v>10703</v>
      </c>
      <c r="J1493" t="s">
        <v>10704</v>
      </c>
      <c r="K1493">
        <v>1</v>
      </c>
      <c r="L1493">
        <v>7</v>
      </c>
      <c r="M1493" t="s">
        <v>10705</v>
      </c>
      <c r="N1493">
        <v>286106</v>
      </c>
      <c r="O1493" t="s">
        <v>962</v>
      </c>
      <c r="P1493">
        <v>286100</v>
      </c>
      <c r="Q1493" t="s">
        <v>650</v>
      </c>
      <c r="R1493">
        <v>280000</v>
      </c>
      <c r="S1493" t="s">
        <v>40</v>
      </c>
      <c r="T1493">
        <v>15125</v>
      </c>
      <c r="U1493" t="s">
        <v>41</v>
      </c>
      <c r="V1493" t="s">
        <v>10706</v>
      </c>
      <c r="W1493" s="1" t="s">
        <v>10707</v>
      </c>
      <c r="X1493" t="s">
        <v>194</v>
      </c>
      <c r="Y1493" t="s">
        <v>45</v>
      </c>
      <c r="Z1493">
        <v>2</v>
      </c>
      <c r="AA1493">
        <v>69822821</v>
      </c>
      <c r="AB1493" t="s">
        <v>1874</v>
      </c>
      <c r="AC1493" t="s">
        <v>269</v>
      </c>
      <c r="AD1493">
        <v>13111034</v>
      </c>
      <c r="AE1493" t="s">
        <v>17887</v>
      </c>
      <c r="AF1493" t="str">
        <f>VLOOKUP(AD1493,[1]Sheet1!$B$2:$C$49,2,FALSE)</f>
        <v>PENDIDIKAN GURU PENDIDIKAN ANAK USIA DINI</v>
      </c>
      <c r="AG1493" t="b">
        <f t="shared" si="23"/>
        <v>1</v>
      </c>
    </row>
    <row r="1494" spans="1:33" x14ac:dyDescent="0.35">
      <c r="A1494">
        <v>425195695</v>
      </c>
      <c r="B1494" s="1" t="s">
        <v>10812</v>
      </c>
      <c r="C1494" t="s">
        <v>10813</v>
      </c>
      <c r="D1494" t="s">
        <v>32</v>
      </c>
      <c r="E1494" t="s">
        <v>3089</v>
      </c>
      <c r="F1494" s="2">
        <v>39215</v>
      </c>
      <c r="G1494" s="1" t="s">
        <v>10814</v>
      </c>
      <c r="J1494" t="s">
        <v>10815</v>
      </c>
      <c r="K1494">
        <v>2</v>
      </c>
      <c r="L1494">
        <v>4</v>
      </c>
      <c r="M1494" t="s">
        <v>10816</v>
      </c>
      <c r="N1494">
        <v>286104</v>
      </c>
      <c r="O1494" t="s">
        <v>1871</v>
      </c>
      <c r="P1494">
        <v>286100</v>
      </c>
      <c r="Q1494" t="s">
        <v>650</v>
      </c>
      <c r="R1494">
        <v>280000</v>
      </c>
      <c r="S1494" t="s">
        <v>40</v>
      </c>
      <c r="T1494">
        <v>15136</v>
      </c>
      <c r="U1494" t="s">
        <v>41</v>
      </c>
      <c r="V1494" t="s">
        <v>10817</v>
      </c>
      <c r="W1494" s="1" t="s">
        <v>10818</v>
      </c>
      <c r="X1494" t="s">
        <v>44</v>
      </c>
      <c r="Y1494" t="s">
        <v>45</v>
      </c>
      <c r="Z1494">
        <v>2</v>
      </c>
      <c r="AA1494">
        <v>20580783</v>
      </c>
      <c r="AB1494" t="s">
        <v>10819</v>
      </c>
      <c r="AC1494" t="s">
        <v>97</v>
      </c>
      <c r="AD1494">
        <v>13111034</v>
      </c>
      <c r="AE1494" t="s">
        <v>17887</v>
      </c>
      <c r="AF1494" t="str">
        <f>VLOOKUP(AD1494,[1]Sheet1!$B$2:$C$49,2,FALSE)</f>
        <v>PENDIDIKAN GURU PENDIDIKAN ANAK USIA DINI</v>
      </c>
      <c r="AG1494" t="b">
        <f t="shared" si="23"/>
        <v>1</v>
      </c>
    </row>
    <row r="1495" spans="1:33" x14ac:dyDescent="0.35">
      <c r="A1495">
        <v>425097334</v>
      </c>
      <c r="B1495" s="1" t="s">
        <v>10884</v>
      </c>
      <c r="C1495" t="s">
        <v>10885</v>
      </c>
      <c r="D1495" t="s">
        <v>32</v>
      </c>
      <c r="E1495" t="s">
        <v>502</v>
      </c>
      <c r="F1495" s="2">
        <v>39197</v>
      </c>
      <c r="G1495" s="1" t="s">
        <v>10886</v>
      </c>
      <c r="J1495" t="s">
        <v>10887</v>
      </c>
      <c r="K1495">
        <v>1</v>
      </c>
      <c r="L1495">
        <v>6</v>
      </c>
      <c r="M1495" t="s">
        <v>10888</v>
      </c>
      <c r="N1495" s="1" t="s">
        <v>10889</v>
      </c>
      <c r="O1495" t="s">
        <v>10890</v>
      </c>
      <c r="P1495" s="1" t="s">
        <v>508</v>
      </c>
      <c r="Q1495" t="s">
        <v>509</v>
      </c>
      <c r="R1495" s="1" t="s">
        <v>358</v>
      </c>
      <c r="S1495" t="s">
        <v>359</v>
      </c>
      <c r="T1495">
        <v>43193</v>
      </c>
      <c r="U1495" t="s">
        <v>41</v>
      </c>
      <c r="V1495" t="s">
        <v>10891</v>
      </c>
      <c r="W1495" s="1" t="s">
        <v>10892</v>
      </c>
      <c r="X1495" t="s">
        <v>258</v>
      </c>
      <c r="Y1495" t="s">
        <v>45</v>
      </c>
      <c r="Z1495">
        <v>1</v>
      </c>
      <c r="AA1495">
        <v>20202250</v>
      </c>
      <c r="AB1495" t="s">
        <v>10893</v>
      </c>
      <c r="AC1495" t="s">
        <v>60</v>
      </c>
      <c r="AD1495">
        <v>13111034</v>
      </c>
      <c r="AE1495" t="s">
        <v>17887</v>
      </c>
      <c r="AF1495" t="str">
        <f>VLOOKUP(AD1495,[1]Sheet1!$B$2:$C$49,2,FALSE)</f>
        <v>PENDIDIKAN GURU PENDIDIKAN ANAK USIA DINI</v>
      </c>
      <c r="AG1495" t="b">
        <f t="shared" si="23"/>
        <v>1</v>
      </c>
    </row>
    <row r="1496" spans="1:33" x14ac:dyDescent="0.35">
      <c r="A1496">
        <v>425039278</v>
      </c>
      <c r="B1496" s="1" t="s">
        <v>11184</v>
      </c>
      <c r="C1496" t="s">
        <v>11185</v>
      </c>
      <c r="D1496" t="s">
        <v>32</v>
      </c>
      <c r="E1496" t="s">
        <v>365</v>
      </c>
      <c r="F1496" s="2">
        <v>39351</v>
      </c>
      <c r="G1496" s="1" t="s">
        <v>11186</v>
      </c>
      <c r="H1496" s="1" t="s">
        <v>11187</v>
      </c>
      <c r="I1496">
        <v>1</v>
      </c>
      <c r="J1496" t="s">
        <v>11188</v>
      </c>
      <c r="K1496">
        <v>5</v>
      </c>
      <c r="L1496">
        <v>2</v>
      </c>
      <c r="M1496" t="s">
        <v>11189</v>
      </c>
      <c r="N1496">
        <v>280120</v>
      </c>
      <c r="O1496" t="s">
        <v>11190</v>
      </c>
      <c r="P1496">
        <v>280100</v>
      </c>
      <c r="Q1496" t="s">
        <v>129</v>
      </c>
      <c r="R1496">
        <v>280000</v>
      </c>
      <c r="S1496" t="s">
        <v>40</v>
      </c>
      <c r="T1496">
        <v>42277</v>
      </c>
      <c r="U1496" t="s">
        <v>41</v>
      </c>
      <c r="V1496" t="s">
        <v>11191</v>
      </c>
      <c r="W1496" s="1" t="s">
        <v>11192</v>
      </c>
      <c r="X1496" t="s">
        <v>86</v>
      </c>
      <c r="Y1496" t="s">
        <v>45</v>
      </c>
      <c r="Z1496">
        <v>2</v>
      </c>
      <c r="AA1496">
        <v>20600463</v>
      </c>
      <c r="AB1496" t="s">
        <v>1170</v>
      </c>
      <c r="AC1496" t="s">
        <v>60</v>
      </c>
      <c r="AD1496">
        <v>13111034</v>
      </c>
      <c r="AE1496" t="s">
        <v>17887</v>
      </c>
      <c r="AF1496" t="str">
        <f>VLOOKUP(AD1496,[1]Sheet1!$B$2:$C$49,2,FALSE)</f>
        <v>PENDIDIKAN GURU PENDIDIKAN ANAK USIA DINI</v>
      </c>
      <c r="AG1496" t="b">
        <f t="shared" si="23"/>
        <v>1</v>
      </c>
    </row>
    <row r="1497" spans="1:33" x14ac:dyDescent="0.35">
      <c r="A1497">
        <v>425584235</v>
      </c>
      <c r="B1497" s="1" t="s">
        <v>11517</v>
      </c>
      <c r="C1497" t="s">
        <v>4210</v>
      </c>
      <c r="D1497" t="s">
        <v>32</v>
      </c>
      <c r="E1497" t="s">
        <v>387</v>
      </c>
      <c r="F1497" s="2">
        <v>39156</v>
      </c>
      <c r="G1497" s="1" t="s">
        <v>11518</v>
      </c>
      <c r="J1497" t="s">
        <v>11519</v>
      </c>
      <c r="K1497">
        <v>1</v>
      </c>
      <c r="L1497">
        <v>4</v>
      </c>
      <c r="M1497" t="s">
        <v>11520</v>
      </c>
      <c r="N1497">
        <v>286005</v>
      </c>
      <c r="O1497" t="s">
        <v>1242</v>
      </c>
      <c r="P1497">
        <v>286000</v>
      </c>
      <c r="Q1497" t="s">
        <v>55</v>
      </c>
      <c r="R1497">
        <v>280000</v>
      </c>
      <c r="S1497" t="s">
        <v>40</v>
      </c>
      <c r="T1497">
        <v>42436</v>
      </c>
      <c r="U1497" t="s">
        <v>41</v>
      </c>
      <c r="V1497" t="s">
        <v>11521</v>
      </c>
      <c r="W1497" s="1" t="s">
        <v>11522</v>
      </c>
      <c r="X1497" t="s">
        <v>45</v>
      </c>
      <c r="Y1497" t="s">
        <v>86</v>
      </c>
      <c r="Z1497">
        <v>1</v>
      </c>
      <c r="AA1497">
        <v>20615483</v>
      </c>
      <c r="AB1497" t="s">
        <v>4534</v>
      </c>
      <c r="AC1497" t="s">
        <v>3513</v>
      </c>
      <c r="AD1497">
        <v>13111034</v>
      </c>
      <c r="AE1497" t="s">
        <v>17887</v>
      </c>
      <c r="AF1497" t="str">
        <f>VLOOKUP(AD1497,[1]Sheet1!$B$2:$C$49,2,FALSE)</f>
        <v>PENDIDIKAN GURU PENDIDIKAN ANAK USIA DINI</v>
      </c>
      <c r="AG1497" t="b">
        <f t="shared" si="23"/>
        <v>1</v>
      </c>
    </row>
    <row r="1498" spans="1:33" x14ac:dyDescent="0.35">
      <c r="A1498">
        <v>425771632</v>
      </c>
      <c r="B1498" s="1" t="s">
        <v>11687</v>
      </c>
      <c r="C1498" t="s">
        <v>11688</v>
      </c>
      <c r="D1498" t="s">
        <v>32</v>
      </c>
      <c r="E1498" t="s">
        <v>123</v>
      </c>
      <c r="F1498" s="2">
        <v>39366</v>
      </c>
      <c r="G1498" s="1" t="s">
        <v>11689</v>
      </c>
      <c r="J1498" t="s">
        <v>11690</v>
      </c>
      <c r="K1498">
        <v>22</v>
      </c>
      <c r="L1498">
        <v>3</v>
      </c>
      <c r="M1498" t="s">
        <v>11691</v>
      </c>
      <c r="N1498">
        <v>280112</v>
      </c>
      <c r="O1498" t="s">
        <v>916</v>
      </c>
      <c r="P1498">
        <v>280100</v>
      </c>
      <c r="Q1498" t="s">
        <v>129</v>
      </c>
      <c r="R1498">
        <v>280000</v>
      </c>
      <c r="S1498" t="s">
        <v>40</v>
      </c>
      <c r="T1498">
        <v>42264</v>
      </c>
      <c r="U1498" t="s">
        <v>41</v>
      </c>
      <c r="V1498" t="s">
        <v>11692</v>
      </c>
      <c r="W1498" s="1" t="s">
        <v>11693</v>
      </c>
      <c r="X1498" t="s">
        <v>194</v>
      </c>
      <c r="Y1498" t="s">
        <v>45</v>
      </c>
      <c r="Z1498">
        <v>3</v>
      </c>
      <c r="AA1498">
        <v>20600467</v>
      </c>
      <c r="AB1498" t="s">
        <v>919</v>
      </c>
      <c r="AC1498" t="s">
        <v>60</v>
      </c>
      <c r="AD1498">
        <v>13111034</v>
      </c>
      <c r="AE1498" t="s">
        <v>17887</v>
      </c>
      <c r="AF1498" t="str">
        <f>VLOOKUP(AD1498,[1]Sheet1!$B$2:$C$49,2,FALSE)</f>
        <v>PENDIDIKAN GURU PENDIDIKAN ANAK USIA DINI</v>
      </c>
      <c r="AG1498" t="b">
        <f t="shared" si="23"/>
        <v>1</v>
      </c>
    </row>
    <row r="1499" spans="1:33" x14ac:dyDescent="0.35">
      <c r="A1499">
        <v>425632092</v>
      </c>
      <c r="B1499" s="1" t="s">
        <v>12334</v>
      </c>
      <c r="C1499" t="s">
        <v>12335</v>
      </c>
      <c r="D1499" t="s">
        <v>32</v>
      </c>
      <c r="E1499" t="s">
        <v>7414</v>
      </c>
      <c r="F1499" s="2">
        <v>39106</v>
      </c>
      <c r="G1499" s="1" t="s">
        <v>12336</v>
      </c>
      <c r="J1499" t="s">
        <v>12337</v>
      </c>
      <c r="K1499">
        <v>16</v>
      </c>
      <c r="L1499">
        <v>6</v>
      </c>
      <c r="M1499" t="s">
        <v>1786</v>
      </c>
      <c r="N1499">
        <v>280201</v>
      </c>
      <c r="O1499" t="s">
        <v>1787</v>
      </c>
      <c r="P1499">
        <v>280200</v>
      </c>
      <c r="Q1499" t="s">
        <v>106</v>
      </c>
      <c r="R1499">
        <v>280000</v>
      </c>
      <c r="S1499" t="s">
        <v>40</v>
      </c>
      <c r="T1499">
        <v>42391</v>
      </c>
      <c r="U1499" t="s">
        <v>41</v>
      </c>
      <c r="V1499" t="s">
        <v>12338</v>
      </c>
      <c r="W1499" s="1" t="s">
        <v>12339</v>
      </c>
      <c r="X1499" t="s">
        <v>194</v>
      </c>
      <c r="Y1499" t="s">
        <v>45</v>
      </c>
      <c r="Z1499">
        <v>2</v>
      </c>
      <c r="AA1499">
        <v>69945798</v>
      </c>
      <c r="AB1499" t="s">
        <v>1989</v>
      </c>
      <c r="AC1499" t="s">
        <v>60</v>
      </c>
      <c r="AD1499">
        <v>13111034</v>
      </c>
      <c r="AE1499" t="s">
        <v>17887</v>
      </c>
      <c r="AF1499" t="str">
        <f>VLOOKUP(AD1499,[1]Sheet1!$B$2:$C$49,2,FALSE)</f>
        <v>PENDIDIKAN GURU PENDIDIKAN ANAK USIA DINI</v>
      </c>
      <c r="AG1499" t="b">
        <f t="shared" si="23"/>
        <v>1</v>
      </c>
    </row>
    <row r="1500" spans="1:33" x14ac:dyDescent="0.35">
      <c r="A1500">
        <v>425473421</v>
      </c>
      <c r="B1500" s="1" t="s">
        <v>13970</v>
      </c>
      <c r="C1500" t="s">
        <v>13971</v>
      </c>
      <c r="D1500" t="s">
        <v>32</v>
      </c>
      <c r="E1500" t="s">
        <v>123</v>
      </c>
      <c r="F1500" s="2">
        <v>39210</v>
      </c>
      <c r="G1500" s="1" t="s">
        <v>13972</v>
      </c>
      <c r="H1500" s="1" t="s">
        <v>13973</v>
      </c>
      <c r="I1500">
        <v>2</v>
      </c>
      <c r="J1500" t="s">
        <v>13974</v>
      </c>
      <c r="K1500">
        <v>2</v>
      </c>
      <c r="L1500">
        <v>1</v>
      </c>
      <c r="M1500" t="s">
        <v>127</v>
      </c>
      <c r="N1500">
        <v>280127</v>
      </c>
      <c r="O1500" t="s">
        <v>128</v>
      </c>
      <c r="P1500">
        <v>280100</v>
      </c>
      <c r="Q1500" t="s">
        <v>129</v>
      </c>
      <c r="R1500">
        <v>280000</v>
      </c>
      <c r="S1500" t="s">
        <v>40</v>
      </c>
      <c r="T1500">
        <v>42264</v>
      </c>
      <c r="U1500" t="s">
        <v>41</v>
      </c>
      <c r="V1500" t="s">
        <v>13975</v>
      </c>
      <c r="W1500" s="1" t="s">
        <v>13976</v>
      </c>
      <c r="X1500" t="s">
        <v>86</v>
      </c>
      <c r="Y1500" t="s">
        <v>86</v>
      </c>
      <c r="Z1500">
        <v>2</v>
      </c>
      <c r="AA1500">
        <v>20600460</v>
      </c>
      <c r="AB1500" t="s">
        <v>132</v>
      </c>
      <c r="AC1500" t="s">
        <v>60</v>
      </c>
      <c r="AD1500">
        <v>13111034</v>
      </c>
      <c r="AE1500" t="s">
        <v>17887</v>
      </c>
      <c r="AF1500" t="str">
        <f>VLOOKUP(AD1500,[1]Sheet1!$B$2:$C$49,2,FALSE)</f>
        <v>PENDIDIKAN GURU PENDIDIKAN ANAK USIA DINI</v>
      </c>
      <c r="AG1500" t="b">
        <f t="shared" si="23"/>
        <v>1</v>
      </c>
    </row>
    <row r="1501" spans="1:33" x14ac:dyDescent="0.35">
      <c r="A1501">
        <v>425621773</v>
      </c>
      <c r="B1501" s="1" t="s">
        <v>14410</v>
      </c>
      <c r="C1501" t="s">
        <v>14411</v>
      </c>
      <c r="D1501" t="s">
        <v>32</v>
      </c>
      <c r="E1501" t="s">
        <v>365</v>
      </c>
      <c r="F1501" s="2">
        <v>39132</v>
      </c>
      <c r="G1501" s="1" t="s">
        <v>14412</v>
      </c>
      <c r="H1501" s="1" t="s">
        <v>14413</v>
      </c>
      <c r="I1501">
        <v>4</v>
      </c>
      <c r="J1501" t="s">
        <v>365</v>
      </c>
      <c r="K1501">
        <v>3</v>
      </c>
      <c r="L1501">
        <v>13</v>
      </c>
      <c r="M1501" t="s">
        <v>9981</v>
      </c>
      <c r="N1501">
        <v>280121</v>
      </c>
      <c r="O1501" t="s">
        <v>222</v>
      </c>
      <c r="P1501">
        <v>280100</v>
      </c>
      <c r="Q1501" t="s">
        <v>129</v>
      </c>
      <c r="R1501">
        <v>280000</v>
      </c>
      <c r="S1501" t="s">
        <v>40</v>
      </c>
      <c r="T1501">
        <v>42251</v>
      </c>
      <c r="U1501" t="s">
        <v>41</v>
      </c>
      <c r="V1501" t="s">
        <v>14414</v>
      </c>
      <c r="W1501" s="1" t="s">
        <v>14415</v>
      </c>
      <c r="X1501" t="s">
        <v>383</v>
      </c>
      <c r="Y1501" t="s">
        <v>45</v>
      </c>
      <c r="Z1501">
        <v>2</v>
      </c>
      <c r="AA1501">
        <v>20600451</v>
      </c>
      <c r="AB1501" t="s">
        <v>542</v>
      </c>
      <c r="AC1501" t="s">
        <v>60</v>
      </c>
      <c r="AD1501">
        <v>13111034</v>
      </c>
      <c r="AE1501" t="s">
        <v>17887</v>
      </c>
      <c r="AF1501" t="str">
        <f>VLOOKUP(AD1501,[1]Sheet1!$B$2:$C$49,2,FALSE)</f>
        <v>PENDIDIKAN GURU PENDIDIKAN ANAK USIA DINI</v>
      </c>
      <c r="AG1501" t="b">
        <f t="shared" si="23"/>
        <v>1</v>
      </c>
    </row>
    <row r="1502" spans="1:33" x14ac:dyDescent="0.35">
      <c r="A1502">
        <v>425548728</v>
      </c>
      <c r="B1502" s="1" t="s">
        <v>15320</v>
      </c>
      <c r="C1502" t="s">
        <v>15321</v>
      </c>
      <c r="D1502" t="s">
        <v>32</v>
      </c>
      <c r="E1502" t="s">
        <v>112</v>
      </c>
      <c r="F1502" s="2">
        <v>39143</v>
      </c>
      <c r="G1502" s="1" t="s">
        <v>15322</v>
      </c>
      <c r="H1502" s="1" t="s">
        <v>15323</v>
      </c>
      <c r="I1502">
        <v>1</v>
      </c>
      <c r="J1502" t="s">
        <v>15324</v>
      </c>
      <c r="K1502">
        <v>1</v>
      </c>
      <c r="L1502">
        <v>1</v>
      </c>
      <c r="M1502" t="s">
        <v>8381</v>
      </c>
      <c r="N1502">
        <v>280432</v>
      </c>
      <c r="O1502" t="s">
        <v>1569</v>
      </c>
      <c r="P1502">
        <v>280400</v>
      </c>
      <c r="Q1502" t="s">
        <v>150</v>
      </c>
      <c r="R1502">
        <v>280000</v>
      </c>
      <c r="S1502" t="s">
        <v>40</v>
      </c>
      <c r="T1502">
        <v>42194</v>
      </c>
      <c r="U1502" t="s">
        <v>41</v>
      </c>
      <c r="V1502" t="s">
        <v>15325</v>
      </c>
      <c r="W1502" s="1" t="s">
        <v>15326</v>
      </c>
      <c r="X1502" t="s">
        <v>86</v>
      </c>
      <c r="Y1502" t="s">
        <v>45</v>
      </c>
      <c r="Z1502">
        <v>7</v>
      </c>
      <c r="AA1502">
        <v>20605095</v>
      </c>
      <c r="AB1502" t="s">
        <v>1572</v>
      </c>
      <c r="AC1502" t="s">
        <v>47</v>
      </c>
      <c r="AD1502">
        <v>13111034</v>
      </c>
      <c r="AE1502" t="s">
        <v>17887</v>
      </c>
      <c r="AF1502" t="str">
        <f>VLOOKUP(AD1502,[1]Sheet1!$B$2:$C$49,2,FALSE)</f>
        <v>PENDIDIKAN GURU PENDIDIKAN ANAK USIA DINI</v>
      </c>
      <c r="AG1502" t="b">
        <f t="shared" si="23"/>
        <v>1</v>
      </c>
    </row>
    <row r="1503" spans="1:33" x14ac:dyDescent="0.35">
      <c r="A1503">
        <v>425704219</v>
      </c>
      <c r="B1503" s="1" t="s">
        <v>16081</v>
      </c>
      <c r="C1503" t="s">
        <v>16082</v>
      </c>
      <c r="D1503" t="s">
        <v>32</v>
      </c>
      <c r="E1503" t="s">
        <v>365</v>
      </c>
      <c r="F1503" s="2">
        <v>39371</v>
      </c>
      <c r="G1503" s="1" t="s">
        <v>16083</v>
      </c>
      <c r="H1503" s="1" t="s">
        <v>16084</v>
      </c>
      <c r="I1503">
        <v>4</v>
      </c>
      <c r="J1503" t="s">
        <v>16085</v>
      </c>
      <c r="K1503">
        <v>3</v>
      </c>
      <c r="L1503">
        <v>4</v>
      </c>
      <c r="M1503" t="s">
        <v>16086</v>
      </c>
      <c r="N1503">
        <v>280120</v>
      </c>
      <c r="O1503" t="s">
        <v>11190</v>
      </c>
      <c r="P1503">
        <v>280100</v>
      </c>
      <c r="Q1503" t="s">
        <v>129</v>
      </c>
      <c r="R1503">
        <v>280000</v>
      </c>
      <c r="S1503" t="s">
        <v>40</v>
      </c>
      <c r="T1503">
        <v>42277</v>
      </c>
      <c r="U1503" t="s">
        <v>41</v>
      </c>
      <c r="V1503" t="s">
        <v>16087</v>
      </c>
      <c r="W1503" s="1" t="s">
        <v>16088</v>
      </c>
      <c r="X1503" t="s">
        <v>86</v>
      </c>
      <c r="Y1503" t="s">
        <v>45</v>
      </c>
      <c r="Z1503">
        <v>2</v>
      </c>
      <c r="AA1503">
        <v>20600468</v>
      </c>
      <c r="AB1503" t="s">
        <v>453</v>
      </c>
      <c r="AC1503" t="s">
        <v>60</v>
      </c>
      <c r="AD1503">
        <v>13111034</v>
      </c>
      <c r="AE1503" t="s">
        <v>17887</v>
      </c>
      <c r="AF1503" t="str">
        <f>VLOOKUP(AD1503,[1]Sheet1!$B$2:$C$49,2,FALSE)</f>
        <v>PENDIDIKAN GURU PENDIDIKAN ANAK USIA DINI</v>
      </c>
      <c r="AG1503" t="b">
        <f t="shared" si="23"/>
        <v>1</v>
      </c>
    </row>
    <row r="1504" spans="1:33" x14ac:dyDescent="0.35">
      <c r="A1504">
        <v>425653500</v>
      </c>
      <c r="B1504" s="1" t="s">
        <v>16361</v>
      </c>
      <c r="C1504" t="s">
        <v>16362</v>
      </c>
      <c r="D1504" t="s">
        <v>32</v>
      </c>
      <c r="E1504" t="s">
        <v>123</v>
      </c>
      <c r="F1504" s="2">
        <v>39210</v>
      </c>
      <c r="G1504" s="1" t="s">
        <v>16363</v>
      </c>
      <c r="H1504" s="1" t="s">
        <v>16364</v>
      </c>
      <c r="I1504">
        <v>1</v>
      </c>
      <c r="J1504" t="s">
        <v>16365</v>
      </c>
      <c r="K1504">
        <v>7</v>
      </c>
      <c r="L1504">
        <v>4</v>
      </c>
      <c r="M1504" t="s">
        <v>16366</v>
      </c>
      <c r="N1504">
        <v>280107</v>
      </c>
      <c r="O1504" t="s">
        <v>3465</v>
      </c>
      <c r="P1504">
        <v>280100</v>
      </c>
      <c r="Q1504" t="s">
        <v>129</v>
      </c>
      <c r="R1504">
        <v>280000</v>
      </c>
      <c r="S1504" t="s">
        <v>40</v>
      </c>
      <c r="T1504">
        <v>42276</v>
      </c>
      <c r="U1504" t="s">
        <v>41</v>
      </c>
      <c r="V1504" t="s">
        <v>16367</v>
      </c>
      <c r="W1504" s="1" t="s">
        <v>16368</v>
      </c>
      <c r="X1504" t="s">
        <v>194</v>
      </c>
      <c r="Y1504" t="s">
        <v>45</v>
      </c>
      <c r="Z1504">
        <v>5</v>
      </c>
      <c r="AA1504">
        <v>20600463</v>
      </c>
      <c r="AB1504" t="s">
        <v>1170</v>
      </c>
      <c r="AC1504" t="s">
        <v>60</v>
      </c>
      <c r="AD1504">
        <v>13111034</v>
      </c>
      <c r="AE1504" t="s">
        <v>17887</v>
      </c>
      <c r="AF1504" t="str">
        <f>VLOOKUP(AD1504,[1]Sheet1!$B$2:$C$49,2,FALSE)</f>
        <v>PENDIDIKAN GURU PENDIDIKAN ANAK USIA DINI</v>
      </c>
      <c r="AG1504" t="b">
        <f t="shared" si="23"/>
        <v>1</v>
      </c>
    </row>
    <row r="1505" spans="1:33" x14ac:dyDescent="0.35">
      <c r="A1505">
        <v>425041620</v>
      </c>
      <c r="B1505" s="1" t="s">
        <v>16452</v>
      </c>
      <c r="C1505" t="s">
        <v>16453</v>
      </c>
      <c r="D1505" t="s">
        <v>32</v>
      </c>
      <c r="E1505" t="s">
        <v>560</v>
      </c>
      <c r="F1505" s="2">
        <v>39168</v>
      </c>
      <c r="G1505" s="1" t="s">
        <v>16454</v>
      </c>
      <c r="H1505" s="1" t="s">
        <v>16455</v>
      </c>
      <c r="I1505">
        <v>4</v>
      </c>
      <c r="J1505" t="s">
        <v>16456</v>
      </c>
      <c r="K1505">
        <v>4</v>
      </c>
      <c r="L1505">
        <v>11</v>
      </c>
      <c r="M1505" t="s">
        <v>1599</v>
      </c>
      <c r="N1505">
        <v>280334</v>
      </c>
      <c r="O1505" t="s">
        <v>1600</v>
      </c>
      <c r="P1505">
        <v>280300</v>
      </c>
      <c r="Q1505" t="s">
        <v>39</v>
      </c>
      <c r="R1505">
        <v>280000</v>
      </c>
      <c r="S1505" t="s">
        <v>40</v>
      </c>
      <c r="T1505">
        <v>15810</v>
      </c>
      <c r="U1505" t="s">
        <v>41</v>
      </c>
      <c r="V1505" t="s">
        <v>16457</v>
      </c>
      <c r="W1505" s="1" t="s">
        <v>16458</v>
      </c>
      <c r="X1505" t="s">
        <v>45</v>
      </c>
      <c r="Y1505" t="s">
        <v>58</v>
      </c>
      <c r="Z1505">
        <v>3</v>
      </c>
      <c r="AA1505">
        <v>20606501</v>
      </c>
      <c r="AB1505" t="s">
        <v>8615</v>
      </c>
      <c r="AC1505" t="s">
        <v>269</v>
      </c>
      <c r="AD1505">
        <v>13111034</v>
      </c>
      <c r="AE1505" t="s">
        <v>17887</v>
      </c>
      <c r="AF1505" t="str">
        <f>VLOOKUP(AD1505,[1]Sheet1!$B$2:$C$49,2,FALSE)</f>
        <v>PENDIDIKAN GURU PENDIDIKAN ANAK USIA DINI</v>
      </c>
      <c r="AG1505" t="b">
        <f t="shared" si="23"/>
        <v>1</v>
      </c>
    </row>
    <row r="1506" spans="1:33" x14ac:dyDescent="0.35">
      <c r="A1506">
        <v>425331181</v>
      </c>
      <c r="B1506">
        <v>3063533776</v>
      </c>
      <c r="C1506" t="s">
        <v>17419</v>
      </c>
      <c r="D1506" t="s">
        <v>32</v>
      </c>
      <c r="E1506" t="s">
        <v>262</v>
      </c>
      <c r="F1506" s="2">
        <v>39012</v>
      </c>
      <c r="G1506" s="1" t="s">
        <v>17420</v>
      </c>
      <c r="H1506" s="1" t="s">
        <v>17421</v>
      </c>
      <c r="I1506">
        <v>4</v>
      </c>
      <c r="J1506" t="s">
        <v>17422</v>
      </c>
      <c r="K1506">
        <v>4</v>
      </c>
      <c r="L1506">
        <v>2</v>
      </c>
      <c r="M1506" t="s">
        <v>5091</v>
      </c>
      <c r="N1506">
        <v>286206</v>
      </c>
      <c r="O1506" t="s">
        <v>181</v>
      </c>
      <c r="P1506">
        <v>286200</v>
      </c>
      <c r="Q1506" t="s">
        <v>117</v>
      </c>
      <c r="R1506">
        <v>280000</v>
      </c>
      <c r="S1506" t="s">
        <v>40</v>
      </c>
      <c r="T1506">
        <v>42183</v>
      </c>
      <c r="U1506" t="s">
        <v>41</v>
      </c>
      <c r="V1506" t="s">
        <v>17423</v>
      </c>
      <c r="W1506" s="1" t="s">
        <v>17424</v>
      </c>
      <c r="X1506" t="s">
        <v>86</v>
      </c>
      <c r="Y1506" t="s">
        <v>86</v>
      </c>
      <c r="Z1506">
        <v>8</v>
      </c>
      <c r="AA1506">
        <v>69759162</v>
      </c>
      <c r="AB1506" t="s">
        <v>8273</v>
      </c>
      <c r="AC1506" t="s">
        <v>47</v>
      </c>
      <c r="AD1506">
        <v>13111034</v>
      </c>
      <c r="AE1506" t="s">
        <v>17887</v>
      </c>
      <c r="AF1506" t="str">
        <f>VLOOKUP(AD1506,[1]Sheet1!$B$2:$C$49,2,FALSE)</f>
        <v>PENDIDIKAN GURU PENDIDIKAN ANAK USIA DINI</v>
      </c>
      <c r="AG1506" t="b">
        <f t="shared" si="23"/>
        <v>1</v>
      </c>
    </row>
    <row r="1507" spans="1:33" x14ac:dyDescent="0.35">
      <c r="A1507">
        <v>425504263</v>
      </c>
      <c r="B1507">
        <v>3067498293</v>
      </c>
      <c r="C1507" t="s">
        <v>17518</v>
      </c>
      <c r="D1507" t="s">
        <v>32</v>
      </c>
      <c r="E1507" t="s">
        <v>17519</v>
      </c>
      <c r="F1507" s="2">
        <v>39019</v>
      </c>
      <c r="G1507" s="1" t="s">
        <v>17520</v>
      </c>
      <c r="J1507" t="s">
        <v>17521</v>
      </c>
      <c r="K1507">
        <v>5</v>
      </c>
      <c r="L1507">
        <v>8</v>
      </c>
      <c r="M1507" t="s">
        <v>17522</v>
      </c>
      <c r="N1507">
        <v>286003</v>
      </c>
      <c r="O1507" t="s">
        <v>212</v>
      </c>
      <c r="P1507">
        <v>286000</v>
      </c>
      <c r="Q1507" t="s">
        <v>55</v>
      </c>
      <c r="R1507">
        <v>280000</v>
      </c>
      <c r="S1507" t="s">
        <v>40</v>
      </c>
      <c r="T1507">
        <v>42415</v>
      </c>
      <c r="U1507" t="s">
        <v>41</v>
      </c>
      <c r="V1507" t="s">
        <v>17523</v>
      </c>
      <c r="W1507" s="1" t="s">
        <v>17524</v>
      </c>
      <c r="X1507" t="s">
        <v>153</v>
      </c>
      <c r="Y1507" t="s">
        <v>383</v>
      </c>
      <c r="Z1507">
        <v>2</v>
      </c>
      <c r="AA1507">
        <v>20623259</v>
      </c>
      <c r="AB1507" t="s">
        <v>17525</v>
      </c>
      <c r="AC1507" t="s">
        <v>97</v>
      </c>
      <c r="AD1507">
        <v>13111034</v>
      </c>
      <c r="AE1507" t="s">
        <v>17887</v>
      </c>
      <c r="AF1507" t="str">
        <f>VLOOKUP(AD1507,[1]Sheet1!$B$2:$C$49,2,FALSE)</f>
        <v>PENDIDIKAN GURU PENDIDIKAN ANAK USIA DINI</v>
      </c>
      <c r="AG1507" t="b">
        <f t="shared" si="23"/>
        <v>1</v>
      </c>
    </row>
    <row r="1508" spans="1:33" x14ac:dyDescent="0.35">
      <c r="A1508">
        <v>425797631</v>
      </c>
      <c r="B1508">
        <v>3069009213</v>
      </c>
      <c r="C1508" t="s">
        <v>17532</v>
      </c>
      <c r="D1508" t="s">
        <v>32</v>
      </c>
      <c r="E1508" t="s">
        <v>112</v>
      </c>
      <c r="F1508" s="2">
        <v>38904</v>
      </c>
      <c r="G1508" s="1" t="s">
        <v>17533</v>
      </c>
      <c r="J1508" t="s">
        <v>17534</v>
      </c>
      <c r="K1508">
        <v>2</v>
      </c>
      <c r="L1508">
        <v>1</v>
      </c>
      <c r="M1508" t="s">
        <v>1434</v>
      </c>
      <c r="N1508">
        <v>280404</v>
      </c>
      <c r="O1508" t="s">
        <v>1015</v>
      </c>
      <c r="P1508">
        <v>280400</v>
      </c>
      <c r="Q1508" t="s">
        <v>150</v>
      </c>
      <c r="R1508">
        <v>280000</v>
      </c>
      <c r="S1508" t="s">
        <v>40</v>
      </c>
      <c r="T1508">
        <v>42163</v>
      </c>
      <c r="U1508" t="s">
        <v>41</v>
      </c>
      <c r="V1508" t="s">
        <v>17535</v>
      </c>
      <c r="W1508" s="1" t="s">
        <v>17536</v>
      </c>
      <c r="X1508" t="s">
        <v>86</v>
      </c>
      <c r="Y1508" t="s">
        <v>45</v>
      </c>
      <c r="Z1508">
        <v>4</v>
      </c>
      <c r="AA1508">
        <v>20605102</v>
      </c>
      <c r="AB1508" t="s">
        <v>1018</v>
      </c>
      <c r="AC1508" t="s">
        <v>269</v>
      </c>
      <c r="AD1508">
        <v>13111034</v>
      </c>
      <c r="AE1508" t="s">
        <v>17887</v>
      </c>
      <c r="AF1508" t="str">
        <f>VLOOKUP(AD1508,[1]Sheet1!$B$2:$C$49,2,FALSE)</f>
        <v>PENDIDIKAN GURU PENDIDIKAN ANAK USIA DINI</v>
      </c>
      <c r="AG1508" t="b">
        <f t="shared" si="23"/>
        <v>1</v>
      </c>
    </row>
    <row r="1509" spans="1:33" x14ac:dyDescent="0.35">
      <c r="A1509">
        <v>425139857</v>
      </c>
      <c r="B1509" s="1" t="s">
        <v>206</v>
      </c>
      <c r="C1509" t="s">
        <v>207</v>
      </c>
      <c r="D1509" t="s">
        <v>32</v>
      </c>
      <c r="E1509" t="s">
        <v>208</v>
      </c>
      <c r="F1509" s="2">
        <v>38695</v>
      </c>
      <c r="G1509" s="1" t="s">
        <v>209</v>
      </c>
      <c r="J1509" t="s">
        <v>210</v>
      </c>
      <c r="K1509">
        <v>3</v>
      </c>
      <c r="L1509">
        <v>2</v>
      </c>
      <c r="M1509" t="s">
        <v>211</v>
      </c>
      <c r="N1509">
        <v>286003</v>
      </c>
      <c r="O1509" t="s">
        <v>212</v>
      </c>
      <c r="P1509">
        <v>286000</v>
      </c>
      <c r="Q1509" t="s">
        <v>55</v>
      </c>
      <c r="R1509">
        <v>280000</v>
      </c>
      <c r="S1509" t="s">
        <v>40</v>
      </c>
      <c r="T1509">
        <v>42419</v>
      </c>
      <c r="U1509" t="s">
        <v>41</v>
      </c>
      <c r="V1509" t="s">
        <v>213</v>
      </c>
      <c r="W1509" s="1" t="s">
        <v>214</v>
      </c>
      <c r="X1509" t="s">
        <v>58</v>
      </c>
      <c r="Y1509" t="s">
        <v>58</v>
      </c>
      <c r="Z1509">
        <v>4</v>
      </c>
      <c r="AA1509">
        <v>20606250</v>
      </c>
      <c r="AB1509" t="s">
        <v>215</v>
      </c>
      <c r="AC1509" t="s">
        <v>216</v>
      </c>
      <c r="AD1509">
        <v>13111033</v>
      </c>
      <c r="AE1509" t="s">
        <v>17892</v>
      </c>
      <c r="AF1509" t="str">
        <f>VLOOKUP(AD1509,[1]Sheet1!$B$2:$C$49,2,FALSE)</f>
        <v>PENDIDIKAN GURU SEKOLAH DASAR</v>
      </c>
      <c r="AG1509" t="b">
        <f t="shared" si="23"/>
        <v>1</v>
      </c>
    </row>
    <row r="1510" spans="1:33" x14ac:dyDescent="0.35">
      <c r="A1510">
        <v>425396163</v>
      </c>
      <c r="B1510" s="1" t="s">
        <v>338</v>
      </c>
      <c r="C1510" t="s">
        <v>339</v>
      </c>
      <c r="D1510" t="s">
        <v>32</v>
      </c>
      <c r="E1510" t="s">
        <v>123</v>
      </c>
      <c r="F1510" s="2">
        <v>38815</v>
      </c>
      <c r="G1510" s="1" t="s">
        <v>340</v>
      </c>
      <c r="H1510" s="1" t="s">
        <v>341</v>
      </c>
      <c r="I1510">
        <v>3</v>
      </c>
      <c r="J1510" t="s">
        <v>342</v>
      </c>
      <c r="K1510">
        <v>15</v>
      </c>
      <c r="L1510">
        <v>5</v>
      </c>
      <c r="M1510" t="s">
        <v>343</v>
      </c>
      <c r="N1510">
        <v>280123</v>
      </c>
      <c r="O1510" t="s">
        <v>344</v>
      </c>
      <c r="P1510">
        <v>280100</v>
      </c>
      <c r="Q1510" t="s">
        <v>129</v>
      </c>
      <c r="R1510">
        <v>280000</v>
      </c>
      <c r="S1510" t="s">
        <v>40</v>
      </c>
      <c r="T1510">
        <v>42270</v>
      </c>
      <c r="U1510" t="s">
        <v>41</v>
      </c>
      <c r="V1510" t="s">
        <v>345</v>
      </c>
      <c r="W1510" s="1" t="s">
        <v>346</v>
      </c>
      <c r="X1510" t="s">
        <v>194</v>
      </c>
      <c r="Y1510" t="s">
        <v>45</v>
      </c>
      <c r="Z1510">
        <v>1</v>
      </c>
      <c r="AA1510">
        <v>20600453</v>
      </c>
      <c r="AB1510" t="s">
        <v>347</v>
      </c>
      <c r="AC1510" t="s">
        <v>60</v>
      </c>
      <c r="AD1510">
        <v>13111033</v>
      </c>
      <c r="AE1510" t="s">
        <v>17892</v>
      </c>
      <c r="AF1510" t="str">
        <f>VLOOKUP(AD1510,[1]Sheet1!$B$2:$C$49,2,FALSE)</f>
        <v>PENDIDIKAN GURU SEKOLAH DASAR</v>
      </c>
      <c r="AG1510" t="b">
        <f t="shared" si="23"/>
        <v>1</v>
      </c>
    </row>
    <row r="1511" spans="1:33" x14ac:dyDescent="0.35">
      <c r="A1511">
        <v>425166225</v>
      </c>
      <c r="B1511" s="1" t="s">
        <v>1137</v>
      </c>
      <c r="C1511" t="s">
        <v>1138</v>
      </c>
      <c r="D1511" t="s">
        <v>32</v>
      </c>
      <c r="E1511" t="s">
        <v>123</v>
      </c>
      <c r="F1511" s="2">
        <v>38910</v>
      </c>
      <c r="G1511" s="1" t="s">
        <v>1139</v>
      </c>
      <c r="H1511" s="1" t="s">
        <v>1140</v>
      </c>
      <c r="I1511">
        <v>3</v>
      </c>
      <c r="J1511" t="s">
        <v>1141</v>
      </c>
      <c r="K1511">
        <v>1</v>
      </c>
      <c r="L1511">
        <v>2</v>
      </c>
      <c r="M1511" t="s">
        <v>1142</v>
      </c>
      <c r="N1511">
        <v>280103</v>
      </c>
      <c r="O1511" t="s">
        <v>171</v>
      </c>
      <c r="P1511">
        <v>280100</v>
      </c>
      <c r="Q1511" t="s">
        <v>129</v>
      </c>
      <c r="R1511">
        <v>280000</v>
      </c>
      <c r="S1511" t="s">
        <v>40</v>
      </c>
      <c r="T1511">
        <v>42285</v>
      </c>
      <c r="U1511" t="s">
        <v>41</v>
      </c>
      <c r="V1511" t="s">
        <v>1143</v>
      </c>
      <c r="W1511" s="1" t="s">
        <v>1144</v>
      </c>
      <c r="X1511" t="s">
        <v>86</v>
      </c>
      <c r="Y1511" t="s">
        <v>45</v>
      </c>
      <c r="Z1511">
        <v>2</v>
      </c>
      <c r="AA1511">
        <v>20600465</v>
      </c>
      <c r="AB1511" t="s">
        <v>174</v>
      </c>
      <c r="AC1511" t="s">
        <v>60</v>
      </c>
      <c r="AD1511">
        <v>13111033</v>
      </c>
      <c r="AE1511" t="s">
        <v>17892</v>
      </c>
      <c r="AF1511" t="str">
        <f>VLOOKUP(AD1511,[1]Sheet1!$B$2:$C$49,2,FALSE)</f>
        <v>PENDIDIKAN GURU SEKOLAH DASAR</v>
      </c>
      <c r="AG1511" t="b">
        <f t="shared" si="23"/>
        <v>1</v>
      </c>
    </row>
    <row r="1512" spans="1:33" x14ac:dyDescent="0.35">
      <c r="A1512">
        <v>425703728</v>
      </c>
      <c r="B1512" s="1" t="s">
        <v>1638</v>
      </c>
      <c r="C1512" t="s">
        <v>1639</v>
      </c>
      <c r="D1512" t="s">
        <v>32</v>
      </c>
      <c r="E1512" t="s">
        <v>89</v>
      </c>
      <c r="F1512" s="2">
        <v>38988</v>
      </c>
      <c r="G1512" s="1" t="s">
        <v>1640</v>
      </c>
      <c r="J1512" t="s">
        <v>1641</v>
      </c>
      <c r="K1512">
        <v>42</v>
      </c>
      <c r="L1512">
        <v>6</v>
      </c>
      <c r="M1512" t="s">
        <v>1642</v>
      </c>
      <c r="N1512">
        <v>280303</v>
      </c>
      <c r="O1512" t="s">
        <v>1643</v>
      </c>
      <c r="P1512">
        <v>280300</v>
      </c>
      <c r="Q1512" t="s">
        <v>39</v>
      </c>
      <c r="R1512">
        <v>280000</v>
      </c>
      <c r="S1512" t="s">
        <v>40</v>
      </c>
      <c r="T1512">
        <v>15710</v>
      </c>
      <c r="U1512" t="s">
        <v>41</v>
      </c>
      <c r="V1512" t="s">
        <v>1644</v>
      </c>
      <c r="W1512" s="1" t="s">
        <v>1645</v>
      </c>
      <c r="X1512" t="s">
        <v>404</v>
      </c>
      <c r="Y1512" t="s">
        <v>44</v>
      </c>
      <c r="Z1512">
        <v>4</v>
      </c>
      <c r="AA1512">
        <v>20606915</v>
      </c>
      <c r="AB1512" t="s">
        <v>1646</v>
      </c>
      <c r="AC1512" t="s">
        <v>247</v>
      </c>
      <c r="AD1512">
        <v>13111033</v>
      </c>
      <c r="AE1512" t="s">
        <v>17892</v>
      </c>
      <c r="AF1512" t="str">
        <f>VLOOKUP(AD1512,[1]Sheet1!$B$2:$C$49,2,FALSE)</f>
        <v>PENDIDIKAN GURU SEKOLAH DASAR</v>
      </c>
      <c r="AG1512" t="b">
        <f t="shared" si="23"/>
        <v>1</v>
      </c>
    </row>
    <row r="1513" spans="1:33" x14ac:dyDescent="0.35">
      <c r="A1513">
        <v>425025787</v>
      </c>
      <c r="B1513" s="1" t="s">
        <v>2234</v>
      </c>
      <c r="C1513" t="s">
        <v>2235</v>
      </c>
      <c r="D1513" t="s">
        <v>32</v>
      </c>
      <c r="E1513" t="s">
        <v>112</v>
      </c>
      <c r="F1513" s="2">
        <v>38930</v>
      </c>
      <c r="G1513" s="1" t="s">
        <v>2236</v>
      </c>
      <c r="J1513" t="s">
        <v>2237</v>
      </c>
      <c r="K1513">
        <v>3</v>
      </c>
      <c r="L1513">
        <v>21</v>
      </c>
      <c r="M1513" t="s">
        <v>2238</v>
      </c>
      <c r="N1513">
        <v>286207</v>
      </c>
      <c r="O1513" t="s">
        <v>116</v>
      </c>
      <c r="P1513">
        <v>286200</v>
      </c>
      <c r="Q1513" t="s">
        <v>117</v>
      </c>
      <c r="R1513">
        <v>280000</v>
      </c>
      <c r="S1513" t="s">
        <v>40</v>
      </c>
      <c r="T1513">
        <v>42111</v>
      </c>
      <c r="U1513" t="s">
        <v>41</v>
      </c>
      <c r="V1513" t="s">
        <v>2239</v>
      </c>
      <c r="W1513" s="1" t="s">
        <v>2240</v>
      </c>
      <c r="X1513" t="s">
        <v>86</v>
      </c>
      <c r="Y1513" t="s">
        <v>45</v>
      </c>
      <c r="Z1513">
        <v>2</v>
      </c>
      <c r="AA1513">
        <v>20615093</v>
      </c>
      <c r="AB1513" t="s">
        <v>246</v>
      </c>
      <c r="AC1513" t="s">
        <v>425</v>
      </c>
      <c r="AD1513">
        <v>13111033</v>
      </c>
      <c r="AE1513" t="s">
        <v>17892</v>
      </c>
      <c r="AF1513" t="str">
        <f>VLOOKUP(AD1513,[1]Sheet1!$B$2:$C$49,2,FALSE)</f>
        <v>PENDIDIKAN GURU SEKOLAH DASAR</v>
      </c>
      <c r="AG1513" t="b">
        <f t="shared" si="23"/>
        <v>1</v>
      </c>
    </row>
    <row r="1514" spans="1:33" x14ac:dyDescent="0.35">
      <c r="A1514">
        <v>425138879</v>
      </c>
      <c r="B1514" s="1" t="s">
        <v>2650</v>
      </c>
      <c r="C1514" t="s">
        <v>2651</v>
      </c>
      <c r="D1514" t="s">
        <v>32</v>
      </c>
      <c r="E1514" t="s">
        <v>112</v>
      </c>
      <c r="F1514" s="2">
        <v>39235</v>
      </c>
      <c r="G1514" s="1" t="s">
        <v>2652</v>
      </c>
      <c r="H1514" s="1" t="s">
        <v>2653</v>
      </c>
      <c r="I1514">
        <v>1</v>
      </c>
      <c r="J1514" t="s">
        <v>2654</v>
      </c>
      <c r="K1514">
        <v>1</v>
      </c>
      <c r="L1514">
        <v>5</v>
      </c>
      <c r="M1514" t="s">
        <v>2018</v>
      </c>
      <c r="N1514">
        <v>280402</v>
      </c>
      <c r="O1514" t="s">
        <v>243</v>
      </c>
      <c r="P1514">
        <v>280400</v>
      </c>
      <c r="Q1514" t="s">
        <v>150</v>
      </c>
      <c r="R1514">
        <v>280000</v>
      </c>
      <c r="S1514" t="s">
        <v>40</v>
      </c>
      <c r="T1514">
        <v>42168</v>
      </c>
      <c r="U1514" t="s">
        <v>41</v>
      </c>
      <c r="V1514" t="s">
        <v>2655</v>
      </c>
      <c r="W1514" s="1" t="s">
        <v>2656</v>
      </c>
      <c r="X1514" t="s">
        <v>86</v>
      </c>
      <c r="Y1514" t="s">
        <v>45</v>
      </c>
      <c r="Z1514">
        <v>3</v>
      </c>
      <c r="AA1514">
        <v>20605101</v>
      </c>
      <c r="AB1514" t="s">
        <v>434</v>
      </c>
      <c r="AC1514" t="s">
        <v>269</v>
      </c>
      <c r="AD1514">
        <v>13111033</v>
      </c>
      <c r="AE1514" t="s">
        <v>17892</v>
      </c>
      <c r="AF1514" t="str">
        <f>VLOOKUP(AD1514,[1]Sheet1!$B$2:$C$49,2,FALSE)</f>
        <v>PENDIDIKAN GURU SEKOLAH DASAR</v>
      </c>
      <c r="AG1514" t="b">
        <f t="shared" si="23"/>
        <v>1</v>
      </c>
    </row>
    <row r="1515" spans="1:33" x14ac:dyDescent="0.35">
      <c r="A1515">
        <v>425497658</v>
      </c>
      <c r="B1515" s="1" t="s">
        <v>2674</v>
      </c>
      <c r="C1515" t="s">
        <v>2675</v>
      </c>
      <c r="D1515" t="s">
        <v>32</v>
      </c>
      <c r="E1515" t="s">
        <v>112</v>
      </c>
      <c r="F1515" s="2">
        <v>38733</v>
      </c>
      <c r="G1515" s="1" t="s">
        <v>2676</v>
      </c>
      <c r="J1515" t="s">
        <v>2677</v>
      </c>
      <c r="K1515">
        <v>1</v>
      </c>
      <c r="L1515">
        <v>6</v>
      </c>
      <c r="M1515" t="s">
        <v>2678</v>
      </c>
      <c r="N1515">
        <v>280421</v>
      </c>
      <c r="O1515" t="s">
        <v>2679</v>
      </c>
      <c r="P1515">
        <v>280400</v>
      </c>
      <c r="Q1515" t="s">
        <v>150</v>
      </c>
      <c r="R1515">
        <v>280000</v>
      </c>
      <c r="S1515" t="s">
        <v>40</v>
      </c>
      <c r="T1515">
        <v>42454</v>
      </c>
      <c r="U1515" t="s">
        <v>41</v>
      </c>
      <c r="V1515" t="s">
        <v>2680</v>
      </c>
      <c r="W1515" s="1" t="s">
        <v>2681</v>
      </c>
      <c r="X1515" t="s">
        <v>86</v>
      </c>
      <c r="Y1515" t="s">
        <v>86</v>
      </c>
      <c r="Z1515">
        <v>2</v>
      </c>
      <c r="AA1515">
        <v>20623270</v>
      </c>
      <c r="AB1515" t="s">
        <v>2682</v>
      </c>
      <c r="AC1515" t="s">
        <v>97</v>
      </c>
      <c r="AD1515">
        <v>13111033</v>
      </c>
      <c r="AE1515" t="s">
        <v>17892</v>
      </c>
      <c r="AF1515" t="str">
        <f>VLOOKUP(AD1515,[1]Sheet1!$B$2:$C$49,2,FALSE)</f>
        <v>PENDIDIKAN GURU SEKOLAH DASAR</v>
      </c>
      <c r="AG1515" t="b">
        <f t="shared" si="23"/>
        <v>1</v>
      </c>
    </row>
    <row r="1516" spans="1:33" x14ac:dyDescent="0.35">
      <c r="A1516">
        <v>425046607</v>
      </c>
      <c r="B1516" s="1" t="s">
        <v>2683</v>
      </c>
      <c r="C1516" t="s">
        <v>2684</v>
      </c>
      <c r="D1516" t="s">
        <v>32</v>
      </c>
      <c r="E1516" t="s">
        <v>365</v>
      </c>
      <c r="F1516" s="2">
        <v>39068</v>
      </c>
      <c r="G1516" s="1" t="s">
        <v>2685</v>
      </c>
      <c r="J1516" t="s">
        <v>2686</v>
      </c>
      <c r="K1516">
        <v>2</v>
      </c>
      <c r="L1516">
        <v>1</v>
      </c>
      <c r="M1516" t="s">
        <v>2687</v>
      </c>
      <c r="N1516">
        <v>280101</v>
      </c>
      <c r="O1516" t="s">
        <v>441</v>
      </c>
      <c r="P1516">
        <v>280100</v>
      </c>
      <c r="Q1516" t="s">
        <v>129</v>
      </c>
      <c r="R1516">
        <v>280000</v>
      </c>
      <c r="S1516" t="s">
        <v>40</v>
      </c>
      <c r="T1516">
        <v>42883</v>
      </c>
      <c r="U1516" t="s">
        <v>41</v>
      </c>
      <c r="V1516" t="s">
        <v>2688</v>
      </c>
      <c r="W1516" s="1" t="s">
        <v>2689</v>
      </c>
      <c r="X1516" t="s">
        <v>45</v>
      </c>
      <c r="Y1516" t="s">
        <v>58</v>
      </c>
      <c r="Z1516">
        <v>2</v>
      </c>
      <c r="AA1516">
        <v>20622327</v>
      </c>
      <c r="AB1516" t="s">
        <v>1918</v>
      </c>
      <c r="AC1516" t="s">
        <v>60</v>
      </c>
      <c r="AD1516">
        <v>13111033</v>
      </c>
      <c r="AE1516" t="s">
        <v>17892</v>
      </c>
      <c r="AF1516" t="str">
        <f>VLOOKUP(AD1516,[1]Sheet1!$B$2:$C$49,2,FALSE)</f>
        <v>PENDIDIKAN GURU SEKOLAH DASAR</v>
      </c>
      <c r="AG1516" t="b">
        <f t="shared" si="23"/>
        <v>1</v>
      </c>
    </row>
    <row r="1517" spans="1:33" x14ac:dyDescent="0.35">
      <c r="A1517">
        <v>425386358</v>
      </c>
      <c r="B1517" s="1" t="s">
        <v>3705</v>
      </c>
      <c r="C1517" t="s">
        <v>3706</v>
      </c>
      <c r="D1517" t="s">
        <v>32</v>
      </c>
      <c r="E1517" t="s">
        <v>63</v>
      </c>
      <c r="F1517" s="2">
        <v>38720</v>
      </c>
      <c r="G1517" s="1" t="s">
        <v>3707</v>
      </c>
      <c r="J1517" t="s">
        <v>3708</v>
      </c>
      <c r="K1517">
        <v>3</v>
      </c>
      <c r="L1517">
        <v>6</v>
      </c>
      <c r="M1517" t="s">
        <v>3709</v>
      </c>
      <c r="N1517">
        <v>286107</v>
      </c>
      <c r="O1517" t="s">
        <v>1542</v>
      </c>
      <c r="P1517">
        <v>286100</v>
      </c>
      <c r="Q1517" t="s">
        <v>650</v>
      </c>
      <c r="R1517">
        <v>280000</v>
      </c>
      <c r="S1517" t="s">
        <v>40</v>
      </c>
      <c r="T1517">
        <v>15154</v>
      </c>
      <c r="U1517" t="s">
        <v>41</v>
      </c>
      <c r="V1517" t="s">
        <v>3710</v>
      </c>
      <c r="W1517" s="1" t="s">
        <v>3711</v>
      </c>
      <c r="X1517" t="s">
        <v>44</v>
      </c>
      <c r="Y1517" t="s">
        <v>383</v>
      </c>
      <c r="Z1517">
        <v>2</v>
      </c>
      <c r="AA1517">
        <v>20623312</v>
      </c>
      <c r="AB1517" t="s">
        <v>3169</v>
      </c>
      <c r="AC1517" t="s">
        <v>97</v>
      </c>
      <c r="AD1517">
        <v>13111033</v>
      </c>
      <c r="AE1517" t="s">
        <v>17892</v>
      </c>
      <c r="AF1517" t="str">
        <f>VLOOKUP(AD1517,[1]Sheet1!$B$2:$C$49,2,FALSE)</f>
        <v>PENDIDIKAN GURU SEKOLAH DASAR</v>
      </c>
      <c r="AG1517" t="b">
        <f t="shared" si="23"/>
        <v>1</v>
      </c>
    </row>
    <row r="1518" spans="1:33" x14ac:dyDescent="0.35">
      <c r="A1518">
        <v>425577513</v>
      </c>
      <c r="B1518" s="1" t="s">
        <v>3877</v>
      </c>
      <c r="C1518" t="s">
        <v>3878</v>
      </c>
      <c r="D1518" t="s">
        <v>32</v>
      </c>
      <c r="E1518" t="s">
        <v>1317</v>
      </c>
      <c r="F1518" s="2">
        <v>39047</v>
      </c>
      <c r="G1518" s="1" t="s">
        <v>3879</v>
      </c>
      <c r="H1518" s="1" t="s">
        <v>3880</v>
      </c>
      <c r="I1518">
        <v>4</v>
      </c>
      <c r="J1518" t="s">
        <v>3881</v>
      </c>
      <c r="K1518">
        <v>4</v>
      </c>
      <c r="L1518">
        <v>12</v>
      </c>
      <c r="M1518" t="s">
        <v>3882</v>
      </c>
      <c r="N1518">
        <v>280302</v>
      </c>
      <c r="O1518" t="s">
        <v>496</v>
      </c>
      <c r="P1518">
        <v>280300</v>
      </c>
      <c r="Q1518" t="s">
        <v>39</v>
      </c>
      <c r="R1518">
        <v>280000</v>
      </c>
      <c r="S1518" t="s">
        <v>40</v>
      </c>
      <c r="T1518">
        <v>15720</v>
      </c>
      <c r="U1518" t="s">
        <v>41</v>
      </c>
      <c r="V1518" t="s">
        <v>3883</v>
      </c>
      <c r="W1518" s="1" t="s">
        <v>3884</v>
      </c>
      <c r="X1518" t="s">
        <v>153</v>
      </c>
      <c r="Y1518" t="s">
        <v>45</v>
      </c>
      <c r="Z1518">
        <v>3</v>
      </c>
      <c r="AA1518">
        <v>20622445</v>
      </c>
      <c r="AB1518" t="s">
        <v>1612</v>
      </c>
      <c r="AC1518" t="s">
        <v>97</v>
      </c>
      <c r="AD1518">
        <v>13111033</v>
      </c>
      <c r="AE1518" t="s">
        <v>17892</v>
      </c>
      <c r="AF1518" t="str">
        <f>VLOOKUP(AD1518,[1]Sheet1!$B$2:$C$49,2,FALSE)</f>
        <v>PENDIDIKAN GURU SEKOLAH DASAR</v>
      </c>
      <c r="AG1518" t="b">
        <f t="shared" si="23"/>
        <v>1</v>
      </c>
    </row>
    <row r="1519" spans="1:33" x14ac:dyDescent="0.35">
      <c r="A1519">
        <v>425180940</v>
      </c>
      <c r="B1519" s="1" t="s">
        <v>3983</v>
      </c>
      <c r="C1519" t="s">
        <v>3984</v>
      </c>
      <c r="D1519" t="s">
        <v>32</v>
      </c>
      <c r="E1519" t="s">
        <v>365</v>
      </c>
      <c r="F1519" s="2">
        <v>39448</v>
      </c>
      <c r="G1519" s="1" t="s">
        <v>3985</v>
      </c>
      <c r="H1519" s="1" t="s">
        <v>3986</v>
      </c>
      <c r="I1519">
        <v>2</v>
      </c>
      <c r="J1519" t="s">
        <v>3987</v>
      </c>
      <c r="K1519">
        <v>5</v>
      </c>
      <c r="L1519">
        <v>2</v>
      </c>
      <c r="M1519" t="s">
        <v>3988</v>
      </c>
      <c r="N1519">
        <v>280103</v>
      </c>
      <c r="O1519" t="s">
        <v>171</v>
      </c>
      <c r="P1519">
        <v>280100</v>
      </c>
      <c r="Q1519" t="s">
        <v>129</v>
      </c>
      <c r="R1519">
        <v>280000</v>
      </c>
      <c r="S1519" t="s">
        <v>40</v>
      </c>
      <c r="T1519">
        <v>42285</v>
      </c>
      <c r="U1519" t="s">
        <v>41</v>
      </c>
      <c r="V1519" t="s">
        <v>3989</v>
      </c>
      <c r="W1519" s="1" t="s">
        <v>3990</v>
      </c>
      <c r="X1519" t="s">
        <v>44</v>
      </c>
      <c r="Y1519" t="s">
        <v>45</v>
      </c>
      <c r="Z1519">
        <v>2</v>
      </c>
      <c r="AA1519">
        <v>20622327</v>
      </c>
      <c r="AB1519" t="s">
        <v>1918</v>
      </c>
      <c r="AC1519" t="s">
        <v>60</v>
      </c>
      <c r="AD1519">
        <v>13111033</v>
      </c>
      <c r="AE1519" t="s">
        <v>17892</v>
      </c>
      <c r="AF1519" t="str">
        <f>VLOOKUP(AD1519,[1]Sheet1!$B$2:$C$49,2,FALSE)</f>
        <v>PENDIDIKAN GURU SEKOLAH DASAR</v>
      </c>
      <c r="AG1519" t="b">
        <f t="shared" si="23"/>
        <v>1</v>
      </c>
    </row>
    <row r="1520" spans="1:33" x14ac:dyDescent="0.35">
      <c r="A1520">
        <v>425099729</v>
      </c>
      <c r="B1520" s="1" t="s">
        <v>4178</v>
      </c>
      <c r="C1520" t="s">
        <v>4179</v>
      </c>
      <c r="D1520" t="s">
        <v>32</v>
      </c>
      <c r="E1520" t="s">
        <v>365</v>
      </c>
      <c r="F1520" s="2">
        <v>38973</v>
      </c>
      <c r="G1520" s="1" t="s">
        <v>4180</v>
      </c>
      <c r="H1520" s="1" t="s">
        <v>4181</v>
      </c>
      <c r="I1520">
        <v>4</v>
      </c>
      <c r="J1520" t="s">
        <v>4182</v>
      </c>
      <c r="K1520">
        <v>9</v>
      </c>
      <c r="L1520">
        <v>4</v>
      </c>
      <c r="M1520" t="s">
        <v>4183</v>
      </c>
      <c r="N1520">
        <v>280103</v>
      </c>
      <c r="O1520" t="s">
        <v>171</v>
      </c>
      <c r="P1520">
        <v>280100</v>
      </c>
      <c r="Q1520" t="s">
        <v>129</v>
      </c>
      <c r="R1520">
        <v>280000</v>
      </c>
      <c r="S1520" t="s">
        <v>40</v>
      </c>
      <c r="T1520">
        <v>42285</v>
      </c>
      <c r="U1520" t="s">
        <v>41</v>
      </c>
      <c r="V1520" t="s">
        <v>4184</v>
      </c>
      <c r="W1520" s="1" t="s">
        <v>4185</v>
      </c>
      <c r="X1520" t="s">
        <v>44</v>
      </c>
      <c r="Y1520" t="s">
        <v>45</v>
      </c>
      <c r="Z1520">
        <v>5</v>
      </c>
      <c r="AA1520">
        <v>20622327</v>
      </c>
      <c r="AB1520" t="s">
        <v>1918</v>
      </c>
      <c r="AC1520" t="s">
        <v>60</v>
      </c>
      <c r="AD1520">
        <v>13111033</v>
      </c>
      <c r="AE1520" t="s">
        <v>17892</v>
      </c>
      <c r="AF1520" t="str">
        <f>VLOOKUP(AD1520,[1]Sheet1!$B$2:$C$49,2,FALSE)</f>
        <v>PENDIDIKAN GURU SEKOLAH DASAR</v>
      </c>
      <c r="AG1520" t="b">
        <f t="shared" si="23"/>
        <v>1</v>
      </c>
    </row>
    <row r="1521" spans="1:33" x14ac:dyDescent="0.35">
      <c r="A1521">
        <v>425514003</v>
      </c>
      <c r="B1521" s="1" t="s">
        <v>4364</v>
      </c>
      <c r="C1521" t="s">
        <v>4365</v>
      </c>
      <c r="D1521" t="s">
        <v>32</v>
      </c>
      <c r="E1521" t="s">
        <v>1384</v>
      </c>
      <c r="F1521" s="2">
        <v>39009</v>
      </c>
      <c r="G1521" s="1" t="s">
        <v>4366</v>
      </c>
      <c r="J1521" t="s">
        <v>4367</v>
      </c>
      <c r="K1521">
        <v>3</v>
      </c>
      <c r="L1521">
        <v>9</v>
      </c>
      <c r="M1521" t="s">
        <v>4368</v>
      </c>
      <c r="N1521">
        <v>316014</v>
      </c>
      <c r="O1521" t="s">
        <v>4369</v>
      </c>
      <c r="P1521">
        <v>316000</v>
      </c>
      <c r="Q1521" t="s">
        <v>4370</v>
      </c>
      <c r="R1521">
        <v>310000</v>
      </c>
      <c r="S1521" t="s">
        <v>4371</v>
      </c>
      <c r="T1521">
        <v>29422</v>
      </c>
      <c r="U1521" t="s">
        <v>41</v>
      </c>
      <c r="V1521" t="s">
        <v>4372</v>
      </c>
      <c r="W1521" s="1" t="s">
        <v>4373</v>
      </c>
      <c r="X1521" t="s">
        <v>533</v>
      </c>
      <c r="Y1521" t="s">
        <v>194</v>
      </c>
      <c r="Z1521">
        <v>5</v>
      </c>
      <c r="AA1521">
        <v>20605356</v>
      </c>
      <c r="AB1521" t="s">
        <v>120</v>
      </c>
      <c r="AC1521" t="s">
        <v>60</v>
      </c>
      <c r="AD1521">
        <v>13111033</v>
      </c>
      <c r="AE1521" t="s">
        <v>17892</v>
      </c>
      <c r="AF1521" t="str">
        <f>VLOOKUP(AD1521,[1]Sheet1!$B$2:$C$49,2,FALSE)</f>
        <v>PENDIDIKAN GURU SEKOLAH DASAR</v>
      </c>
      <c r="AG1521" t="b">
        <f t="shared" si="23"/>
        <v>1</v>
      </c>
    </row>
    <row r="1522" spans="1:33" x14ac:dyDescent="0.35">
      <c r="A1522">
        <v>425624731</v>
      </c>
      <c r="B1522" s="1" t="s">
        <v>6515</v>
      </c>
      <c r="C1522" t="s">
        <v>6516</v>
      </c>
      <c r="D1522" t="s">
        <v>32</v>
      </c>
      <c r="E1522" t="s">
        <v>262</v>
      </c>
      <c r="F1522" s="2">
        <v>39188</v>
      </c>
      <c r="G1522" s="1" t="s">
        <v>6517</v>
      </c>
      <c r="H1522" s="1" t="s">
        <v>6518</v>
      </c>
      <c r="I1522">
        <v>2</v>
      </c>
      <c r="J1522" t="s">
        <v>262</v>
      </c>
      <c r="K1522">
        <v>1</v>
      </c>
      <c r="L1522">
        <v>7</v>
      </c>
      <c r="M1522" t="s">
        <v>6519</v>
      </c>
      <c r="N1522">
        <v>286207</v>
      </c>
      <c r="O1522" t="s">
        <v>116</v>
      </c>
      <c r="P1522">
        <v>286200</v>
      </c>
      <c r="Q1522" t="s">
        <v>117</v>
      </c>
      <c r="R1522">
        <v>280000</v>
      </c>
      <c r="S1522" t="s">
        <v>40</v>
      </c>
      <c r="T1522">
        <v>42115</v>
      </c>
      <c r="U1522" t="s">
        <v>41</v>
      </c>
      <c r="V1522" t="s">
        <v>6520</v>
      </c>
      <c r="W1522" s="1" t="s">
        <v>6521</v>
      </c>
      <c r="X1522" t="s">
        <v>58</v>
      </c>
      <c r="Y1522" t="s">
        <v>45</v>
      </c>
      <c r="Z1522">
        <v>3</v>
      </c>
      <c r="AA1522">
        <v>20605094</v>
      </c>
      <c r="AB1522" t="s">
        <v>4624</v>
      </c>
      <c r="AC1522" t="s">
        <v>60</v>
      </c>
      <c r="AD1522">
        <v>13111033</v>
      </c>
      <c r="AE1522" t="s">
        <v>17892</v>
      </c>
      <c r="AF1522" t="str">
        <f>VLOOKUP(AD1522,[1]Sheet1!$B$2:$C$49,2,FALSE)</f>
        <v>PENDIDIKAN GURU SEKOLAH DASAR</v>
      </c>
      <c r="AG1522" t="b">
        <f t="shared" si="23"/>
        <v>1</v>
      </c>
    </row>
    <row r="1523" spans="1:33" x14ac:dyDescent="0.35">
      <c r="A1523">
        <v>425002767</v>
      </c>
      <c r="B1523" s="1" t="s">
        <v>6963</v>
      </c>
      <c r="C1523" t="s">
        <v>6964</v>
      </c>
      <c r="D1523" t="s">
        <v>32</v>
      </c>
      <c r="E1523" t="s">
        <v>365</v>
      </c>
      <c r="F1523" s="2">
        <v>39402</v>
      </c>
      <c r="G1523" s="1" t="s">
        <v>6965</v>
      </c>
      <c r="J1523" t="s">
        <v>6966</v>
      </c>
      <c r="K1523">
        <v>3</v>
      </c>
      <c r="L1523">
        <v>3</v>
      </c>
      <c r="M1523" t="s">
        <v>6967</v>
      </c>
      <c r="N1523">
        <v>280116</v>
      </c>
      <c r="O1523" t="s">
        <v>585</v>
      </c>
      <c r="P1523">
        <v>280100</v>
      </c>
      <c r="Q1523" t="s">
        <v>129</v>
      </c>
      <c r="R1523">
        <v>280000</v>
      </c>
      <c r="S1523" t="s">
        <v>40</v>
      </c>
      <c r="T1523">
        <v>42272</v>
      </c>
      <c r="U1523" t="s">
        <v>41</v>
      </c>
      <c r="V1523" t="s">
        <v>6968</v>
      </c>
      <c r="W1523" s="1" t="s">
        <v>6969</v>
      </c>
      <c r="X1523" t="s">
        <v>194</v>
      </c>
      <c r="Y1523" t="s">
        <v>45</v>
      </c>
      <c r="Z1523">
        <v>4</v>
      </c>
      <c r="AA1523">
        <v>20622330</v>
      </c>
      <c r="AB1523" t="s">
        <v>1129</v>
      </c>
      <c r="AC1523" t="s">
        <v>97</v>
      </c>
      <c r="AD1523">
        <v>13111033</v>
      </c>
      <c r="AE1523" t="s">
        <v>17892</v>
      </c>
      <c r="AF1523" t="str">
        <f>VLOOKUP(AD1523,[1]Sheet1!$B$2:$C$49,2,FALSE)</f>
        <v>PENDIDIKAN GURU SEKOLAH DASAR</v>
      </c>
      <c r="AG1523" t="b">
        <f t="shared" si="23"/>
        <v>1</v>
      </c>
    </row>
    <row r="1524" spans="1:33" x14ac:dyDescent="0.35">
      <c r="A1524">
        <v>425525328</v>
      </c>
      <c r="B1524" s="1" t="s">
        <v>7470</v>
      </c>
      <c r="C1524" t="s">
        <v>7471</v>
      </c>
      <c r="D1524" t="s">
        <v>32</v>
      </c>
      <c r="E1524" t="s">
        <v>387</v>
      </c>
      <c r="F1524" s="2">
        <v>39192</v>
      </c>
      <c r="G1524" s="1" t="s">
        <v>7472</v>
      </c>
      <c r="J1524" t="s">
        <v>7473</v>
      </c>
      <c r="K1524">
        <v>1</v>
      </c>
      <c r="L1524">
        <v>6</v>
      </c>
      <c r="M1524" t="s">
        <v>3533</v>
      </c>
      <c r="N1524">
        <v>286008</v>
      </c>
      <c r="O1524" t="s">
        <v>54</v>
      </c>
      <c r="P1524">
        <v>286000</v>
      </c>
      <c r="Q1524" t="s">
        <v>55</v>
      </c>
      <c r="R1524">
        <v>280000</v>
      </c>
      <c r="S1524" t="s">
        <v>40</v>
      </c>
      <c r="T1524">
        <v>42443</v>
      </c>
      <c r="U1524" t="s">
        <v>41</v>
      </c>
      <c r="V1524" t="s">
        <v>7474</v>
      </c>
      <c r="W1524" s="1" t="s">
        <v>7475</v>
      </c>
      <c r="X1524" t="s">
        <v>404</v>
      </c>
      <c r="Y1524" t="s">
        <v>45</v>
      </c>
      <c r="Z1524">
        <v>3</v>
      </c>
      <c r="AA1524">
        <v>20606269</v>
      </c>
      <c r="AB1524" t="s">
        <v>59</v>
      </c>
      <c r="AC1524" t="s">
        <v>60</v>
      </c>
      <c r="AD1524">
        <v>13111033</v>
      </c>
      <c r="AE1524" t="s">
        <v>17892</v>
      </c>
      <c r="AF1524" t="str">
        <f>VLOOKUP(AD1524,[1]Sheet1!$B$2:$C$49,2,FALSE)</f>
        <v>PENDIDIKAN GURU SEKOLAH DASAR</v>
      </c>
      <c r="AG1524" t="b">
        <f t="shared" si="23"/>
        <v>1</v>
      </c>
    </row>
    <row r="1525" spans="1:33" x14ac:dyDescent="0.35">
      <c r="A1525">
        <v>425545433</v>
      </c>
      <c r="B1525" s="1" t="s">
        <v>7484</v>
      </c>
      <c r="C1525" t="s">
        <v>7485</v>
      </c>
      <c r="D1525" t="s">
        <v>145</v>
      </c>
      <c r="E1525" t="s">
        <v>89</v>
      </c>
      <c r="F1525" s="2">
        <v>39268</v>
      </c>
      <c r="G1525" s="1" t="s">
        <v>7486</v>
      </c>
      <c r="H1525" s="1" t="s">
        <v>7487</v>
      </c>
      <c r="I1525">
        <v>4</v>
      </c>
      <c r="J1525" t="s">
        <v>7488</v>
      </c>
      <c r="K1525">
        <v>5</v>
      </c>
      <c r="L1525">
        <v>2</v>
      </c>
      <c r="M1525" t="s">
        <v>7489</v>
      </c>
      <c r="N1525">
        <v>280325</v>
      </c>
      <c r="O1525" t="s">
        <v>7490</v>
      </c>
      <c r="P1525">
        <v>280300</v>
      </c>
      <c r="Q1525" t="s">
        <v>39</v>
      </c>
      <c r="R1525">
        <v>280000</v>
      </c>
      <c r="S1525" t="s">
        <v>40</v>
      </c>
      <c r="T1525">
        <v>15530</v>
      </c>
      <c r="U1525" t="s">
        <v>41</v>
      </c>
      <c r="V1525" t="s">
        <v>7491</v>
      </c>
      <c r="W1525" s="1" t="s">
        <v>7492</v>
      </c>
      <c r="X1525" t="s">
        <v>44</v>
      </c>
      <c r="Y1525" t="s">
        <v>45</v>
      </c>
      <c r="Z1525">
        <v>4</v>
      </c>
      <c r="AA1525">
        <v>20622423</v>
      </c>
      <c r="AB1525" t="s">
        <v>1527</v>
      </c>
      <c r="AC1525" t="s">
        <v>697</v>
      </c>
      <c r="AD1525">
        <v>13111033</v>
      </c>
      <c r="AE1525" t="s">
        <v>17892</v>
      </c>
      <c r="AF1525" t="str">
        <f>VLOOKUP(AD1525,[1]Sheet1!$B$2:$C$49,2,FALSE)</f>
        <v>PENDIDIKAN GURU SEKOLAH DASAR</v>
      </c>
      <c r="AG1525" t="b">
        <f t="shared" si="23"/>
        <v>1</v>
      </c>
    </row>
    <row r="1526" spans="1:33" x14ac:dyDescent="0.35">
      <c r="A1526">
        <v>425206011</v>
      </c>
      <c r="B1526" s="1" t="s">
        <v>7591</v>
      </c>
      <c r="C1526" t="s">
        <v>7592</v>
      </c>
      <c r="D1526" t="s">
        <v>32</v>
      </c>
      <c r="E1526" t="s">
        <v>112</v>
      </c>
      <c r="F1526" s="2">
        <v>39195</v>
      </c>
      <c r="G1526" s="1" t="s">
        <v>7593</v>
      </c>
      <c r="J1526" t="s">
        <v>7594</v>
      </c>
      <c r="K1526">
        <v>13</v>
      </c>
      <c r="L1526">
        <v>4</v>
      </c>
      <c r="M1526" t="s">
        <v>7595</v>
      </c>
      <c r="N1526">
        <v>280401</v>
      </c>
      <c r="O1526" t="s">
        <v>380</v>
      </c>
      <c r="P1526">
        <v>280400</v>
      </c>
      <c r="Q1526" t="s">
        <v>150</v>
      </c>
      <c r="R1526">
        <v>280000</v>
      </c>
      <c r="S1526" t="s">
        <v>40</v>
      </c>
      <c r="T1526">
        <v>42167</v>
      </c>
      <c r="U1526" t="s">
        <v>41</v>
      </c>
      <c r="V1526" t="s">
        <v>7596</v>
      </c>
      <c r="W1526" s="1" t="s">
        <v>7597</v>
      </c>
      <c r="X1526" t="s">
        <v>45</v>
      </c>
      <c r="Y1526" t="s">
        <v>45</v>
      </c>
      <c r="Z1526">
        <v>3</v>
      </c>
      <c r="AA1526">
        <v>20622347</v>
      </c>
      <c r="AB1526" t="s">
        <v>259</v>
      </c>
      <c r="AC1526" t="s">
        <v>97</v>
      </c>
      <c r="AD1526">
        <v>13111033</v>
      </c>
      <c r="AE1526" t="s">
        <v>17892</v>
      </c>
      <c r="AF1526" t="str">
        <f>VLOOKUP(AD1526,[1]Sheet1!$B$2:$C$49,2,FALSE)</f>
        <v>PENDIDIKAN GURU SEKOLAH DASAR</v>
      </c>
      <c r="AG1526" t="b">
        <f t="shared" si="23"/>
        <v>1</v>
      </c>
    </row>
    <row r="1527" spans="1:33" x14ac:dyDescent="0.35">
      <c r="A1527">
        <v>425401245</v>
      </c>
      <c r="B1527" s="1" t="s">
        <v>7655</v>
      </c>
      <c r="C1527" t="s">
        <v>7656</v>
      </c>
      <c r="D1527" t="s">
        <v>32</v>
      </c>
      <c r="E1527" t="s">
        <v>89</v>
      </c>
      <c r="F1527" s="2">
        <v>39181</v>
      </c>
      <c r="G1527" s="1" t="s">
        <v>7657</v>
      </c>
      <c r="J1527" t="s">
        <v>7658</v>
      </c>
      <c r="K1527">
        <v>8</v>
      </c>
      <c r="L1527">
        <v>24</v>
      </c>
      <c r="M1527" t="s">
        <v>2647</v>
      </c>
      <c r="N1527">
        <v>280334</v>
      </c>
      <c r="O1527" t="s">
        <v>1600</v>
      </c>
      <c r="P1527">
        <v>280300</v>
      </c>
      <c r="Q1527" t="s">
        <v>39</v>
      </c>
      <c r="R1527">
        <v>280000</v>
      </c>
      <c r="S1527" t="s">
        <v>40</v>
      </c>
      <c r="T1527">
        <v>15811</v>
      </c>
      <c r="U1527" t="s">
        <v>41</v>
      </c>
      <c r="V1527" t="s">
        <v>7659</v>
      </c>
      <c r="W1527" s="1" t="s">
        <v>7660</v>
      </c>
      <c r="X1527" t="s">
        <v>194</v>
      </c>
      <c r="Y1527" t="s">
        <v>86</v>
      </c>
      <c r="Z1527">
        <v>3</v>
      </c>
      <c r="AA1527">
        <v>20614509</v>
      </c>
      <c r="AB1527" t="s">
        <v>1603</v>
      </c>
      <c r="AC1527" t="s">
        <v>247</v>
      </c>
      <c r="AD1527">
        <v>13111033</v>
      </c>
      <c r="AE1527" t="s">
        <v>17892</v>
      </c>
      <c r="AF1527" t="str">
        <f>VLOOKUP(AD1527,[1]Sheet1!$B$2:$C$49,2,FALSE)</f>
        <v>PENDIDIKAN GURU SEKOLAH DASAR</v>
      </c>
      <c r="AG1527" t="b">
        <f t="shared" si="23"/>
        <v>1</v>
      </c>
    </row>
    <row r="1528" spans="1:33" x14ac:dyDescent="0.35">
      <c r="A1528">
        <v>425013774</v>
      </c>
      <c r="B1528" s="1" t="s">
        <v>7917</v>
      </c>
      <c r="C1528" t="s">
        <v>7918</v>
      </c>
      <c r="D1528" t="s">
        <v>32</v>
      </c>
      <c r="E1528" t="s">
        <v>123</v>
      </c>
      <c r="F1528" s="2">
        <v>39233</v>
      </c>
      <c r="G1528" s="1" t="s">
        <v>7919</v>
      </c>
      <c r="J1528" t="s">
        <v>7920</v>
      </c>
      <c r="K1528">
        <v>8</v>
      </c>
      <c r="L1528">
        <v>3</v>
      </c>
      <c r="M1528" t="s">
        <v>7921</v>
      </c>
      <c r="N1528">
        <v>280104</v>
      </c>
      <c r="O1528" t="s">
        <v>370</v>
      </c>
      <c r="P1528">
        <v>280100</v>
      </c>
      <c r="Q1528" t="s">
        <v>129</v>
      </c>
      <c r="R1528">
        <v>280000</v>
      </c>
      <c r="S1528" t="s">
        <v>40</v>
      </c>
      <c r="T1528">
        <v>42286</v>
      </c>
      <c r="U1528" t="s">
        <v>41</v>
      </c>
      <c r="V1528" t="s">
        <v>7922</v>
      </c>
      <c r="W1528" s="1" t="s">
        <v>7923</v>
      </c>
      <c r="X1528" t="s">
        <v>533</v>
      </c>
      <c r="Y1528" t="s">
        <v>383</v>
      </c>
      <c r="Z1528">
        <v>2</v>
      </c>
      <c r="AA1528">
        <v>69817033</v>
      </c>
      <c r="AB1528" t="s">
        <v>7924</v>
      </c>
      <c r="AC1528" t="s">
        <v>7925</v>
      </c>
      <c r="AD1528">
        <v>13111033</v>
      </c>
      <c r="AE1528" t="s">
        <v>17892</v>
      </c>
      <c r="AF1528" t="str">
        <f>VLOOKUP(AD1528,[1]Sheet1!$B$2:$C$49,2,FALSE)</f>
        <v>PENDIDIKAN GURU SEKOLAH DASAR</v>
      </c>
      <c r="AG1528" t="b">
        <f t="shared" si="23"/>
        <v>1</v>
      </c>
    </row>
    <row r="1529" spans="1:33" x14ac:dyDescent="0.35">
      <c r="A1529">
        <v>425496635</v>
      </c>
      <c r="B1529" s="1" t="s">
        <v>8052</v>
      </c>
      <c r="C1529" t="s">
        <v>8053</v>
      </c>
      <c r="D1529" t="s">
        <v>32</v>
      </c>
      <c r="E1529" t="s">
        <v>262</v>
      </c>
      <c r="F1529" s="2">
        <v>39222</v>
      </c>
      <c r="G1529" s="1" t="s">
        <v>8054</v>
      </c>
      <c r="J1529" t="s">
        <v>8055</v>
      </c>
      <c r="K1529">
        <v>1</v>
      </c>
      <c r="L1529">
        <v>1</v>
      </c>
      <c r="M1529" t="s">
        <v>4902</v>
      </c>
      <c r="N1529">
        <v>286202</v>
      </c>
      <c r="O1529" t="s">
        <v>519</v>
      </c>
      <c r="P1529">
        <v>286200</v>
      </c>
      <c r="Q1529" t="s">
        <v>117</v>
      </c>
      <c r="R1529">
        <v>280000</v>
      </c>
      <c r="S1529" t="s">
        <v>40</v>
      </c>
      <c r="T1529">
        <v>42132</v>
      </c>
      <c r="U1529" t="s">
        <v>41</v>
      </c>
      <c r="V1529" t="s">
        <v>8056</v>
      </c>
      <c r="W1529" s="1" t="s">
        <v>8057</v>
      </c>
      <c r="X1529" t="s">
        <v>45</v>
      </c>
      <c r="Y1529" t="s">
        <v>44</v>
      </c>
      <c r="Z1529">
        <v>4</v>
      </c>
      <c r="AA1529">
        <v>69734160</v>
      </c>
      <c r="AB1529" t="s">
        <v>671</v>
      </c>
      <c r="AC1529" t="s">
        <v>47</v>
      </c>
      <c r="AD1529">
        <v>13111033</v>
      </c>
      <c r="AE1529" t="s">
        <v>17892</v>
      </c>
      <c r="AF1529" t="str">
        <f>VLOOKUP(AD1529,[1]Sheet1!$B$2:$C$49,2,FALSE)</f>
        <v>PENDIDIKAN GURU SEKOLAH DASAR</v>
      </c>
      <c r="AG1529" t="b">
        <f t="shared" si="23"/>
        <v>1</v>
      </c>
    </row>
    <row r="1530" spans="1:33" x14ac:dyDescent="0.35">
      <c r="A1530">
        <v>425473366</v>
      </c>
      <c r="B1530" s="1" t="s">
        <v>8103</v>
      </c>
      <c r="C1530" t="s">
        <v>8104</v>
      </c>
      <c r="D1530" t="s">
        <v>32</v>
      </c>
      <c r="E1530" t="s">
        <v>123</v>
      </c>
      <c r="F1530" s="2">
        <v>39195</v>
      </c>
      <c r="G1530" s="1" t="s">
        <v>8105</v>
      </c>
      <c r="H1530" s="1" t="s">
        <v>8106</v>
      </c>
      <c r="I1530">
        <v>4</v>
      </c>
      <c r="J1530" t="s">
        <v>8107</v>
      </c>
      <c r="K1530">
        <v>1</v>
      </c>
      <c r="L1530">
        <v>3</v>
      </c>
      <c r="M1530" t="s">
        <v>170</v>
      </c>
      <c r="N1530">
        <v>280127</v>
      </c>
      <c r="O1530" t="s">
        <v>128</v>
      </c>
      <c r="P1530">
        <v>280100</v>
      </c>
      <c r="Q1530" t="s">
        <v>129</v>
      </c>
      <c r="R1530">
        <v>280000</v>
      </c>
      <c r="S1530" t="s">
        <v>40</v>
      </c>
      <c r="T1530">
        <v>42264</v>
      </c>
      <c r="U1530" t="s">
        <v>41</v>
      </c>
      <c r="V1530" t="s">
        <v>8108</v>
      </c>
      <c r="W1530" s="1" t="s">
        <v>8109</v>
      </c>
      <c r="X1530" t="s">
        <v>194</v>
      </c>
      <c r="Y1530" t="s">
        <v>45</v>
      </c>
      <c r="Z1530">
        <v>4</v>
      </c>
      <c r="AA1530">
        <v>20600460</v>
      </c>
      <c r="AB1530" t="s">
        <v>132</v>
      </c>
      <c r="AC1530" t="s">
        <v>60</v>
      </c>
      <c r="AD1530">
        <v>13111033</v>
      </c>
      <c r="AE1530" t="s">
        <v>17892</v>
      </c>
      <c r="AF1530" t="str">
        <f>VLOOKUP(AD1530,[1]Sheet1!$B$2:$C$49,2,FALSE)</f>
        <v>PENDIDIKAN GURU SEKOLAH DASAR</v>
      </c>
      <c r="AG1530" t="b">
        <f t="shared" si="23"/>
        <v>1</v>
      </c>
    </row>
    <row r="1531" spans="1:33" x14ac:dyDescent="0.35">
      <c r="A1531">
        <v>425266206</v>
      </c>
      <c r="B1531" s="1" t="s">
        <v>8555</v>
      </c>
      <c r="C1531" t="s">
        <v>8556</v>
      </c>
      <c r="D1531" t="s">
        <v>32</v>
      </c>
      <c r="E1531" t="s">
        <v>208</v>
      </c>
      <c r="F1531" s="2">
        <v>39292</v>
      </c>
      <c r="G1531" s="1" t="s">
        <v>8557</v>
      </c>
      <c r="H1531" s="1" t="s">
        <v>8558</v>
      </c>
      <c r="I1531">
        <v>2</v>
      </c>
      <c r="J1531" t="s">
        <v>8559</v>
      </c>
      <c r="K1531">
        <v>1</v>
      </c>
      <c r="L1531">
        <v>1</v>
      </c>
      <c r="M1531" t="s">
        <v>8560</v>
      </c>
      <c r="N1531">
        <v>280205</v>
      </c>
      <c r="O1531" t="s">
        <v>2082</v>
      </c>
      <c r="P1531">
        <v>280200</v>
      </c>
      <c r="Q1531" t="s">
        <v>106</v>
      </c>
      <c r="R1531">
        <v>280000</v>
      </c>
      <c r="S1531" t="s">
        <v>40</v>
      </c>
      <c r="T1531">
        <v>42395</v>
      </c>
      <c r="U1531" t="s">
        <v>41</v>
      </c>
      <c r="V1531" t="s">
        <v>8561</v>
      </c>
      <c r="W1531" s="1" t="s">
        <v>8562</v>
      </c>
      <c r="X1531" t="s">
        <v>194</v>
      </c>
      <c r="Y1531" t="s">
        <v>45</v>
      </c>
      <c r="Z1531">
        <v>2</v>
      </c>
      <c r="AA1531">
        <v>20601875</v>
      </c>
      <c r="AB1531" t="s">
        <v>1790</v>
      </c>
      <c r="AC1531" t="s">
        <v>60</v>
      </c>
      <c r="AD1531">
        <v>13111033</v>
      </c>
      <c r="AE1531" t="s">
        <v>17892</v>
      </c>
      <c r="AF1531" t="str">
        <f>VLOOKUP(AD1531,[1]Sheet1!$B$2:$C$49,2,FALSE)</f>
        <v>PENDIDIKAN GURU SEKOLAH DASAR</v>
      </c>
      <c r="AG1531" t="b">
        <f t="shared" si="23"/>
        <v>1</v>
      </c>
    </row>
    <row r="1532" spans="1:33" x14ac:dyDescent="0.35">
      <c r="A1532">
        <v>425013777</v>
      </c>
      <c r="B1532" s="1" t="s">
        <v>9585</v>
      </c>
      <c r="C1532" t="s">
        <v>9586</v>
      </c>
      <c r="D1532" t="s">
        <v>32</v>
      </c>
      <c r="E1532" t="s">
        <v>123</v>
      </c>
      <c r="F1532" s="2">
        <v>39233</v>
      </c>
      <c r="G1532" s="1" t="s">
        <v>9587</v>
      </c>
      <c r="J1532" t="s">
        <v>7920</v>
      </c>
      <c r="K1532">
        <v>8</v>
      </c>
      <c r="L1532">
        <v>3</v>
      </c>
      <c r="M1532" t="s">
        <v>7921</v>
      </c>
      <c r="N1532">
        <v>280104</v>
      </c>
      <c r="O1532" t="s">
        <v>370</v>
      </c>
      <c r="P1532">
        <v>280100</v>
      </c>
      <c r="Q1532" t="s">
        <v>129</v>
      </c>
      <c r="R1532">
        <v>280000</v>
      </c>
      <c r="S1532" t="s">
        <v>40</v>
      </c>
      <c r="T1532">
        <v>42286</v>
      </c>
      <c r="U1532" t="s">
        <v>41</v>
      </c>
      <c r="V1532" t="s">
        <v>9588</v>
      </c>
      <c r="W1532" s="1" t="s">
        <v>9589</v>
      </c>
      <c r="X1532" t="s">
        <v>533</v>
      </c>
      <c r="Y1532" t="s">
        <v>383</v>
      </c>
      <c r="Z1532">
        <v>2</v>
      </c>
      <c r="AA1532">
        <v>69817033</v>
      </c>
      <c r="AB1532" t="s">
        <v>7924</v>
      </c>
      <c r="AC1532" t="s">
        <v>7925</v>
      </c>
      <c r="AD1532">
        <v>13111033</v>
      </c>
      <c r="AE1532" t="s">
        <v>17892</v>
      </c>
      <c r="AF1532" t="str">
        <f>VLOOKUP(AD1532,[1]Sheet1!$B$2:$C$49,2,FALSE)</f>
        <v>PENDIDIKAN GURU SEKOLAH DASAR</v>
      </c>
      <c r="AG1532" t="b">
        <f t="shared" si="23"/>
        <v>1</v>
      </c>
    </row>
    <row r="1533" spans="1:33" x14ac:dyDescent="0.35">
      <c r="A1533">
        <v>425759177</v>
      </c>
      <c r="B1533" s="1" t="s">
        <v>10136</v>
      </c>
      <c r="C1533" t="s">
        <v>10137</v>
      </c>
      <c r="D1533" t="s">
        <v>32</v>
      </c>
      <c r="E1533" t="s">
        <v>89</v>
      </c>
      <c r="F1533" s="2">
        <v>39092</v>
      </c>
      <c r="G1533" s="1" t="s">
        <v>10138</v>
      </c>
      <c r="H1533" s="1" t="s">
        <v>10139</v>
      </c>
      <c r="I1533">
        <v>2</v>
      </c>
      <c r="J1533" t="s">
        <v>2144</v>
      </c>
      <c r="K1533">
        <v>3</v>
      </c>
      <c r="L1533">
        <v>6</v>
      </c>
      <c r="M1533" t="s">
        <v>10140</v>
      </c>
      <c r="N1533">
        <v>280336</v>
      </c>
      <c r="O1533" t="s">
        <v>2520</v>
      </c>
      <c r="P1533">
        <v>280300</v>
      </c>
      <c r="Q1533" t="s">
        <v>39</v>
      </c>
      <c r="R1533">
        <v>280000</v>
      </c>
      <c r="S1533" t="s">
        <v>40</v>
      </c>
      <c r="T1533">
        <v>15520</v>
      </c>
      <c r="U1533" t="s">
        <v>41</v>
      </c>
      <c r="V1533" t="s">
        <v>10141</v>
      </c>
      <c r="W1533" s="1" t="s">
        <v>10142</v>
      </c>
      <c r="X1533" t="s">
        <v>383</v>
      </c>
      <c r="Y1533" t="s">
        <v>45</v>
      </c>
      <c r="Z1533">
        <v>4</v>
      </c>
      <c r="AA1533">
        <v>20622441</v>
      </c>
      <c r="AB1533" t="s">
        <v>1926</v>
      </c>
      <c r="AC1533" t="s">
        <v>97</v>
      </c>
      <c r="AD1533">
        <v>13111033</v>
      </c>
      <c r="AE1533" t="s">
        <v>17892</v>
      </c>
      <c r="AF1533" t="str">
        <f>VLOOKUP(AD1533,[1]Sheet1!$B$2:$C$49,2,FALSE)</f>
        <v>PENDIDIKAN GURU SEKOLAH DASAR</v>
      </c>
      <c r="AG1533" t="b">
        <f t="shared" si="23"/>
        <v>1</v>
      </c>
    </row>
    <row r="1534" spans="1:33" x14ac:dyDescent="0.35">
      <c r="A1534">
        <v>425604671</v>
      </c>
      <c r="B1534" s="1" t="s">
        <v>10377</v>
      </c>
      <c r="C1534" t="s">
        <v>10378</v>
      </c>
      <c r="D1534" t="s">
        <v>32</v>
      </c>
      <c r="E1534" t="s">
        <v>365</v>
      </c>
      <c r="F1534" s="2">
        <v>39655</v>
      </c>
      <c r="G1534" s="1" t="s">
        <v>10379</v>
      </c>
      <c r="J1534" t="s">
        <v>8406</v>
      </c>
      <c r="K1534">
        <v>1</v>
      </c>
      <c r="L1534">
        <v>1</v>
      </c>
      <c r="M1534" t="s">
        <v>10380</v>
      </c>
      <c r="N1534">
        <v>280123</v>
      </c>
      <c r="O1534" t="s">
        <v>344</v>
      </c>
      <c r="P1534">
        <v>280100</v>
      </c>
      <c r="Q1534" t="s">
        <v>129</v>
      </c>
      <c r="R1534">
        <v>280000</v>
      </c>
      <c r="S1534" t="s">
        <v>40</v>
      </c>
      <c r="T1534">
        <v>42271</v>
      </c>
      <c r="U1534" t="s">
        <v>41</v>
      </c>
      <c r="V1534" t="s">
        <v>10381</v>
      </c>
      <c r="W1534" s="1" t="s">
        <v>10382</v>
      </c>
      <c r="X1534" t="s">
        <v>58</v>
      </c>
      <c r="Y1534" t="s">
        <v>45</v>
      </c>
      <c r="Z1534">
        <v>2</v>
      </c>
      <c r="AA1534">
        <v>20622330</v>
      </c>
      <c r="AB1534" t="s">
        <v>1129</v>
      </c>
      <c r="AC1534" t="s">
        <v>47</v>
      </c>
      <c r="AD1534">
        <v>13111033</v>
      </c>
      <c r="AE1534" t="s">
        <v>17892</v>
      </c>
      <c r="AF1534" t="str">
        <f>VLOOKUP(AD1534,[1]Sheet1!$B$2:$C$49,2,FALSE)</f>
        <v>PENDIDIKAN GURU SEKOLAH DASAR</v>
      </c>
      <c r="AG1534" t="b">
        <f t="shared" si="23"/>
        <v>1</v>
      </c>
    </row>
    <row r="1535" spans="1:33" x14ac:dyDescent="0.35">
      <c r="A1535">
        <v>425063863</v>
      </c>
      <c r="B1535" s="1" t="s">
        <v>10934</v>
      </c>
      <c r="C1535" t="s">
        <v>10935</v>
      </c>
      <c r="D1535" t="s">
        <v>32</v>
      </c>
      <c r="E1535" t="s">
        <v>123</v>
      </c>
      <c r="F1535" s="2">
        <v>39381</v>
      </c>
      <c r="G1535" s="1" t="s">
        <v>10936</v>
      </c>
      <c r="J1535" t="s">
        <v>10937</v>
      </c>
      <c r="K1535">
        <v>4</v>
      </c>
      <c r="L1535">
        <v>7</v>
      </c>
      <c r="M1535" t="s">
        <v>10938</v>
      </c>
      <c r="N1535">
        <v>280108</v>
      </c>
      <c r="O1535" t="s">
        <v>2154</v>
      </c>
      <c r="P1535">
        <v>280100</v>
      </c>
      <c r="Q1535" t="s">
        <v>129</v>
      </c>
      <c r="R1535">
        <v>280000</v>
      </c>
      <c r="S1535" t="s">
        <v>40</v>
      </c>
      <c r="T1535">
        <v>42275</v>
      </c>
      <c r="U1535" t="s">
        <v>41</v>
      </c>
      <c r="V1535" t="s">
        <v>10939</v>
      </c>
      <c r="W1535" s="1" t="s">
        <v>10940</v>
      </c>
      <c r="X1535" t="s">
        <v>194</v>
      </c>
      <c r="Y1535" t="s">
        <v>533</v>
      </c>
      <c r="Z1535">
        <v>5</v>
      </c>
      <c r="AA1535">
        <v>20622330</v>
      </c>
      <c r="AB1535" t="s">
        <v>1129</v>
      </c>
      <c r="AC1535" t="s">
        <v>97</v>
      </c>
      <c r="AD1535">
        <v>13111033</v>
      </c>
      <c r="AE1535" t="s">
        <v>17892</v>
      </c>
      <c r="AF1535" t="str">
        <f>VLOOKUP(AD1535,[1]Sheet1!$B$2:$C$49,2,FALSE)</f>
        <v>PENDIDIKAN GURU SEKOLAH DASAR</v>
      </c>
      <c r="AG1535" t="b">
        <f t="shared" si="23"/>
        <v>1</v>
      </c>
    </row>
    <row r="1536" spans="1:33" x14ac:dyDescent="0.35">
      <c r="A1536">
        <v>425178677</v>
      </c>
      <c r="B1536" s="1" t="s">
        <v>11160</v>
      </c>
      <c r="C1536" t="s">
        <v>11161</v>
      </c>
      <c r="D1536" t="s">
        <v>32</v>
      </c>
      <c r="E1536" t="s">
        <v>123</v>
      </c>
      <c r="F1536" s="2">
        <v>39300</v>
      </c>
      <c r="G1536" s="1" t="s">
        <v>11162</v>
      </c>
      <c r="H1536" s="1" t="s">
        <v>11163</v>
      </c>
      <c r="I1536">
        <v>4</v>
      </c>
      <c r="J1536" t="s">
        <v>11164</v>
      </c>
      <c r="K1536">
        <v>5</v>
      </c>
      <c r="L1536">
        <v>2</v>
      </c>
      <c r="M1536" t="s">
        <v>11165</v>
      </c>
      <c r="N1536">
        <v>280138</v>
      </c>
      <c r="O1536" t="s">
        <v>11166</v>
      </c>
      <c r="P1536">
        <v>280100</v>
      </c>
      <c r="Q1536" t="s">
        <v>129</v>
      </c>
      <c r="R1536">
        <v>280000</v>
      </c>
      <c r="S1536" t="s">
        <v>40</v>
      </c>
      <c r="T1536">
        <v>42285</v>
      </c>
      <c r="U1536" t="s">
        <v>41</v>
      </c>
      <c r="V1536" t="s">
        <v>11167</v>
      </c>
      <c r="W1536" s="1" t="s">
        <v>11168</v>
      </c>
      <c r="X1536" t="s">
        <v>86</v>
      </c>
      <c r="Y1536" t="s">
        <v>45</v>
      </c>
      <c r="Z1536">
        <v>2</v>
      </c>
      <c r="AA1536">
        <v>20600465</v>
      </c>
      <c r="AB1536" t="s">
        <v>174</v>
      </c>
      <c r="AC1536" t="s">
        <v>60</v>
      </c>
      <c r="AD1536">
        <v>13111033</v>
      </c>
      <c r="AE1536" t="s">
        <v>17892</v>
      </c>
      <c r="AF1536" t="str">
        <f>VLOOKUP(AD1536,[1]Sheet1!$B$2:$C$49,2,FALSE)</f>
        <v>PENDIDIKAN GURU SEKOLAH DASAR</v>
      </c>
      <c r="AG1536" t="b">
        <f t="shared" si="23"/>
        <v>1</v>
      </c>
    </row>
    <row r="1537" spans="1:33" x14ac:dyDescent="0.35">
      <c r="A1537">
        <v>425390812</v>
      </c>
      <c r="B1537" s="1" t="s">
        <v>11244</v>
      </c>
      <c r="C1537" t="s">
        <v>11245</v>
      </c>
      <c r="D1537" t="s">
        <v>32</v>
      </c>
      <c r="E1537" t="s">
        <v>365</v>
      </c>
      <c r="F1537" s="2">
        <v>39252</v>
      </c>
      <c r="G1537" s="1" t="s">
        <v>11246</v>
      </c>
      <c r="H1537" s="1" t="s">
        <v>11247</v>
      </c>
      <c r="I1537">
        <v>1</v>
      </c>
      <c r="J1537" t="s">
        <v>11248</v>
      </c>
      <c r="K1537">
        <v>1</v>
      </c>
      <c r="L1537">
        <v>1</v>
      </c>
      <c r="M1537" t="s">
        <v>11249</v>
      </c>
      <c r="N1537">
        <v>280113</v>
      </c>
      <c r="O1537" t="s">
        <v>1469</v>
      </c>
      <c r="P1537">
        <v>280100</v>
      </c>
      <c r="Q1537" t="s">
        <v>129</v>
      </c>
      <c r="R1537">
        <v>280000</v>
      </c>
      <c r="S1537" t="s">
        <v>40</v>
      </c>
      <c r="T1537">
        <v>42263</v>
      </c>
      <c r="U1537" t="s">
        <v>41</v>
      </c>
      <c r="V1537" t="s">
        <v>11250</v>
      </c>
      <c r="W1537" s="1" t="s">
        <v>11251</v>
      </c>
      <c r="X1537" t="s">
        <v>383</v>
      </c>
      <c r="Y1537" t="s">
        <v>86</v>
      </c>
      <c r="Z1537">
        <v>3</v>
      </c>
      <c r="AA1537">
        <v>20600453</v>
      </c>
      <c r="AB1537" t="s">
        <v>347</v>
      </c>
      <c r="AC1537" t="s">
        <v>60</v>
      </c>
      <c r="AD1537">
        <v>13111033</v>
      </c>
      <c r="AE1537" t="s">
        <v>17892</v>
      </c>
      <c r="AF1537" t="str">
        <f>VLOOKUP(AD1537,[1]Sheet1!$B$2:$C$49,2,FALSE)</f>
        <v>PENDIDIKAN GURU SEKOLAH DASAR</v>
      </c>
      <c r="AG1537" t="b">
        <f t="shared" si="23"/>
        <v>1</v>
      </c>
    </row>
    <row r="1538" spans="1:33" x14ac:dyDescent="0.35">
      <c r="A1538">
        <v>425255970</v>
      </c>
      <c r="B1538" s="1" t="s">
        <v>11279</v>
      </c>
      <c r="C1538" t="s">
        <v>11280</v>
      </c>
      <c r="D1538" t="s">
        <v>32</v>
      </c>
      <c r="E1538" t="s">
        <v>112</v>
      </c>
      <c r="F1538" s="2">
        <v>39290</v>
      </c>
      <c r="G1538" s="1" t="s">
        <v>11281</v>
      </c>
      <c r="J1538" t="s">
        <v>11282</v>
      </c>
      <c r="K1538">
        <v>16</v>
      </c>
      <c r="L1538">
        <v>4</v>
      </c>
      <c r="M1538" t="s">
        <v>11283</v>
      </c>
      <c r="N1538">
        <v>286206</v>
      </c>
      <c r="O1538" t="s">
        <v>181</v>
      </c>
      <c r="P1538">
        <v>286200</v>
      </c>
      <c r="Q1538" t="s">
        <v>117</v>
      </c>
      <c r="R1538">
        <v>280000</v>
      </c>
      <c r="S1538" t="s">
        <v>40</v>
      </c>
      <c r="T1538">
        <v>42183</v>
      </c>
      <c r="U1538" t="s">
        <v>41</v>
      </c>
      <c r="V1538" t="s">
        <v>11284</v>
      </c>
      <c r="W1538" s="1" t="s">
        <v>11285</v>
      </c>
      <c r="X1538" t="s">
        <v>533</v>
      </c>
      <c r="Y1538" t="s">
        <v>45</v>
      </c>
      <c r="Z1538">
        <v>3</v>
      </c>
      <c r="AA1538">
        <v>69788174</v>
      </c>
      <c r="AB1538" t="s">
        <v>7337</v>
      </c>
      <c r="AC1538" t="s">
        <v>97</v>
      </c>
      <c r="AD1538">
        <v>13111033</v>
      </c>
      <c r="AE1538" t="s">
        <v>17892</v>
      </c>
      <c r="AF1538" t="str">
        <f>VLOOKUP(AD1538,[1]Sheet1!$B$2:$C$49,2,FALSE)</f>
        <v>PENDIDIKAN GURU SEKOLAH DASAR</v>
      </c>
      <c r="AG1538" t="b">
        <f t="shared" si="23"/>
        <v>1</v>
      </c>
    </row>
    <row r="1539" spans="1:33" x14ac:dyDescent="0.35">
      <c r="A1539">
        <v>425193637</v>
      </c>
      <c r="B1539" s="1" t="s">
        <v>11555</v>
      </c>
      <c r="C1539" t="s">
        <v>11556</v>
      </c>
      <c r="D1539" t="s">
        <v>32</v>
      </c>
      <c r="E1539" t="s">
        <v>365</v>
      </c>
      <c r="F1539" s="2">
        <v>39287</v>
      </c>
      <c r="G1539" s="1" t="s">
        <v>11557</v>
      </c>
      <c r="J1539" t="s">
        <v>11558</v>
      </c>
      <c r="K1539">
        <v>2</v>
      </c>
      <c r="L1539">
        <v>6</v>
      </c>
      <c r="M1539" t="s">
        <v>11559</v>
      </c>
      <c r="N1539">
        <v>280106</v>
      </c>
      <c r="O1539" t="s">
        <v>1796</v>
      </c>
      <c r="P1539">
        <v>280100</v>
      </c>
      <c r="Q1539" t="s">
        <v>129</v>
      </c>
      <c r="R1539">
        <v>280000</v>
      </c>
      <c r="S1539" t="s">
        <v>40</v>
      </c>
      <c r="T1539">
        <v>42281</v>
      </c>
      <c r="U1539" t="s">
        <v>41</v>
      </c>
      <c r="V1539" t="s">
        <v>11560</v>
      </c>
      <c r="W1539" s="1" t="s">
        <v>11561</v>
      </c>
      <c r="X1539" t="s">
        <v>194</v>
      </c>
      <c r="Y1539" t="s">
        <v>45</v>
      </c>
      <c r="Z1539">
        <v>6</v>
      </c>
      <c r="AA1539">
        <v>20600461</v>
      </c>
      <c r="AB1539" t="s">
        <v>1799</v>
      </c>
      <c r="AC1539" t="s">
        <v>60</v>
      </c>
      <c r="AD1539">
        <v>13111033</v>
      </c>
      <c r="AE1539" t="s">
        <v>17892</v>
      </c>
      <c r="AF1539" t="str">
        <f>VLOOKUP(AD1539,[1]Sheet1!$B$2:$C$49,2,FALSE)</f>
        <v>PENDIDIKAN GURU SEKOLAH DASAR</v>
      </c>
      <c r="AG1539" t="b">
        <f t="shared" ref="AG1539:AG1602" si="24">EXACT(UPPER(AE1539),AF1539)</f>
        <v>1</v>
      </c>
    </row>
    <row r="1540" spans="1:33" x14ac:dyDescent="0.35">
      <c r="A1540">
        <v>425774032</v>
      </c>
      <c r="B1540" s="1" t="s">
        <v>11805</v>
      </c>
      <c r="C1540" t="s">
        <v>11806</v>
      </c>
      <c r="D1540" t="s">
        <v>32</v>
      </c>
      <c r="E1540" t="s">
        <v>123</v>
      </c>
      <c r="F1540" s="2">
        <v>39329</v>
      </c>
      <c r="G1540" s="1" t="s">
        <v>11807</v>
      </c>
      <c r="J1540" t="s">
        <v>11808</v>
      </c>
      <c r="K1540">
        <v>2</v>
      </c>
      <c r="L1540">
        <v>3</v>
      </c>
      <c r="M1540" t="s">
        <v>11809</v>
      </c>
      <c r="N1540">
        <v>280136</v>
      </c>
      <c r="O1540" t="s">
        <v>1040</v>
      </c>
      <c r="P1540">
        <v>280100</v>
      </c>
      <c r="Q1540" t="s">
        <v>129</v>
      </c>
      <c r="R1540">
        <v>280000</v>
      </c>
      <c r="S1540" t="s">
        <v>40</v>
      </c>
      <c r="T1540" s="1" t="s">
        <v>1882</v>
      </c>
      <c r="U1540" t="s">
        <v>41</v>
      </c>
      <c r="V1540" t="s">
        <v>11810</v>
      </c>
      <c r="W1540" s="1" t="s">
        <v>11811</v>
      </c>
      <c r="X1540" t="s">
        <v>258</v>
      </c>
      <c r="Y1540" t="s">
        <v>383</v>
      </c>
      <c r="Z1540">
        <v>2</v>
      </c>
      <c r="AA1540">
        <v>20600957</v>
      </c>
      <c r="AB1540" t="s">
        <v>696</v>
      </c>
      <c r="AC1540" t="s">
        <v>47</v>
      </c>
      <c r="AD1540">
        <v>13111033</v>
      </c>
      <c r="AE1540" t="s">
        <v>17892</v>
      </c>
      <c r="AF1540" t="str">
        <f>VLOOKUP(AD1540,[1]Sheet1!$B$2:$C$49,2,FALSE)</f>
        <v>PENDIDIKAN GURU SEKOLAH DASAR</v>
      </c>
      <c r="AG1540" t="b">
        <f t="shared" si="24"/>
        <v>1</v>
      </c>
    </row>
    <row r="1541" spans="1:33" x14ac:dyDescent="0.35">
      <c r="A1541">
        <v>425430590</v>
      </c>
      <c r="B1541" s="1" t="s">
        <v>12242</v>
      </c>
      <c r="C1541" t="s">
        <v>12243</v>
      </c>
      <c r="D1541" t="s">
        <v>32</v>
      </c>
      <c r="E1541" t="s">
        <v>560</v>
      </c>
      <c r="F1541" s="2">
        <v>39325</v>
      </c>
      <c r="G1541" s="1" t="s">
        <v>12244</v>
      </c>
      <c r="J1541" t="s">
        <v>12245</v>
      </c>
      <c r="K1541">
        <v>1</v>
      </c>
      <c r="L1541">
        <v>5</v>
      </c>
      <c r="M1541" t="s">
        <v>12246</v>
      </c>
      <c r="N1541">
        <v>280326</v>
      </c>
      <c r="O1541" t="s">
        <v>1288</v>
      </c>
      <c r="P1541">
        <v>280300</v>
      </c>
      <c r="Q1541" t="s">
        <v>39</v>
      </c>
      <c r="R1541">
        <v>280000</v>
      </c>
      <c r="S1541" t="s">
        <v>40</v>
      </c>
      <c r="T1541">
        <v>15530</v>
      </c>
      <c r="U1541" t="s">
        <v>41</v>
      </c>
      <c r="V1541" t="s">
        <v>12247</v>
      </c>
      <c r="W1541" s="1" t="s">
        <v>12248</v>
      </c>
      <c r="X1541" t="s">
        <v>86</v>
      </c>
      <c r="Y1541" t="s">
        <v>86</v>
      </c>
      <c r="Z1541">
        <v>3</v>
      </c>
      <c r="AA1541">
        <v>20603251</v>
      </c>
      <c r="AB1541" t="s">
        <v>1204</v>
      </c>
      <c r="AC1541" t="s">
        <v>269</v>
      </c>
      <c r="AD1541">
        <v>13111033</v>
      </c>
      <c r="AE1541" t="s">
        <v>17892</v>
      </c>
      <c r="AF1541" t="str">
        <f>VLOOKUP(AD1541,[1]Sheet1!$B$2:$C$49,2,FALSE)</f>
        <v>PENDIDIKAN GURU SEKOLAH DASAR</v>
      </c>
      <c r="AG1541" t="b">
        <f t="shared" si="24"/>
        <v>1</v>
      </c>
    </row>
    <row r="1542" spans="1:33" x14ac:dyDescent="0.35">
      <c r="A1542">
        <v>425781100</v>
      </c>
      <c r="B1542" s="1" t="s">
        <v>12591</v>
      </c>
      <c r="C1542" t="s">
        <v>12592</v>
      </c>
      <c r="D1542" t="s">
        <v>32</v>
      </c>
      <c r="E1542" t="s">
        <v>50</v>
      </c>
      <c r="F1542" s="2">
        <v>39140</v>
      </c>
      <c r="G1542" s="1" t="s">
        <v>12593</v>
      </c>
      <c r="H1542" s="1" t="s">
        <v>12594</v>
      </c>
      <c r="I1542">
        <v>4</v>
      </c>
      <c r="J1542" t="s">
        <v>12595</v>
      </c>
      <c r="K1542">
        <v>6</v>
      </c>
      <c r="L1542">
        <v>9</v>
      </c>
      <c r="M1542" t="s">
        <v>8960</v>
      </c>
      <c r="N1542">
        <v>286002</v>
      </c>
      <c r="O1542" t="s">
        <v>306</v>
      </c>
      <c r="P1542">
        <v>286000</v>
      </c>
      <c r="Q1542" t="s">
        <v>55</v>
      </c>
      <c r="R1542">
        <v>280000</v>
      </c>
      <c r="S1542" t="s">
        <v>40</v>
      </c>
      <c r="T1542">
        <v>42439</v>
      </c>
      <c r="U1542" t="s">
        <v>41</v>
      </c>
      <c r="V1542" t="s">
        <v>12596</v>
      </c>
      <c r="W1542" s="1" t="s">
        <v>12597</v>
      </c>
      <c r="X1542" t="s">
        <v>45</v>
      </c>
      <c r="Y1542" t="s">
        <v>86</v>
      </c>
      <c r="Z1542">
        <v>1</v>
      </c>
      <c r="AA1542">
        <v>20613531</v>
      </c>
      <c r="AB1542" t="s">
        <v>309</v>
      </c>
      <c r="AC1542" t="s">
        <v>60</v>
      </c>
      <c r="AD1542">
        <v>13111033</v>
      </c>
      <c r="AE1542" t="s">
        <v>17892</v>
      </c>
      <c r="AF1542" t="str">
        <f>VLOOKUP(AD1542,[1]Sheet1!$B$2:$C$49,2,FALSE)</f>
        <v>PENDIDIKAN GURU SEKOLAH DASAR</v>
      </c>
      <c r="AG1542" t="b">
        <f t="shared" si="24"/>
        <v>1</v>
      </c>
    </row>
    <row r="1543" spans="1:33" x14ac:dyDescent="0.35">
      <c r="A1543">
        <v>425772502</v>
      </c>
      <c r="B1543" s="1" t="s">
        <v>12926</v>
      </c>
      <c r="C1543" t="s">
        <v>12927</v>
      </c>
      <c r="D1543" t="s">
        <v>32</v>
      </c>
      <c r="E1543" t="s">
        <v>365</v>
      </c>
      <c r="F1543" s="2">
        <v>39406</v>
      </c>
      <c r="G1543" s="1" t="s">
        <v>12928</v>
      </c>
      <c r="J1543" t="s">
        <v>12929</v>
      </c>
      <c r="K1543">
        <v>6</v>
      </c>
      <c r="L1543">
        <v>2</v>
      </c>
      <c r="M1543" t="s">
        <v>12930</v>
      </c>
      <c r="N1543">
        <v>280109</v>
      </c>
      <c r="O1543" t="s">
        <v>1653</v>
      </c>
      <c r="P1543">
        <v>280100</v>
      </c>
      <c r="Q1543" t="s">
        <v>129</v>
      </c>
      <c r="R1543">
        <v>280000</v>
      </c>
      <c r="S1543" t="s">
        <v>40</v>
      </c>
      <c r="T1543">
        <v>42274</v>
      </c>
      <c r="U1543" t="s">
        <v>41</v>
      </c>
      <c r="V1543" t="s">
        <v>12931</v>
      </c>
      <c r="W1543" s="1" t="s">
        <v>12932</v>
      </c>
      <c r="X1543" t="s">
        <v>86</v>
      </c>
      <c r="Y1543" t="s">
        <v>86</v>
      </c>
      <c r="Z1543">
        <v>1</v>
      </c>
      <c r="AA1543">
        <v>20622330</v>
      </c>
      <c r="AB1543" t="s">
        <v>1129</v>
      </c>
      <c r="AC1543" t="s">
        <v>97</v>
      </c>
      <c r="AD1543">
        <v>13111033</v>
      </c>
      <c r="AE1543" t="s">
        <v>17892</v>
      </c>
      <c r="AF1543" t="str">
        <f>VLOOKUP(AD1543,[1]Sheet1!$B$2:$C$49,2,FALSE)</f>
        <v>PENDIDIKAN GURU SEKOLAH DASAR</v>
      </c>
      <c r="AG1543" t="b">
        <f t="shared" si="24"/>
        <v>1</v>
      </c>
    </row>
    <row r="1544" spans="1:33" x14ac:dyDescent="0.35">
      <c r="A1544">
        <v>425178698</v>
      </c>
      <c r="B1544" s="1" t="s">
        <v>13342</v>
      </c>
      <c r="C1544" t="s">
        <v>13343</v>
      </c>
      <c r="D1544" t="s">
        <v>32</v>
      </c>
      <c r="E1544" t="s">
        <v>365</v>
      </c>
      <c r="F1544" s="2">
        <v>39398</v>
      </c>
      <c r="G1544" s="1" t="s">
        <v>13344</v>
      </c>
      <c r="H1544" s="1" t="s">
        <v>13345</v>
      </c>
      <c r="I1544">
        <v>2</v>
      </c>
      <c r="J1544" t="s">
        <v>9618</v>
      </c>
      <c r="K1544">
        <v>13</v>
      </c>
      <c r="L1544">
        <v>4</v>
      </c>
      <c r="M1544" t="s">
        <v>2185</v>
      </c>
      <c r="N1544">
        <v>280103</v>
      </c>
      <c r="O1544" t="s">
        <v>171</v>
      </c>
      <c r="P1544">
        <v>280100</v>
      </c>
      <c r="Q1544" t="s">
        <v>129</v>
      </c>
      <c r="R1544">
        <v>280000</v>
      </c>
      <c r="S1544" t="s">
        <v>40</v>
      </c>
      <c r="T1544">
        <v>42284</v>
      </c>
      <c r="U1544" t="s">
        <v>41</v>
      </c>
      <c r="V1544" t="s">
        <v>13346</v>
      </c>
      <c r="W1544" s="1" t="s">
        <v>13347</v>
      </c>
      <c r="X1544" t="s">
        <v>45</v>
      </c>
      <c r="Y1544" t="s">
        <v>153</v>
      </c>
      <c r="Z1544">
        <v>2</v>
      </c>
      <c r="AA1544">
        <v>20622327</v>
      </c>
      <c r="AB1544" t="s">
        <v>1918</v>
      </c>
      <c r="AC1544" t="s">
        <v>60</v>
      </c>
      <c r="AD1544">
        <v>13111033</v>
      </c>
      <c r="AE1544" t="s">
        <v>17892</v>
      </c>
      <c r="AF1544" t="str">
        <f>VLOOKUP(AD1544,[1]Sheet1!$B$2:$C$49,2,FALSE)</f>
        <v>PENDIDIKAN GURU SEKOLAH DASAR</v>
      </c>
      <c r="AG1544" t="b">
        <f t="shared" si="24"/>
        <v>1</v>
      </c>
    </row>
    <row r="1545" spans="1:33" x14ac:dyDescent="0.35">
      <c r="A1545">
        <v>425782000</v>
      </c>
      <c r="B1545" s="1" t="s">
        <v>13928</v>
      </c>
      <c r="C1545" t="s">
        <v>13929</v>
      </c>
      <c r="D1545" t="s">
        <v>32</v>
      </c>
      <c r="E1545" t="s">
        <v>112</v>
      </c>
      <c r="F1545" s="2">
        <v>39367</v>
      </c>
      <c r="G1545" s="1" t="s">
        <v>13930</v>
      </c>
      <c r="J1545" t="s">
        <v>13931</v>
      </c>
      <c r="K1545">
        <v>19</v>
      </c>
      <c r="L1545">
        <v>3</v>
      </c>
      <c r="M1545" t="s">
        <v>13932</v>
      </c>
      <c r="N1545">
        <v>280426</v>
      </c>
      <c r="O1545" t="s">
        <v>881</v>
      </c>
      <c r="P1545">
        <v>280400</v>
      </c>
      <c r="Q1545" t="s">
        <v>150</v>
      </c>
      <c r="R1545">
        <v>280000</v>
      </c>
      <c r="S1545" t="s">
        <v>40</v>
      </c>
      <c r="T1545">
        <v>42195</v>
      </c>
      <c r="U1545" t="s">
        <v>41</v>
      </c>
      <c r="V1545" t="s">
        <v>13933</v>
      </c>
      <c r="W1545" s="1" t="s">
        <v>13934</v>
      </c>
      <c r="X1545" t="s">
        <v>58</v>
      </c>
      <c r="Y1545" t="s">
        <v>86</v>
      </c>
      <c r="Z1545">
        <v>4</v>
      </c>
      <c r="AA1545">
        <v>20605366</v>
      </c>
      <c r="AB1545" t="s">
        <v>884</v>
      </c>
      <c r="AC1545" t="s">
        <v>47</v>
      </c>
      <c r="AD1545">
        <v>13111033</v>
      </c>
      <c r="AE1545" t="s">
        <v>17892</v>
      </c>
      <c r="AF1545" t="str">
        <f>VLOOKUP(AD1545,[1]Sheet1!$B$2:$C$49,2,FALSE)</f>
        <v>PENDIDIKAN GURU SEKOLAH DASAR</v>
      </c>
      <c r="AG1545" t="b">
        <f t="shared" si="24"/>
        <v>1</v>
      </c>
    </row>
    <row r="1546" spans="1:33" x14ac:dyDescent="0.35">
      <c r="A1546">
        <v>425194748</v>
      </c>
      <c r="B1546" s="1" t="s">
        <v>14588</v>
      </c>
      <c r="C1546" t="s">
        <v>14589</v>
      </c>
      <c r="D1546" t="s">
        <v>32</v>
      </c>
      <c r="E1546" t="s">
        <v>560</v>
      </c>
      <c r="F1546" s="2">
        <v>39169</v>
      </c>
      <c r="G1546" s="1" t="s">
        <v>14590</v>
      </c>
      <c r="J1546" t="s">
        <v>11698</v>
      </c>
      <c r="K1546">
        <v>4</v>
      </c>
      <c r="L1546">
        <v>4</v>
      </c>
      <c r="M1546" t="s">
        <v>11240</v>
      </c>
      <c r="N1546">
        <v>286112</v>
      </c>
      <c r="O1546" t="s">
        <v>773</v>
      </c>
      <c r="P1546">
        <v>286100</v>
      </c>
      <c r="Q1546" t="s">
        <v>650</v>
      </c>
      <c r="R1546">
        <v>280000</v>
      </c>
      <c r="S1546" t="s">
        <v>40</v>
      </c>
      <c r="T1546">
        <v>15132</v>
      </c>
      <c r="U1546" t="s">
        <v>41</v>
      </c>
      <c r="V1546" t="s">
        <v>14591</v>
      </c>
      <c r="W1546" s="1" t="s">
        <v>14592</v>
      </c>
      <c r="X1546" t="s">
        <v>404</v>
      </c>
      <c r="Y1546" t="s">
        <v>86</v>
      </c>
      <c r="Z1546">
        <v>1</v>
      </c>
      <c r="AA1546">
        <v>20606844</v>
      </c>
      <c r="AB1546" t="s">
        <v>14593</v>
      </c>
      <c r="AC1546" t="s">
        <v>269</v>
      </c>
      <c r="AD1546">
        <v>13111033</v>
      </c>
      <c r="AE1546" t="s">
        <v>17892</v>
      </c>
      <c r="AF1546" t="str">
        <f>VLOOKUP(AD1546,[1]Sheet1!$B$2:$C$49,2,FALSE)</f>
        <v>PENDIDIKAN GURU SEKOLAH DASAR</v>
      </c>
      <c r="AG1546" t="b">
        <f t="shared" si="24"/>
        <v>1</v>
      </c>
    </row>
    <row r="1547" spans="1:33" x14ac:dyDescent="0.35">
      <c r="A1547">
        <v>425413509</v>
      </c>
      <c r="B1547" s="1" t="s">
        <v>16089</v>
      </c>
      <c r="C1547" t="s">
        <v>16090</v>
      </c>
      <c r="D1547" t="s">
        <v>32</v>
      </c>
      <c r="E1547" t="s">
        <v>123</v>
      </c>
      <c r="F1547" s="2">
        <v>39101</v>
      </c>
      <c r="G1547" s="1" t="s">
        <v>16091</v>
      </c>
      <c r="J1547" t="s">
        <v>16092</v>
      </c>
      <c r="K1547">
        <v>2</v>
      </c>
      <c r="L1547">
        <v>4</v>
      </c>
      <c r="M1547" t="s">
        <v>5807</v>
      </c>
      <c r="N1547">
        <v>280114</v>
      </c>
      <c r="O1547" t="s">
        <v>161</v>
      </c>
      <c r="P1547">
        <v>280100</v>
      </c>
      <c r="Q1547" t="s">
        <v>129</v>
      </c>
      <c r="R1547">
        <v>280000</v>
      </c>
      <c r="S1547" t="s">
        <v>40</v>
      </c>
      <c r="T1547">
        <v>42262</v>
      </c>
      <c r="U1547" t="s">
        <v>41</v>
      </c>
      <c r="V1547" t="s">
        <v>16093</v>
      </c>
      <c r="W1547" s="1" t="s">
        <v>16094</v>
      </c>
      <c r="X1547" t="s">
        <v>45</v>
      </c>
      <c r="Y1547" t="s">
        <v>44</v>
      </c>
      <c r="Z1547">
        <v>1</v>
      </c>
      <c r="AA1547">
        <v>20600453</v>
      </c>
      <c r="AB1547" t="s">
        <v>347</v>
      </c>
      <c r="AC1547" t="s">
        <v>60</v>
      </c>
      <c r="AD1547">
        <v>13111033</v>
      </c>
      <c r="AE1547" t="s">
        <v>17892</v>
      </c>
      <c r="AF1547" t="str">
        <f>VLOOKUP(AD1547,[1]Sheet1!$B$2:$C$49,2,FALSE)</f>
        <v>PENDIDIKAN GURU SEKOLAH DASAR</v>
      </c>
      <c r="AG1547" t="b">
        <f t="shared" si="24"/>
        <v>1</v>
      </c>
    </row>
    <row r="1548" spans="1:33" x14ac:dyDescent="0.35">
      <c r="A1548">
        <v>425156246</v>
      </c>
      <c r="B1548" s="1" t="s">
        <v>16181</v>
      </c>
      <c r="C1548" t="s">
        <v>16182</v>
      </c>
      <c r="D1548" t="s">
        <v>32</v>
      </c>
      <c r="E1548" t="s">
        <v>123</v>
      </c>
      <c r="F1548" s="2">
        <v>39302</v>
      </c>
      <c r="G1548" s="1" t="s">
        <v>16183</v>
      </c>
      <c r="H1548" s="1" t="s">
        <v>16184</v>
      </c>
      <c r="I1548">
        <v>1</v>
      </c>
      <c r="J1548" t="s">
        <v>16185</v>
      </c>
      <c r="K1548">
        <v>1</v>
      </c>
      <c r="L1548">
        <v>1</v>
      </c>
      <c r="M1548" t="s">
        <v>15495</v>
      </c>
      <c r="N1548">
        <v>280102</v>
      </c>
      <c r="O1548" t="s">
        <v>488</v>
      </c>
      <c r="P1548">
        <v>280100</v>
      </c>
      <c r="Q1548" t="s">
        <v>129</v>
      </c>
      <c r="R1548">
        <v>280000</v>
      </c>
      <c r="S1548" t="s">
        <v>40</v>
      </c>
      <c r="T1548">
        <v>42284</v>
      </c>
      <c r="U1548" t="s">
        <v>41</v>
      </c>
      <c r="V1548" t="s">
        <v>16186</v>
      </c>
      <c r="W1548" s="1" t="s">
        <v>16187</v>
      </c>
      <c r="X1548" t="s">
        <v>86</v>
      </c>
      <c r="Y1548" t="s">
        <v>45</v>
      </c>
      <c r="Z1548">
        <v>3</v>
      </c>
      <c r="AA1548">
        <v>20600465</v>
      </c>
      <c r="AB1548" t="s">
        <v>174</v>
      </c>
      <c r="AC1548" t="s">
        <v>60</v>
      </c>
      <c r="AD1548">
        <v>13111033</v>
      </c>
      <c r="AE1548" t="s">
        <v>17892</v>
      </c>
      <c r="AF1548" t="str">
        <f>VLOOKUP(AD1548,[1]Sheet1!$B$2:$C$49,2,FALSE)</f>
        <v>PENDIDIKAN GURU SEKOLAH DASAR</v>
      </c>
      <c r="AG1548" t="b">
        <f t="shared" si="24"/>
        <v>1</v>
      </c>
    </row>
    <row r="1549" spans="1:33" x14ac:dyDescent="0.35">
      <c r="A1549">
        <v>425084658</v>
      </c>
      <c r="B1549" s="1" t="s">
        <v>16353</v>
      </c>
      <c r="C1549" t="s">
        <v>16354</v>
      </c>
      <c r="D1549" t="s">
        <v>32</v>
      </c>
      <c r="E1549" t="s">
        <v>365</v>
      </c>
      <c r="F1549" s="2">
        <v>39204</v>
      </c>
      <c r="G1549" s="1" t="s">
        <v>16355</v>
      </c>
      <c r="H1549" s="1" t="s">
        <v>16356</v>
      </c>
      <c r="I1549">
        <v>2</v>
      </c>
      <c r="J1549" t="s">
        <v>16357</v>
      </c>
      <c r="K1549">
        <v>6</v>
      </c>
      <c r="L1549">
        <v>24</v>
      </c>
      <c r="M1549" t="s">
        <v>16358</v>
      </c>
      <c r="N1549">
        <v>280102</v>
      </c>
      <c r="O1549" t="s">
        <v>488</v>
      </c>
      <c r="P1549">
        <v>280100</v>
      </c>
      <c r="Q1549" t="s">
        <v>129</v>
      </c>
      <c r="R1549">
        <v>280000</v>
      </c>
      <c r="S1549" t="s">
        <v>40</v>
      </c>
      <c r="T1549">
        <v>42284</v>
      </c>
      <c r="U1549" t="s">
        <v>41</v>
      </c>
      <c r="V1549" t="s">
        <v>16359</v>
      </c>
      <c r="W1549" s="1" t="s">
        <v>16360</v>
      </c>
      <c r="X1549" t="s">
        <v>44</v>
      </c>
      <c r="Y1549" t="s">
        <v>45</v>
      </c>
      <c r="Z1549">
        <v>1</v>
      </c>
      <c r="AA1549">
        <v>20622327</v>
      </c>
      <c r="AB1549" t="s">
        <v>1918</v>
      </c>
      <c r="AC1549" t="s">
        <v>60</v>
      </c>
      <c r="AD1549">
        <v>13111033</v>
      </c>
      <c r="AE1549" t="s">
        <v>17892</v>
      </c>
      <c r="AF1549" t="str">
        <f>VLOOKUP(AD1549,[1]Sheet1!$B$2:$C$49,2,FALSE)</f>
        <v>PENDIDIKAN GURU SEKOLAH DASAR</v>
      </c>
      <c r="AG1549" t="b">
        <f t="shared" si="24"/>
        <v>1</v>
      </c>
    </row>
    <row r="1550" spans="1:33" x14ac:dyDescent="0.35">
      <c r="A1550">
        <v>425004636</v>
      </c>
      <c r="B1550" s="1" t="s">
        <v>16905</v>
      </c>
      <c r="C1550" t="s">
        <v>16906</v>
      </c>
      <c r="D1550" t="s">
        <v>32</v>
      </c>
      <c r="E1550" t="s">
        <v>208</v>
      </c>
      <c r="F1550" s="2">
        <v>39472</v>
      </c>
      <c r="G1550" s="1" t="s">
        <v>16907</v>
      </c>
      <c r="J1550" t="s">
        <v>16908</v>
      </c>
      <c r="K1550">
        <v>3</v>
      </c>
      <c r="L1550">
        <v>2</v>
      </c>
      <c r="M1550" t="s">
        <v>16909</v>
      </c>
      <c r="N1550">
        <v>280210</v>
      </c>
      <c r="O1550" t="s">
        <v>105</v>
      </c>
      <c r="P1550">
        <v>280200</v>
      </c>
      <c r="Q1550" t="s">
        <v>106</v>
      </c>
      <c r="R1550">
        <v>280000</v>
      </c>
      <c r="S1550" t="s">
        <v>40</v>
      </c>
      <c r="T1550">
        <v>42362</v>
      </c>
      <c r="U1550" t="s">
        <v>41</v>
      </c>
      <c r="V1550" t="s">
        <v>16910</v>
      </c>
      <c r="W1550" s="1" t="s">
        <v>16911</v>
      </c>
      <c r="X1550" t="s">
        <v>44</v>
      </c>
      <c r="Y1550" t="s">
        <v>58</v>
      </c>
      <c r="Z1550">
        <v>2</v>
      </c>
      <c r="AA1550">
        <v>20613474</v>
      </c>
      <c r="AB1550" t="s">
        <v>679</v>
      </c>
      <c r="AC1550" t="s">
        <v>47</v>
      </c>
      <c r="AD1550">
        <v>13111033</v>
      </c>
      <c r="AE1550" t="s">
        <v>17892</v>
      </c>
      <c r="AF1550" t="str">
        <f>VLOOKUP(AD1550,[1]Sheet1!$B$2:$C$49,2,FALSE)</f>
        <v>PENDIDIKAN GURU SEKOLAH DASAR</v>
      </c>
      <c r="AG1550" t="b">
        <f t="shared" si="24"/>
        <v>1</v>
      </c>
    </row>
    <row r="1551" spans="1:33" x14ac:dyDescent="0.35">
      <c r="A1551">
        <v>425351308</v>
      </c>
      <c r="B1551" s="1" t="s">
        <v>17063</v>
      </c>
      <c r="C1551" t="s">
        <v>17064</v>
      </c>
      <c r="D1551" t="s">
        <v>32</v>
      </c>
      <c r="E1551" t="s">
        <v>560</v>
      </c>
      <c r="F1551" s="2">
        <v>39475</v>
      </c>
      <c r="G1551" s="1" t="s">
        <v>17065</v>
      </c>
      <c r="J1551" t="s">
        <v>17066</v>
      </c>
      <c r="K1551">
        <v>2</v>
      </c>
      <c r="L1551">
        <v>4</v>
      </c>
      <c r="M1551" t="s">
        <v>17067</v>
      </c>
      <c r="N1551">
        <v>286304</v>
      </c>
      <c r="O1551" t="s">
        <v>953</v>
      </c>
      <c r="P1551">
        <v>286300</v>
      </c>
      <c r="Q1551" t="s">
        <v>400</v>
      </c>
      <c r="R1551">
        <v>280000</v>
      </c>
      <c r="S1551" t="s">
        <v>40</v>
      </c>
      <c r="T1551">
        <v>15228</v>
      </c>
      <c r="U1551" t="s">
        <v>41</v>
      </c>
      <c r="V1551" t="s">
        <v>17068</v>
      </c>
      <c r="W1551" s="1" t="s">
        <v>17069</v>
      </c>
      <c r="X1551" t="s">
        <v>194</v>
      </c>
      <c r="Y1551" t="s">
        <v>258</v>
      </c>
      <c r="Z1551">
        <v>1</v>
      </c>
      <c r="AA1551">
        <v>20603157</v>
      </c>
      <c r="AB1551" t="s">
        <v>9175</v>
      </c>
      <c r="AC1551" t="s">
        <v>269</v>
      </c>
      <c r="AD1551">
        <v>13111033</v>
      </c>
      <c r="AE1551" t="s">
        <v>17892</v>
      </c>
      <c r="AF1551" t="str">
        <f>VLOOKUP(AD1551,[1]Sheet1!$B$2:$C$49,2,FALSE)</f>
        <v>PENDIDIKAN GURU SEKOLAH DASAR</v>
      </c>
      <c r="AG1551" t="b">
        <f t="shared" si="24"/>
        <v>1</v>
      </c>
    </row>
    <row r="1552" spans="1:33" x14ac:dyDescent="0.35">
      <c r="A1552">
        <v>425232906</v>
      </c>
      <c r="B1552" s="1" t="s">
        <v>17117</v>
      </c>
      <c r="C1552" t="s">
        <v>17118</v>
      </c>
      <c r="D1552" t="s">
        <v>32</v>
      </c>
      <c r="E1552" t="s">
        <v>123</v>
      </c>
      <c r="F1552" s="2">
        <v>39448</v>
      </c>
      <c r="G1552" s="1" t="s">
        <v>17119</v>
      </c>
      <c r="H1552" s="1" t="s">
        <v>17120</v>
      </c>
      <c r="I1552">
        <v>2</v>
      </c>
      <c r="J1552" t="s">
        <v>17121</v>
      </c>
      <c r="K1552">
        <v>2</v>
      </c>
      <c r="L1552">
        <v>6</v>
      </c>
      <c r="M1552" t="s">
        <v>100</v>
      </c>
      <c r="N1552">
        <v>280107</v>
      </c>
      <c r="O1552" t="s">
        <v>3465</v>
      </c>
      <c r="P1552">
        <v>280100</v>
      </c>
      <c r="Q1552" t="s">
        <v>129</v>
      </c>
      <c r="R1552">
        <v>280000</v>
      </c>
      <c r="S1552" t="s">
        <v>40</v>
      </c>
      <c r="T1552">
        <v>42277</v>
      </c>
      <c r="U1552" t="s">
        <v>41</v>
      </c>
      <c r="V1552" t="s">
        <v>17122</v>
      </c>
      <c r="W1552" s="1" t="s">
        <v>17123</v>
      </c>
      <c r="X1552" t="s">
        <v>153</v>
      </c>
      <c r="Y1552" t="s">
        <v>45</v>
      </c>
      <c r="Z1552">
        <v>1</v>
      </c>
      <c r="AA1552">
        <v>20622327</v>
      </c>
      <c r="AB1552" t="s">
        <v>1918</v>
      </c>
      <c r="AC1552" t="s">
        <v>60</v>
      </c>
      <c r="AD1552">
        <v>13111033</v>
      </c>
      <c r="AE1552" t="s">
        <v>17892</v>
      </c>
      <c r="AF1552" t="str">
        <f>VLOOKUP(AD1552,[1]Sheet1!$B$2:$C$49,2,FALSE)</f>
        <v>PENDIDIKAN GURU SEKOLAH DASAR</v>
      </c>
      <c r="AG1552" t="b">
        <f t="shared" si="24"/>
        <v>1</v>
      </c>
    </row>
    <row r="1553" spans="1:33" x14ac:dyDescent="0.35">
      <c r="A1553">
        <v>425640099</v>
      </c>
      <c r="B1553">
        <v>3071159896</v>
      </c>
      <c r="C1553" t="s">
        <v>17571</v>
      </c>
      <c r="D1553" t="s">
        <v>32</v>
      </c>
      <c r="E1553" t="s">
        <v>123</v>
      </c>
      <c r="F1553" s="2">
        <v>39391</v>
      </c>
      <c r="G1553" s="1" t="s">
        <v>17572</v>
      </c>
      <c r="H1553" s="1" t="s">
        <v>17573</v>
      </c>
      <c r="I1553">
        <v>1</v>
      </c>
      <c r="J1553" t="s">
        <v>17574</v>
      </c>
      <c r="K1553">
        <v>2</v>
      </c>
      <c r="L1553">
        <v>5</v>
      </c>
      <c r="M1553" t="s">
        <v>6336</v>
      </c>
      <c r="N1553">
        <v>280102</v>
      </c>
      <c r="O1553" t="s">
        <v>488</v>
      </c>
      <c r="P1553">
        <v>280100</v>
      </c>
      <c r="Q1553" t="s">
        <v>129</v>
      </c>
      <c r="R1553">
        <v>280000</v>
      </c>
      <c r="S1553" t="s">
        <v>40</v>
      </c>
      <c r="T1553">
        <v>42284</v>
      </c>
      <c r="U1553" t="s">
        <v>41</v>
      </c>
      <c r="V1553" t="s">
        <v>17575</v>
      </c>
      <c r="W1553" s="1" t="s">
        <v>17576</v>
      </c>
      <c r="X1553" t="s">
        <v>86</v>
      </c>
      <c r="Y1553" t="s">
        <v>45</v>
      </c>
      <c r="Z1553">
        <v>3</v>
      </c>
      <c r="AA1553">
        <v>20600465</v>
      </c>
      <c r="AB1553" t="s">
        <v>174</v>
      </c>
      <c r="AC1553" t="s">
        <v>60</v>
      </c>
      <c r="AD1553">
        <v>13111033</v>
      </c>
      <c r="AE1553" t="s">
        <v>17892</v>
      </c>
      <c r="AF1553" t="str">
        <f>VLOOKUP(AD1553,[1]Sheet1!$B$2:$C$49,2,FALSE)</f>
        <v>PENDIDIKAN GURU SEKOLAH DASAR</v>
      </c>
      <c r="AG1553" t="b">
        <f t="shared" si="24"/>
        <v>1</v>
      </c>
    </row>
    <row r="1554" spans="1:33" x14ac:dyDescent="0.35">
      <c r="A1554">
        <v>425691981</v>
      </c>
      <c r="B1554" s="1" t="s">
        <v>1182</v>
      </c>
      <c r="C1554" t="s">
        <v>1183</v>
      </c>
      <c r="D1554" t="s">
        <v>32</v>
      </c>
      <c r="E1554" t="s">
        <v>365</v>
      </c>
      <c r="F1554" s="2">
        <v>39069</v>
      </c>
      <c r="G1554" s="1" t="s">
        <v>1184</v>
      </c>
      <c r="H1554" s="1" t="s">
        <v>1185</v>
      </c>
      <c r="I1554">
        <v>4</v>
      </c>
      <c r="J1554" t="s">
        <v>1186</v>
      </c>
      <c r="K1554">
        <v>1</v>
      </c>
      <c r="L1554">
        <v>4</v>
      </c>
      <c r="M1554" t="s">
        <v>170</v>
      </c>
      <c r="N1554">
        <v>280127</v>
      </c>
      <c r="O1554" t="s">
        <v>128</v>
      </c>
      <c r="P1554">
        <v>280100</v>
      </c>
      <c r="Q1554" t="s">
        <v>129</v>
      </c>
      <c r="R1554">
        <v>280000</v>
      </c>
      <c r="S1554" t="s">
        <v>40</v>
      </c>
      <c r="T1554">
        <v>42264</v>
      </c>
      <c r="U1554" t="s">
        <v>41</v>
      </c>
      <c r="V1554" t="s">
        <v>1187</v>
      </c>
      <c r="W1554" s="1" t="s">
        <v>1188</v>
      </c>
      <c r="X1554" t="s">
        <v>45</v>
      </c>
      <c r="Y1554" t="s">
        <v>86</v>
      </c>
      <c r="Z1554">
        <v>1</v>
      </c>
      <c r="AA1554">
        <v>20600467</v>
      </c>
      <c r="AB1554" t="s">
        <v>919</v>
      </c>
      <c r="AC1554" t="s">
        <v>60</v>
      </c>
      <c r="AD1554">
        <v>13111016</v>
      </c>
      <c r="AE1554" t="s">
        <v>17921</v>
      </c>
      <c r="AF1554" t="str">
        <f>VLOOKUP(AD1554,[1]Sheet1!$B$2:$C$49,2,FALSE)</f>
        <v>PENDIDIKAN IPA</v>
      </c>
      <c r="AG1554" t="b">
        <f t="shared" si="24"/>
        <v>0</v>
      </c>
    </row>
    <row r="1555" spans="1:33" x14ac:dyDescent="0.35">
      <c r="A1555">
        <v>425007176</v>
      </c>
      <c r="B1555" s="1" t="s">
        <v>1455</v>
      </c>
      <c r="C1555" t="s">
        <v>1456</v>
      </c>
      <c r="D1555" t="s">
        <v>32</v>
      </c>
      <c r="E1555" t="s">
        <v>100</v>
      </c>
      <c r="F1555" s="2">
        <v>39071</v>
      </c>
      <c r="G1555" s="1" t="s">
        <v>1457</v>
      </c>
      <c r="J1555" t="s">
        <v>1458</v>
      </c>
      <c r="K1555">
        <v>7</v>
      </c>
      <c r="L1555">
        <v>2</v>
      </c>
      <c r="M1555" t="s">
        <v>1459</v>
      </c>
      <c r="N1555">
        <v>280224</v>
      </c>
      <c r="O1555" t="s">
        <v>1460</v>
      </c>
      <c r="P1555">
        <v>280200</v>
      </c>
      <c r="Q1555" t="s">
        <v>106</v>
      </c>
      <c r="R1555">
        <v>280000</v>
      </c>
      <c r="S1555" t="s">
        <v>40</v>
      </c>
      <c r="T1555">
        <v>42392</v>
      </c>
      <c r="U1555" t="s">
        <v>41</v>
      </c>
      <c r="V1555" t="s">
        <v>1461</v>
      </c>
      <c r="W1555" s="1" t="s">
        <v>1462</v>
      </c>
      <c r="X1555" t="s">
        <v>86</v>
      </c>
      <c r="Y1555" t="s">
        <v>45</v>
      </c>
      <c r="Z1555">
        <v>2</v>
      </c>
      <c r="AA1555">
        <v>20607877</v>
      </c>
      <c r="AB1555" t="s">
        <v>1463</v>
      </c>
      <c r="AC1555" t="s">
        <v>60</v>
      </c>
      <c r="AD1555">
        <v>13111016</v>
      </c>
      <c r="AE1555" t="s">
        <v>17921</v>
      </c>
      <c r="AF1555" t="str">
        <f>VLOOKUP(AD1555,[1]Sheet1!$B$2:$C$49,2,FALSE)</f>
        <v>PENDIDIKAN IPA</v>
      </c>
      <c r="AG1555" t="b">
        <f t="shared" si="24"/>
        <v>0</v>
      </c>
    </row>
    <row r="1556" spans="1:33" x14ac:dyDescent="0.35">
      <c r="A1556">
        <v>425152553</v>
      </c>
      <c r="B1556" s="1" t="s">
        <v>2037</v>
      </c>
      <c r="C1556" t="s">
        <v>2038</v>
      </c>
      <c r="D1556" t="s">
        <v>32</v>
      </c>
      <c r="E1556" t="s">
        <v>100</v>
      </c>
      <c r="F1556" s="2">
        <v>39037</v>
      </c>
      <c r="G1556" s="1" t="s">
        <v>2039</v>
      </c>
      <c r="H1556" s="1" t="s">
        <v>2040</v>
      </c>
      <c r="I1556">
        <v>4</v>
      </c>
      <c r="J1556" t="s">
        <v>2041</v>
      </c>
      <c r="K1556">
        <v>6</v>
      </c>
      <c r="L1556">
        <v>2</v>
      </c>
      <c r="M1556" t="s">
        <v>2042</v>
      </c>
      <c r="N1556">
        <v>280201</v>
      </c>
      <c r="O1556" t="s">
        <v>1787</v>
      </c>
      <c r="P1556">
        <v>280200</v>
      </c>
      <c r="Q1556" t="s">
        <v>106</v>
      </c>
      <c r="R1556">
        <v>280000</v>
      </c>
      <c r="S1556" t="s">
        <v>40</v>
      </c>
      <c r="T1556">
        <v>42391</v>
      </c>
      <c r="U1556" t="s">
        <v>41</v>
      </c>
      <c r="V1556" t="s">
        <v>2043</v>
      </c>
      <c r="W1556" s="1" t="s">
        <v>2044</v>
      </c>
      <c r="X1556" t="s">
        <v>533</v>
      </c>
      <c r="Y1556" t="s">
        <v>45</v>
      </c>
      <c r="Z1556">
        <v>2</v>
      </c>
      <c r="AA1556">
        <v>20601875</v>
      </c>
      <c r="AB1556" t="s">
        <v>1790</v>
      </c>
      <c r="AC1556" t="s">
        <v>60</v>
      </c>
      <c r="AD1556">
        <v>13111016</v>
      </c>
      <c r="AE1556" t="s">
        <v>17921</v>
      </c>
      <c r="AF1556" t="str">
        <f>VLOOKUP(AD1556,[1]Sheet1!$B$2:$C$49,2,FALSE)</f>
        <v>PENDIDIKAN IPA</v>
      </c>
      <c r="AG1556" t="b">
        <f t="shared" si="24"/>
        <v>0</v>
      </c>
    </row>
    <row r="1557" spans="1:33" x14ac:dyDescent="0.35">
      <c r="A1557">
        <v>425707011</v>
      </c>
      <c r="B1557" s="1" t="s">
        <v>3658</v>
      </c>
      <c r="C1557" t="s">
        <v>3659</v>
      </c>
      <c r="D1557" t="s">
        <v>32</v>
      </c>
      <c r="E1557" t="s">
        <v>1504</v>
      </c>
      <c r="F1557" s="2">
        <v>38870</v>
      </c>
      <c r="G1557" s="1" t="s">
        <v>3660</v>
      </c>
      <c r="H1557" s="1" t="s">
        <v>3661</v>
      </c>
      <c r="I1557">
        <v>2</v>
      </c>
      <c r="J1557" t="s">
        <v>3662</v>
      </c>
      <c r="K1557">
        <v>29</v>
      </c>
      <c r="L1557">
        <v>5</v>
      </c>
      <c r="M1557" t="s">
        <v>555</v>
      </c>
      <c r="N1557">
        <v>280402</v>
      </c>
      <c r="O1557" t="s">
        <v>243</v>
      </c>
      <c r="P1557">
        <v>280400</v>
      </c>
      <c r="Q1557" t="s">
        <v>150</v>
      </c>
      <c r="R1557">
        <v>280000</v>
      </c>
      <c r="S1557" t="s">
        <v>40</v>
      </c>
      <c r="T1557">
        <v>42168</v>
      </c>
      <c r="U1557" t="s">
        <v>41</v>
      </c>
      <c r="V1557" t="s">
        <v>3663</v>
      </c>
      <c r="W1557" s="1" t="s">
        <v>3664</v>
      </c>
      <c r="X1557" t="s">
        <v>86</v>
      </c>
      <c r="Y1557" t="s">
        <v>45</v>
      </c>
      <c r="Z1557">
        <v>4</v>
      </c>
      <c r="AA1557">
        <v>20605102</v>
      </c>
      <c r="AB1557" t="s">
        <v>1018</v>
      </c>
      <c r="AC1557" t="s">
        <v>47</v>
      </c>
      <c r="AD1557">
        <v>13111016</v>
      </c>
      <c r="AE1557" t="s">
        <v>17921</v>
      </c>
      <c r="AF1557" t="str">
        <f>VLOOKUP(AD1557,[1]Sheet1!$B$2:$C$49,2,FALSE)</f>
        <v>PENDIDIKAN IPA</v>
      </c>
      <c r="AG1557" t="b">
        <f t="shared" si="24"/>
        <v>0</v>
      </c>
    </row>
    <row r="1558" spans="1:33" x14ac:dyDescent="0.35">
      <c r="A1558">
        <v>425003967</v>
      </c>
      <c r="B1558" s="1" t="s">
        <v>4163</v>
      </c>
      <c r="C1558" t="s">
        <v>4164</v>
      </c>
      <c r="D1558" t="s">
        <v>32</v>
      </c>
      <c r="E1558" t="s">
        <v>208</v>
      </c>
      <c r="F1558" s="2">
        <v>38821</v>
      </c>
      <c r="G1558" s="1" t="s">
        <v>4165</v>
      </c>
      <c r="H1558" s="1" t="s">
        <v>4166</v>
      </c>
      <c r="I1558">
        <v>2</v>
      </c>
      <c r="J1558" t="s">
        <v>4167</v>
      </c>
      <c r="K1558">
        <v>2</v>
      </c>
      <c r="L1558">
        <v>4</v>
      </c>
      <c r="M1558" t="s">
        <v>4168</v>
      </c>
      <c r="N1558">
        <v>280202</v>
      </c>
      <c r="O1558" t="s">
        <v>1891</v>
      </c>
      <c r="P1558">
        <v>280200</v>
      </c>
      <c r="Q1558" t="s">
        <v>106</v>
      </c>
      <c r="R1558">
        <v>280000</v>
      </c>
      <c r="S1558" t="s">
        <v>40</v>
      </c>
      <c r="T1558">
        <v>42392</v>
      </c>
      <c r="U1558" t="s">
        <v>41</v>
      </c>
      <c r="V1558" t="s">
        <v>4169</v>
      </c>
      <c r="W1558" s="1" t="s">
        <v>4170</v>
      </c>
      <c r="X1558" t="s">
        <v>86</v>
      </c>
      <c r="Y1558" t="s">
        <v>45</v>
      </c>
      <c r="Z1558">
        <v>2</v>
      </c>
      <c r="AA1558">
        <v>20607877</v>
      </c>
      <c r="AB1558" t="s">
        <v>1463</v>
      </c>
      <c r="AC1558" t="s">
        <v>60</v>
      </c>
      <c r="AD1558">
        <v>13111016</v>
      </c>
      <c r="AE1558" t="s">
        <v>17921</v>
      </c>
      <c r="AF1558" t="str">
        <f>VLOOKUP(AD1558,[1]Sheet1!$B$2:$C$49,2,FALSE)</f>
        <v>PENDIDIKAN IPA</v>
      </c>
      <c r="AG1558" t="b">
        <f t="shared" si="24"/>
        <v>0</v>
      </c>
    </row>
    <row r="1559" spans="1:33" x14ac:dyDescent="0.35">
      <c r="A1559">
        <v>425144842</v>
      </c>
      <c r="B1559" s="1" t="s">
        <v>4415</v>
      </c>
      <c r="C1559" t="s">
        <v>4416</v>
      </c>
      <c r="D1559" t="s">
        <v>32</v>
      </c>
      <c r="E1559" t="s">
        <v>112</v>
      </c>
      <c r="F1559" s="2">
        <v>39067</v>
      </c>
      <c r="G1559" s="1" t="s">
        <v>4417</v>
      </c>
      <c r="J1559" t="s">
        <v>4418</v>
      </c>
      <c r="K1559">
        <v>6</v>
      </c>
      <c r="L1559">
        <v>3</v>
      </c>
      <c r="M1559" t="s">
        <v>4419</v>
      </c>
      <c r="N1559">
        <v>286206</v>
      </c>
      <c r="O1559" t="s">
        <v>181</v>
      </c>
      <c r="P1559">
        <v>286200</v>
      </c>
      <c r="Q1559" t="s">
        <v>117</v>
      </c>
      <c r="R1559">
        <v>280000</v>
      </c>
      <c r="S1559" t="s">
        <v>40</v>
      </c>
      <c r="T1559">
        <v>42183</v>
      </c>
      <c r="U1559" t="s">
        <v>41</v>
      </c>
      <c r="V1559" t="s">
        <v>4420</v>
      </c>
      <c r="W1559" s="1" t="s">
        <v>4421</v>
      </c>
      <c r="X1559" t="s">
        <v>45</v>
      </c>
      <c r="Y1559" t="s">
        <v>45</v>
      </c>
      <c r="Z1559">
        <v>4</v>
      </c>
      <c r="AA1559">
        <v>69758396</v>
      </c>
      <c r="AB1559" t="s">
        <v>729</v>
      </c>
      <c r="AC1559" t="s">
        <v>47</v>
      </c>
      <c r="AD1559">
        <v>13111016</v>
      </c>
      <c r="AE1559" t="s">
        <v>17921</v>
      </c>
      <c r="AF1559" t="str">
        <f>VLOOKUP(AD1559,[1]Sheet1!$B$2:$C$49,2,FALSE)</f>
        <v>PENDIDIKAN IPA</v>
      </c>
      <c r="AG1559" t="b">
        <f t="shared" si="24"/>
        <v>0</v>
      </c>
    </row>
    <row r="1560" spans="1:33" x14ac:dyDescent="0.35">
      <c r="A1560">
        <v>425037739</v>
      </c>
      <c r="B1560" s="1" t="s">
        <v>4527</v>
      </c>
      <c r="C1560" t="s">
        <v>4528</v>
      </c>
      <c r="D1560" t="s">
        <v>32</v>
      </c>
      <c r="E1560" t="s">
        <v>387</v>
      </c>
      <c r="F1560" s="2">
        <v>39048</v>
      </c>
      <c r="G1560" s="1" t="s">
        <v>4529</v>
      </c>
      <c r="J1560" t="s">
        <v>4530</v>
      </c>
      <c r="K1560">
        <v>3</v>
      </c>
      <c r="L1560">
        <v>10</v>
      </c>
      <c r="M1560" t="s">
        <v>4531</v>
      </c>
      <c r="N1560">
        <v>286006</v>
      </c>
      <c r="O1560" t="s">
        <v>2800</v>
      </c>
      <c r="P1560">
        <v>286000</v>
      </c>
      <c r="Q1560" t="s">
        <v>55</v>
      </c>
      <c r="R1560">
        <v>280000</v>
      </c>
      <c r="S1560" t="s">
        <v>40</v>
      </c>
      <c r="T1560">
        <v>42434</v>
      </c>
      <c r="U1560" t="s">
        <v>41</v>
      </c>
      <c r="V1560" t="s">
        <v>4532</v>
      </c>
      <c r="W1560" s="1" t="s">
        <v>4533</v>
      </c>
      <c r="X1560" t="s">
        <v>404</v>
      </c>
      <c r="Y1560" t="s">
        <v>58</v>
      </c>
      <c r="Z1560">
        <v>2</v>
      </c>
      <c r="AA1560">
        <v>20615483</v>
      </c>
      <c r="AB1560" t="s">
        <v>4534</v>
      </c>
      <c r="AC1560" t="s">
        <v>247</v>
      </c>
      <c r="AD1560">
        <v>13111016</v>
      </c>
      <c r="AE1560" t="s">
        <v>17921</v>
      </c>
      <c r="AF1560" t="str">
        <f>VLOOKUP(AD1560,[1]Sheet1!$B$2:$C$49,2,FALSE)</f>
        <v>PENDIDIKAN IPA</v>
      </c>
      <c r="AG1560" t="b">
        <f t="shared" si="24"/>
        <v>0</v>
      </c>
    </row>
    <row r="1561" spans="1:33" x14ac:dyDescent="0.35">
      <c r="A1561">
        <v>425775281</v>
      </c>
      <c r="B1561" s="1" t="s">
        <v>5765</v>
      </c>
      <c r="C1561" t="s">
        <v>5766</v>
      </c>
      <c r="D1561" t="s">
        <v>32</v>
      </c>
      <c r="E1561" t="s">
        <v>5767</v>
      </c>
      <c r="F1561" s="2">
        <v>39300</v>
      </c>
      <c r="G1561" s="1" t="s">
        <v>5768</v>
      </c>
      <c r="J1561" t="s">
        <v>5769</v>
      </c>
      <c r="K1561">
        <v>1</v>
      </c>
      <c r="L1561">
        <v>2</v>
      </c>
      <c r="M1561" t="s">
        <v>5770</v>
      </c>
      <c r="N1561">
        <v>280202</v>
      </c>
      <c r="O1561" t="s">
        <v>1891</v>
      </c>
      <c r="P1561">
        <v>280200</v>
      </c>
      <c r="Q1561" t="s">
        <v>106</v>
      </c>
      <c r="R1561">
        <v>280000</v>
      </c>
      <c r="S1561" t="s">
        <v>40</v>
      </c>
      <c r="T1561">
        <v>42392</v>
      </c>
      <c r="U1561" t="s">
        <v>41</v>
      </c>
      <c r="V1561" t="s">
        <v>5771</v>
      </c>
      <c r="W1561" s="1" t="s">
        <v>5772</v>
      </c>
      <c r="X1561" t="s">
        <v>86</v>
      </c>
      <c r="Y1561" t="s">
        <v>45</v>
      </c>
      <c r="Z1561">
        <v>4</v>
      </c>
      <c r="AA1561">
        <v>20607877</v>
      </c>
      <c r="AB1561" t="s">
        <v>1463</v>
      </c>
      <c r="AC1561" t="s">
        <v>60</v>
      </c>
      <c r="AD1561">
        <v>13111016</v>
      </c>
      <c r="AE1561" t="s">
        <v>17921</v>
      </c>
      <c r="AF1561" t="str">
        <f>VLOOKUP(AD1561,[1]Sheet1!$B$2:$C$49,2,FALSE)</f>
        <v>PENDIDIKAN IPA</v>
      </c>
      <c r="AG1561" t="b">
        <f t="shared" si="24"/>
        <v>0</v>
      </c>
    </row>
    <row r="1562" spans="1:33" x14ac:dyDescent="0.35">
      <c r="A1562">
        <v>425537609</v>
      </c>
      <c r="B1562" s="1" t="s">
        <v>5966</v>
      </c>
      <c r="C1562" t="s">
        <v>5967</v>
      </c>
      <c r="D1562" t="s">
        <v>32</v>
      </c>
      <c r="E1562" t="s">
        <v>112</v>
      </c>
      <c r="F1562" s="2">
        <v>39211</v>
      </c>
      <c r="G1562" s="1" t="s">
        <v>5968</v>
      </c>
      <c r="J1562" t="s">
        <v>5969</v>
      </c>
      <c r="K1562">
        <v>6</v>
      </c>
      <c r="L1562">
        <v>13</v>
      </c>
      <c r="M1562" t="s">
        <v>5970</v>
      </c>
      <c r="N1562">
        <v>286207</v>
      </c>
      <c r="O1562" t="s">
        <v>116</v>
      </c>
      <c r="P1562">
        <v>286200</v>
      </c>
      <c r="Q1562" t="s">
        <v>117</v>
      </c>
      <c r="R1562">
        <v>280000</v>
      </c>
      <c r="S1562" t="s">
        <v>40</v>
      </c>
      <c r="T1562">
        <v>42113</v>
      </c>
      <c r="U1562" t="s">
        <v>41</v>
      </c>
      <c r="V1562" t="s">
        <v>5971</v>
      </c>
      <c r="W1562" s="1" t="s">
        <v>5972</v>
      </c>
      <c r="X1562" t="s">
        <v>58</v>
      </c>
      <c r="Y1562" t="s">
        <v>45</v>
      </c>
      <c r="Z1562">
        <v>3</v>
      </c>
      <c r="AA1562">
        <v>20623274</v>
      </c>
      <c r="AB1562" t="s">
        <v>1357</v>
      </c>
      <c r="AC1562" t="s">
        <v>47</v>
      </c>
      <c r="AD1562">
        <v>13111016</v>
      </c>
      <c r="AE1562" t="s">
        <v>17921</v>
      </c>
      <c r="AF1562" t="str">
        <f>VLOOKUP(AD1562,[1]Sheet1!$B$2:$C$49,2,FALSE)</f>
        <v>PENDIDIKAN IPA</v>
      </c>
      <c r="AG1562" t="b">
        <f t="shared" si="24"/>
        <v>0</v>
      </c>
    </row>
    <row r="1563" spans="1:33" x14ac:dyDescent="0.35">
      <c r="A1563">
        <v>425008501</v>
      </c>
      <c r="B1563" s="1" t="s">
        <v>7250</v>
      </c>
      <c r="C1563" t="s">
        <v>7251</v>
      </c>
      <c r="D1563" t="s">
        <v>32</v>
      </c>
      <c r="E1563" t="s">
        <v>89</v>
      </c>
      <c r="F1563" s="2">
        <v>39285</v>
      </c>
      <c r="G1563" s="1" t="s">
        <v>7252</v>
      </c>
      <c r="J1563" t="s">
        <v>7253</v>
      </c>
      <c r="K1563">
        <v>2</v>
      </c>
      <c r="L1563">
        <v>1</v>
      </c>
      <c r="M1563" t="s">
        <v>7254</v>
      </c>
      <c r="N1563">
        <v>280323</v>
      </c>
      <c r="O1563" t="s">
        <v>202</v>
      </c>
      <c r="P1563">
        <v>280300</v>
      </c>
      <c r="Q1563" t="s">
        <v>39</v>
      </c>
      <c r="R1563">
        <v>280000</v>
      </c>
      <c r="S1563" t="s">
        <v>40</v>
      </c>
      <c r="T1563">
        <v>15720</v>
      </c>
      <c r="U1563" t="s">
        <v>41</v>
      </c>
      <c r="V1563" t="s">
        <v>7255</v>
      </c>
      <c r="W1563" s="1" t="s">
        <v>7256</v>
      </c>
      <c r="X1563" t="s">
        <v>194</v>
      </c>
      <c r="Y1563" t="s">
        <v>45</v>
      </c>
      <c r="Z1563">
        <v>3</v>
      </c>
      <c r="AA1563">
        <v>20603362</v>
      </c>
      <c r="AB1563" t="s">
        <v>205</v>
      </c>
      <c r="AC1563" t="s">
        <v>47</v>
      </c>
      <c r="AD1563">
        <v>13111016</v>
      </c>
      <c r="AE1563" t="s">
        <v>17921</v>
      </c>
      <c r="AF1563" t="str">
        <f>VLOOKUP(AD1563,[1]Sheet1!$B$2:$C$49,2,FALSE)</f>
        <v>PENDIDIKAN IPA</v>
      </c>
      <c r="AG1563" t="b">
        <f t="shared" si="24"/>
        <v>0</v>
      </c>
    </row>
    <row r="1564" spans="1:33" x14ac:dyDescent="0.35">
      <c r="A1564">
        <v>425580741</v>
      </c>
      <c r="B1564" s="1" t="s">
        <v>7303</v>
      </c>
      <c r="C1564" t="s">
        <v>7304</v>
      </c>
      <c r="D1564" t="s">
        <v>32</v>
      </c>
      <c r="E1564" t="s">
        <v>262</v>
      </c>
      <c r="F1564" s="2">
        <v>39152</v>
      </c>
      <c r="G1564" s="1" t="s">
        <v>7305</v>
      </c>
      <c r="H1564" s="1" t="s">
        <v>7306</v>
      </c>
      <c r="I1564">
        <v>4</v>
      </c>
      <c r="J1564" t="s">
        <v>7307</v>
      </c>
      <c r="K1564">
        <v>17</v>
      </c>
      <c r="L1564">
        <v>4</v>
      </c>
      <c r="M1564" t="s">
        <v>2018</v>
      </c>
      <c r="N1564">
        <v>280404</v>
      </c>
      <c r="O1564" t="s">
        <v>1015</v>
      </c>
      <c r="P1564">
        <v>280400</v>
      </c>
      <c r="Q1564" t="s">
        <v>150</v>
      </c>
      <c r="R1564">
        <v>280000</v>
      </c>
      <c r="S1564" t="s">
        <v>40</v>
      </c>
      <c r="T1564">
        <v>42163</v>
      </c>
      <c r="U1564" t="s">
        <v>41</v>
      </c>
      <c r="V1564" t="s">
        <v>7308</v>
      </c>
      <c r="W1564" s="1" t="s">
        <v>7309</v>
      </c>
      <c r="X1564" t="s">
        <v>86</v>
      </c>
      <c r="Y1564" t="s">
        <v>45</v>
      </c>
      <c r="Z1564">
        <v>3</v>
      </c>
      <c r="AA1564">
        <v>20605102</v>
      </c>
      <c r="AB1564" t="s">
        <v>1018</v>
      </c>
      <c r="AC1564" t="s">
        <v>47</v>
      </c>
      <c r="AD1564">
        <v>13111016</v>
      </c>
      <c r="AE1564" t="s">
        <v>17921</v>
      </c>
      <c r="AF1564" t="str">
        <f>VLOOKUP(AD1564,[1]Sheet1!$B$2:$C$49,2,FALSE)</f>
        <v>PENDIDIKAN IPA</v>
      </c>
      <c r="AG1564" t="b">
        <f t="shared" si="24"/>
        <v>0</v>
      </c>
    </row>
    <row r="1565" spans="1:33" x14ac:dyDescent="0.35">
      <c r="A1565">
        <v>425778825</v>
      </c>
      <c r="B1565" s="1" t="s">
        <v>8066</v>
      </c>
      <c r="C1565" t="s">
        <v>8067</v>
      </c>
      <c r="D1565" t="s">
        <v>32</v>
      </c>
      <c r="E1565" t="s">
        <v>262</v>
      </c>
      <c r="F1565" s="2">
        <v>39340</v>
      </c>
      <c r="G1565" s="1" t="s">
        <v>8068</v>
      </c>
      <c r="H1565" s="1" t="s">
        <v>8069</v>
      </c>
      <c r="I1565">
        <v>4</v>
      </c>
      <c r="J1565" t="s">
        <v>8070</v>
      </c>
      <c r="K1565">
        <v>2</v>
      </c>
      <c r="L1565">
        <v>1</v>
      </c>
      <c r="M1565" t="s">
        <v>8071</v>
      </c>
      <c r="N1565">
        <v>280402</v>
      </c>
      <c r="O1565" t="s">
        <v>243</v>
      </c>
      <c r="P1565">
        <v>280400</v>
      </c>
      <c r="Q1565" t="s">
        <v>150</v>
      </c>
      <c r="R1565">
        <v>280000</v>
      </c>
      <c r="S1565" t="s">
        <v>40</v>
      </c>
      <c r="T1565">
        <v>42166</v>
      </c>
      <c r="U1565" t="s">
        <v>41</v>
      </c>
      <c r="V1565" t="s">
        <v>8072</v>
      </c>
      <c r="W1565" s="1" t="s">
        <v>8073</v>
      </c>
      <c r="X1565" t="s">
        <v>86</v>
      </c>
      <c r="Y1565" t="s">
        <v>45</v>
      </c>
      <c r="Z1565">
        <v>3</v>
      </c>
      <c r="AA1565">
        <v>20605101</v>
      </c>
      <c r="AB1565" t="s">
        <v>434</v>
      </c>
      <c r="AC1565" t="s">
        <v>47</v>
      </c>
      <c r="AD1565">
        <v>13111016</v>
      </c>
      <c r="AE1565" t="s">
        <v>17921</v>
      </c>
      <c r="AF1565" t="str">
        <f>VLOOKUP(AD1565,[1]Sheet1!$B$2:$C$49,2,FALSE)</f>
        <v>PENDIDIKAN IPA</v>
      </c>
      <c r="AG1565" t="b">
        <f t="shared" si="24"/>
        <v>0</v>
      </c>
    </row>
    <row r="1566" spans="1:33" x14ac:dyDescent="0.35">
      <c r="A1566">
        <v>425330683</v>
      </c>
      <c r="B1566" s="1" t="s">
        <v>8266</v>
      </c>
      <c r="C1566" t="s">
        <v>8267</v>
      </c>
      <c r="D1566" t="s">
        <v>32</v>
      </c>
      <c r="E1566" t="s">
        <v>262</v>
      </c>
      <c r="F1566" s="2">
        <v>39143</v>
      </c>
      <c r="G1566" s="1" t="s">
        <v>8268</v>
      </c>
      <c r="J1566" t="s">
        <v>8269</v>
      </c>
      <c r="K1566">
        <v>4</v>
      </c>
      <c r="L1566">
        <v>2</v>
      </c>
      <c r="M1566" t="s">
        <v>8270</v>
      </c>
      <c r="N1566">
        <v>280424</v>
      </c>
      <c r="O1566" t="s">
        <v>530</v>
      </c>
      <c r="P1566">
        <v>280400</v>
      </c>
      <c r="Q1566" t="s">
        <v>150</v>
      </c>
      <c r="R1566">
        <v>280000</v>
      </c>
      <c r="S1566" t="s">
        <v>40</v>
      </c>
      <c r="T1566">
        <v>42182</v>
      </c>
      <c r="U1566" t="s">
        <v>41</v>
      </c>
      <c r="V1566" t="s">
        <v>8271</v>
      </c>
      <c r="W1566" s="1" t="s">
        <v>8272</v>
      </c>
      <c r="X1566" t="s">
        <v>86</v>
      </c>
      <c r="Y1566" t="s">
        <v>86</v>
      </c>
      <c r="Z1566">
        <v>2</v>
      </c>
      <c r="AA1566">
        <v>69759162</v>
      </c>
      <c r="AB1566" t="s">
        <v>8273</v>
      </c>
      <c r="AC1566" t="s">
        <v>47</v>
      </c>
      <c r="AD1566">
        <v>13111016</v>
      </c>
      <c r="AE1566" t="s">
        <v>17921</v>
      </c>
      <c r="AF1566" t="str">
        <f>VLOOKUP(AD1566,[1]Sheet1!$B$2:$C$49,2,FALSE)</f>
        <v>PENDIDIKAN IPA</v>
      </c>
      <c r="AG1566" t="b">
        <f t="shared" si="24"/>
        <v>0</v>
      </c>
    </row>
    <row r="1567" spans="1:33" x14ac:dyDescent="0.35">
      <c r="A1567">
        <v>425197741</v>
      </c>
      <c r="B1567" s="1" t="s">
        <v>8318</v>
      </c>
      <c r="C1567" t="s">
        <v>8319</v>
      </c>
      <c r="D1567" t="s">
        <v>32</v>
      </c>
      <c r="E1567" t="s">
        <v>365</v>
      </c>
      <c r="F1567" s="2">
        <v>39104</v>
      </c>
      <c r="G1567" s="1" t="s">
        <v>8320</v>
      </c>
      <c r="H1567" s="1" t="s">
        <v>8321</v>
      </c>
      <c r="I1567">
        <v>2</v>
      </c>
      <c r="J1567" t="s">
        <v>123</v>
      </c>
      <c r="K1567">
        <v>1</v>
      </c>
      <c r="L1567">
        <v>3</v>
      </c>
      <c r="M1567" t="s">
        <v>8322</v>
      </c>
      <c r="N1567">
        <v>280135</v>
      </c>
      <c r="O1567" t="s">
        <v>2333</v>
      </c>
      <c r="P1567">
        <v>280100</v>
      </c>
      <c r="Q1567" t="s">
        <v>129</v>
      </c>
      <c r="R1567">
        <v>280000</v>
      </c>
      <c r="S1567" t="s">
        <v>40</v>
      </c>
      <c r="T1567">
        <v>42257</v>
      </c>
      <c r="U1567" t="s">
        <v>41</v>
      </c>
      <c r="V1567" t="s">
        <v>8323</v>
      </c>
      <c r="W1567" s="1" t="s">
        <v>8324</v>
      </c>
      <c r="X1567" t="s">
        <v>86</v>
      </c>
      <c r="Y1567" t="s">
        <v>45</v>
      </c>
      <c r="Z1567">
        <v>4</v>
      </c>
      <c r="AA1567">
        <v>20622342</v>
      </c>
      <c r="AB1567" t="s">
        <v>3736</v>
      </c>
      <c r="AC1567" t="s">
        <v>47</v>
      </c>
      <c r="AD1567">
        <v>13111016</v>
      </c>
      <c r="AE1567" t="s">
        <v>17921</v>
      </c>
      <c r="AF1567" t="str">
        <f>VLOOKUP(AD1567,[1]Sheet1!$B$2:$C$49,2,FALSE)</f>
        <v>PENDIDIKAN IPA</v>
      </c>
      <c r="AG1567" t="b">
        <f t="shared" si="24"/>
        <v>0</v>
      </c>
    </row>
    <row r="1568" spans="1:33" x14ac:dyDescent="0.35">
      <c r="A1568">
        <v>425608091</v>
      </c>
      <c r="B1568" s="1" t="s">
        <v>8577</v>
      </c>
      <c r="C1568" t="s">
        <v>8578</v>
      </c>
      <c r="D1568" t="s">
        <v>32</v>
      </c>
      <c r="E1568" t="s">
        <v>112</v>
      </c>
      <c r="F1568" s="2">
        <v>39096</v>
      </c>
      <c r="G1568" s="1" t="s">
        <v>8579</v>
      </c>
      <c r="H1568" s="1" t="s">
        <v>8580</v>
      </c>
      <c r="I1568">
        <v>2</v>
      </c>
      <c r="J1568" t="s">
        <v>8581</v>
      </c>
      <c r="K1568">
        <v>21</v>
      </c>
      <c r="L1568">
        <v>3</v>
      </c>
      <c r="M1568" t="s">
        <v>6017</v>
      </c>
      <c r="N1568">
        <v>280405</v>
      </c>
      <c r="O1568" t="s">
        <v>232</v>
      </c>
      <c r="P1568">
        <v>280400</v>
      </c>
      <c r="Q1568" t="s">
        <v>150</v>
      </c>
      <c r="R1568">
        <v>280000</v>
      </c>
      <c r="S1568" t="s">
        <v>40</v>
      </c>
      <c r="T1568">
        <v>42173</v>
      </c>
      <c r="U1568" t="s">
        <v>41</v>
      </c>
      <c r="V1568" t="s">
        <v>8582</v>
      </c>
      <c r="W1568" s="1" t="s">
        <v>8583</v>
      </c>
      <c r="X1568" t="s">
        <v>194</v>
      </c>
      <c r="Y1568" t="s">
        <v>45</v>
      </c>
      <c r="Z1568">
        <v>2</v>
      </c>
      <c r="AA1568">
        <v>20605097</v>
      </c>
      <c r="AB1568" t="s">
        <v>235</v>
      </c>
      <c r="AC1568" t="s">
        <v>47</v>
      </c>
      <c r="AD1568">
        <v>13111016</v>
      </c>
      <c r="AE1568" t="s">
        <v>17921</v>
      </c>
      <c r="AF1568" t="str">
        <f>VLOOKUP(AD1568,[1]Sheet1!$B$2:$C$49,2,FALSE)</f>
        <v>PENDIDIKAN IPA</v>
      </c>
      <c r="AG1568" t="b">
        <f t="shared" si="24"/>
        <v>0</v>
      </c>
    </row>
    <row r="1569" spans="1:33" x14ac:dyDescent="0.35">
      <c r="A1569">
        <v>425030477</v>
      </c>
      <c r="B1569" s="1" t="s">
        <v>8727</v>
      </c>
      <c r="C1569" t="s">
        <v>8728</v>
      </c>
      <c r="D1569" t="s">
        <v>145</v>
      </c>
      <c r="E1569" t="s">
        <v>112</v>
      </c>
      <c r="F1569" s="2">
        <v>39263</v>
      </c>
      <c r="G1569" s="1" t="s">
        <v>8729</v>
      </c>
      <c r="H1569" s="1" t="s">
        <v>8730</v>
      </c>
      <c r="I1569">
        <v>4</v>
      </c>
      <c r="J1569" t="s">
        <v>8731</v>
      </c>
      <c r="K1569">
        <v>2</v>
      </c>
      <c r="L1569">
        <v>2</v>
      </c>
      <c r="M1569" t="s">
        <v>2349</v>
      </c>
      <c r="N1569">
        <v>280424</v>
      </c>
      <c r="O1569" t="s">
        <v>530</v>
      </c>
      <c r="P1569">
        <v>280400</v>
      </c>
      <c r="Q1569" t="s">
        <v>150</v>
      </c>
      <c r="R1569">
        <v>280000</v>
      </c>
      <c r="S1569" t="s">
        <v>40</v>
      </c>
      <c r="T1569">
        <v>42182</v>
      </c>
      <c r="U1569" t="s">
        <v>41</v>
      </c>
      <c r="V1569" t="s">
        <v>8732</v>
      </c>
      <c r="W1569" s="1" t="s">
        <v>8733</v>
      </c>
      <c r="X1569" t="s">
        <v>45</v>
      </c>
      <c r="Y1569" t="s">
        <v>533</v>
      </c>
      <c r="Z1569">
        <v>1</v>
      </c>
      <c r="AA1569">
        <v>20605104</v>
      </c>
      <c r="AB1569" t="s">
        <v>534</v>
      </c>
      <c r="AC1569" t="s">
        <v>47</v>
      </c>
      <c r="AD1569">
        <v>13111016</v>
      </c>
      <c r="AE1569" t="s">
        <v>17921</v>
      </c>
      <c r="AF1569" t="str">
        <f>VLOOKUP(AD1569,[1]Sheet1!$B$2:$C$49,2,FALSE)</f>
        <v>PENDIDIKAN IPA</v>
      </c>
      <c r="AG1569" t="b">
        <f t="shared" si="24"/>
        <v>0</v>
      </c>
    </row>
    <row r="1570" spans="1:33" x14ac:dyDescent="0.35">
      <c r="A1570">
        <v>425257690</v>
      </c>
      <c r="B1570" s="1" t="s">
        <v>9060</v>
      </c>
      <c r="C1570" t="s">
        <v>9061</v>
      </c>
      <c r="D1570" t="s">
        <v>32</v>
      </c>
      <c r="E1570" t="s">
        <v>100</v>
      </c>
      <c r="F1570" s="2">
        <v>39303</v>
      </c>
      <c r="G1570" s="1" t="s">
        <v>9062</v>
      </c>
      <c r="J1570" t="s">
        <v>9063</v>
      </c>
      <c r="K1570">
        <v>4</v>
      </c>
      <c r="L1570">
        <v>7</v>
      </c>
      <c r="M1570" t="s">
        <v>6288</v>
      </c>
      <c r="N1570">
        <v>280218</v>
      </c>
      <c r="O1570" t="s">
        <v>1712</v>
      </c>
      <c r="P1570">
        <v>280200</v>
      </c>
      <c r="Q1570" t="s">
        <v>106</v>
      </c>
      <c r="R1570">
        <v>280000</v>
      </c>
      <c r="S1570" t="s">
        <v>40</v>
      </c>
      <c r="T1570">
        <v>42315</v>
      </c>
      <c r="U1570" t="s">
        <v>41</v>
      </c>
      <c r="V1570" t="s">
        <v>9064</v>
      </c>
      <c r="W1570" s="1" t="s">
        <v>9065</v>
      </c>
      <c r="X1570" t="s">
        <v>58</v>
      </c>
      <c r="Y1570" t="s">
        <v>153</v>
      </c>
      <c r="Z1570">
        <v>3</v>
      </c>
      <c r="AA1570">
        <v>69788174</v>
      </c>
      <c r="AB1570" t="s">
        <v>7337</v>
      </c>
      <c r="AC1570" t="s">
        <v>47</v>
      </c>
      <c r="AD1570">
        <v>13111016</v>
      </c>
      <c r="AE1570" t="s">
        <v>17921</v>
      </c>
      <c r="AF1570" t="str">
        <f>VLOOKUP(AD1570,[1]Sheet1!$B$2:$C$49,2,FALSE)</f>
        <v>PENDIDIKAN IPA</v>
      </c>
      <c r="AG1570" t="b">
        <f t="shared" si="24"/>
        <v>0</v>
      </c>
    </row>
    <row r="1571" spans="1:33" x14ac:dyDescent="0.35">
      <c r="A1571">
        <v>425023946</v>
      </c>
      <c r="B1571" s="1" t="s">
        <v>9324</v>
      </c>
      <c r="C1571" t="s">
        <v>9325</v>
      </c>
      <c r="D1571" t="s">
        <v>32</v>
      </c>
      <c r="E1571" t="s">
        <v>262</v>
      </c>
      <c r="F1571" s="2">
        <v>39189</v>
      </c>
      <c r="G1571" s="1" t="s">
        <v>9326</v>
      </c>
      <c r="J1571" t="s">
        <v>9327</v>
      </c>
      <c r="K1571">
        <v>3</v>
      </c>
      <c r="L1571">
        <v>2</v>
      </c>
      <c r="M1571" t="s">
        <v>4175</v>
      </c>
      <c r="N1571">
        <v>280424</v>
      </c>
      <c r="O1571" t="s">
        <v>530</v>
      </c>
      <c r="P1571">
        <v>280400</v>
      </c>
      <c r="Q1571" t="s">
        <v>150</v>
      </c>
      <c r="R1571">
        <v>280000</v>
      </c>
      <c r="S1571" t="s">
        <v>40</v>
      </c>
      <c r="T1571">
        <v>42182</v>
      </c>
      <c r="U1571" t="s">
        <v>41</v>
      </c>
      <c r="V1571" t="s">
        <v>9328</v>
      </c>
      <c r="W1571" s="1" t="s">
        <v>9329</v>
      </c>
      <c r="X1571" t="s">
        <v>194</v>
      </c>
      <c r="Y1571" t="s">
        <v>45</v>
      </c>
      <c r="Z1571">
        <v>1</v>
      </c>
      <c r="AA1571">
        <v>20605104</v>
      </c>
      <c r="AB1571" t="s">
        <v>534</v>
      </c>
      <c r="AC1571" t="s">
        <v>47</v>
      </c>
      <c r="AD1571">
        <v>13111016</v>
      </c>
      <c r="AE1571" t="s">
        <v>17921</v>
      </c>
      <c r="AF1571" t="str">
        <f>VLOOKUP(AD1571,[1]Sheet1!$B$2:$C$49,2,FALSE)</f>
        <v>PENDIDIKAN IPA</v>
      </c>
      <c r="AG1571" t="b">
        <f t="shared" si="24"/>
        <v>0</v>
      </c>
    </row>
    <row r="1572" spans="1:33" x14ac:dyDescent="0.35">
      <c r="A1572">
        <v>425305603</v>
      </c>
      <c r="B1572" s="1" t="s">
        <v>9551</v>
      </c>
      <c r="C1572" t="s">
        <v>9552</v>
      </c>
      <c r="D1572" t="s">
        <v>32</v>
      </c>
      <c r="E1572" t="s">
        <v>100</v>
      </c>
      <c r="F1572" s="2">
        <v>39303</v>
      </c>
      <c r="G1572" s="1" t="s">
        <v>9553</v>
      </c>
      <c r="H1572" s="1" t="s">
        <v>9554</v>
      </c>
      <c r="I1572">
        <v>2</v>
      </c>
      <c r="J1572" t="s">
        <v>2846</v>
      </c>
      <c r="K1572">
        <v>12</v>
      </c>
      <c r="L1572">
        <v>4</v>
      </c>
      <c r="M1572" t="s">
        <v>9555</v>
      </c>
      <c r="N1572">
        <v>280214</v>
      </c>
      <c r="O1572" t="s">
        <v>1005</v>
      </c>
      <c r="P1572">
        <v>280200</v>
      </c>
      <c r="Q1572" t="s">
        <v>106</v>
      </c>
      <c r="R1572">
        <v>280000</v>
      </c>
      <c r="S1572" t="s">
        <v>40</v>
      </c>
      <c r="T1572">
        <v>42361</v>
      </c>
      <c r="U1572" t="s">
        <v>41</v>
      </c>
      <c r="V1572" t="s">
        <v>9556</v>
      </c>
      <c r="W1572" s="1" t="s">
        <v>9557</v>
      </c>
      <c r="X1572" t="s">
        <v>45</v>
      </c>
      <c r="Y1572" t="s">
        <v>45</v>
      </c>
      <c r="Z1572">
        <v>3</v>
      </c>
      <c r="AA1572">
        <v>20607982</v>
      </c>
      <c r="AB1572" t="s">
        <v>1091</v>
      </c>
      <c r="AC1572" t="s">
        <v>47</v>
      </c>
      <c r="AD1572">
        <v>13111016</v>
      </c>
      <c r="AE1572" t="s">
        <v>17921</v>
      </c>
      <c r="AF1572" t="str">
        <f>VLOOKUP(AD1572,[1]Sheet1!$B$2:$C$49,2,FALSE)</f>
        <v>PENDIDIKAN IPA</v>
      </c>
      <c r="AG1572" t="b">
        <f t="shared" si="24"/>
        <v>0</v>
      </c>
    </row>
    <row r="1573" spans="1:33" x14ac:dyDescent="0.35">
      <c r="A1573">
        <v>425469500</v>
      </c>
      <c r="B1573" s="1" t="s">
        <v>10289</v>
      </c>
      <c r="C1573" t="s">
        <v>10290</v>
      </c>
      <c r="D1573" t="s">
        <v>32</v>
      </c>
      <c r="E1573" t="s">
        <v>262</v>
      </c>
      <c r="F1573" s="2">
        <v>39417</v>
      </c>
      <c r="G1573" s="1" t="s">
        <v>10291</v>
      </c>
      <c r="H1573" s="1" t="s">
        <v>10292</v>
      </c>
      <c r="I1573">
        <v>1</v>
      </c>
      <c r="J1573" t="s">
        <v>10293</v>
      </c>
      <c r="K1573">
        <v>11</v>
      </c>
      <c r="L1573">
        <v>2</v>
      </c>
      <c r="M1573" t="s">
        <v>10294</v>
      </c>
      <c r="N1573">
        <v>280419</v>
      </c>
      <c r="O1573" t="s">
        <v>891</v>
      </c>
      <c r="P1573">
        <v>280400</v>
      </c>
      <c r="Q1573" t="s">
        <v>150</v>
      </c>
      <c r="R1573">
        <v>280000</v>
      </c>
      <c r="S1573" t="s">
        <v>40</v>
      </c>
      <c r="T1573">
        <v>42165</v>
      </c>
      <c r="U1573" t="s">
        <v>41</v>
      </c>
      <c r="V1573" t="s">
        <v>10295</v>
      </c>
      <c r="W1573" s="1" t="s">
        <v>10296</v>
      </c>
      <c r="X1573" t="s">
        <v>383</v>
      </c>
      <c r="Y1573" t="s">
        <v>45</v>
      </c>
      <c r="Z1573">
        <v>1</v>
      </c>
      <c r="AA1573">
        <v>20605109</v>
      </c>
      <c r="AB1573" t="s">
        <v>643</v>
      </c>
      <c r="AC1573" t="s">
        <v>47</v>
      </c>
      <c r="AD1573">
        <v>13111016</v>
      </c>
      <c r="AE1573" t="s">
        <v>17921</v>
      </c>
      <c r="AF1573" t="str">
        <f>VLOOKUP(AD1573,[1]Sheet1!$B$2:$C$49,2,FALSE)</f>
        <v>PENDIDIKAN IPA</v>
      </c>
      <c r="AG1573" t="b">
        <f t="shared" si="24"/>
        <v>0</v>
      </c>
    </row>
    <row r="1574" spans="1:33" x14ac:dyDescent="0.35">
      <c r="A1574">
        <v>425527935</v>
      </c>
      <c r="B1574" s="1" t="s">
        <v>10778</v>
      </c>
      <c r="C1574" t="s">
        <v>10779</v>
      </c>
      <c r="D1574" t="s">
        <v>32</v>
      </c>
      <c r="E1574" t="s">
        <v>387</v>
      </c>
      <c r="F1574" s="2">
        <v>39121</v>
      </c>
      <c r="G1574" s="1" t="s">
        <v>10780</v>
      </c>
      <c r="J1574" t="s">
        <v>10781</v>
      </c>
      <c r="K1574">
        <v>3</v>
      </c>
      <c r="L1574">
        <v>1</v>
      </c>
      <c r="M1574" t="s">
        <v>7364</v>
      </c>
      <c r="N1574">
        <v>286001</v>
      </c>
      <c r="O1574" t="s">
        <v>2100</v>
      </c>
      <c r="P1574">
        <v>286000</v>
      </c>
      <c r="Q1574" t="s">
        <v>55</v>
      </c>
      <c r="R1574">
        <v>280000</v>
      </c>
      <c r="S1574" t="s">
        <v>40</v>
      </c>
      <c r="T1574">
        <v>42446</v>
      </c>
      <c r="U1574" t="s">
        <v>41</v>
      </c>
      <c r="V1574" t="s">
        <v>10782</v>
      </c>
      <c r="W1574" s="1" t="s">
        <v>10783</v>
      </c>
      <c r="X1574" t="s">
        <v>44</v>
      </c>
      <c r="Y1574" t="s">
        <v>45</v>
      </c>
      <c r="Z1574">
        <v>1</v>
      </c>
      <c r="AA1574">
        <v>20606269</v>
      </c>
      <c r="AB1574" t="s">
        <v>59</v>
      </c>
      <c r="AC1574" t="s">
        <v>60</v>
      </c>
      <c r="AD1574">
        <v>13111016</v>
      </c>
      <c r="AE1574" t="s">
        <v>17921</v>
      </c>
      <c r="AF1574" t="str">
        <f>VLOOKUP(AD1574,[1]Sheet1!$B$2:$C$49,2,FALSE)</f>
        <v>PENDIDIKAN IPA</v>
      </c>
      <c r="AG1574" t="b">
        <f t="shared" si="24"/>
        <v>0</v>
      </c>
    </row>
    <row r="1575" spans="1:33" x14ac:dyDescent="0.35">
      <c r="A1575">
        <v>425379234</v>
      </c>
      <c r="B1575" s="1" t="s">
        <v>13674</v>
      </c>
      <c r="C1575" t="s">
        <v>13675</v>
      </c>
      <c r="D1575" t="s">
        <v>32</v>
      </c>
      <c r="E1575" t="s">
        <v>50</v>
      </c>
      <c r="F1575" s="2">
        <v>39229</v>
      </c>
      <c r="G1575" s="1" t="s">
        <v>13676</v>
      </c>
      <c r="H1575" s="1" t="s">
        <v>13677</v>
      </c>
      <c r="I1575">
        <v>4</v>
      </c>
      <c r="J1575" t="s">
        <v>13678</v>
      </c>
      <c r="K1575">
        <v>4</v>
      </c>
      <c r="L1575">
        <v>4</v>
      </c>
      <c r="M1575" t="s">
        <v>11520</v>
      </c>
      <c r="N1575">
        <v>286005</v>
      </c>
      <c r="O1575" t="s">
        <v>1242</v>
      </c>
      <c r="P1575">
        <v>286000</v>
      </c>
      <c r="Q1575" t="s">
        <v>55</v>
      </c>
      <c r="R1575">
        <v>280000</v>
      </c>
      <c r="S1575" t="s">
        <v>40</v>
      </c>
      <c r="T1575">
        <v>42436</v>
      </c>
      <c r="U1575" t="s">
        <v>41</v>
      </c>
      <c r="V1575" t="s">
        <v>13679</v>
      </c>
      <c r="W1575" s="1" t="s">
        <v>13680</v>
      </c>
      <c r="X1575" t="s">
        <v>44</v>
      </c>
      <c r="Y1575" t="s">
        <v>45</v>
      </c>
      <c r="Z1575">
        <v>2</v>
      </c>
      <c r="AA1575">
        <v>20623263</v>
      </c>
      <c r="AB1575" t="s">
        <v>3854</v>
      </c>
      <c r="AC1575" t="s">
        <v>60</v>
      </c>
      <c r="AD1575">
        <v>13111016</v>
      </c>
      <c r="AE1575" t="s">
        <v>17921</v>
      </c>
      <c r="AF1575" t="str">
        <f>VLOOKUP(AD1575,[1]Sheet1!$B$2:$C$49,2,FALSE)</f>
        <v>PENDIDIKAN IPA</v>
      </c>
      <c r="AG1575" t="b">
        <f t="shared" si="24"/>
        <v>0</v>
      </c>
    </row>
    <row r="1576" spans="1:33" x14ac:dyDescent="0.35">
      <c r="A1576">
        <v>425630681</v>
      </c>
      <c r="B1576" s="1" t="s">
        <v>14280</v>
      </c>
      <c r="C1576" t="s">
        <v>14281</v>
      </c>
      <c r="D1576" t="s">
        <v>145</v>
      </c>
      <c r="E1576" t="s">
        <v>262</v>
      </c>
      <c r="F1576" s="2">
        <v>39143</v>
      </c>
      <c r="G1576" s="1" t="s">
        <v>14282</v>
      </c>
      <c r="H1576" s="1" t="s">
        <v>14283</v>
      </c>
      <c r="I1576">
        <v>4</v>
      </c>
      <c r="J1576" t="s">
        <v>14284</v>
      </c>
      <c r="K1576">
        <v>4</v>
      </c>
      <c r="L1576">
        <v>2</v>
      </c>
      <c r="M1576" t="s">
        <v>3077</v>
      </c>
      <c r="N1576">
        <v>280434</v>
      </c>
      <c r="O1576" t="s">
        <v>2323</v>
      </c>
      <c r="P1576">
        <v>280400</v>
      </c>
      <c r="Q1576" t="s">
        <v>150</v>
      </c>
      <c r="R1576">
        <v>280000</v>
      </c>
      <c r="S1576" t="s">
        <v>40</v>
      </c>
      <c r="T1576">
        <v>42176</v>
      </c>
      <c r="U1576" t="s">
        <v>41</v>
      </c>
      <c r="V1576" t="s">
        <v>14285</v>
      </c>
      <c r="W1576" s="1" t="s">
        <v>14286</v>
      </c>
      <c r="X1576" t="s">
        <v>194</v>
      </c>
      <c r="Y1576" t="s">
        <v>45</v>
      </c>
      <c r="Z1576">
        <v>3</v>
      </c>
      <c r="AA1576">
        <v>20613795</v>
      </c>
      <c r="AB1576" t="s">
        <v>2326</v>
      </c>
      <c r="AC1576" t="s">
        <v>47</v>
      </c>
      <c r="AD1576">
        <v>13111016</v>
      </c>
      <c r="AE1576" t="s">
        <v>17921</v>
      </c>
      <c r="AF1576" t="str">
        <f>VLOOKUP(AD1576,[1]Sheet1!$B$2:$C$49,2,FALSE)</f>
        <v>PENDIDIKAN IPA</v>
      </c>
      <c r="AG1576" t="b">
        <f t="shared" si="24"/>
        <v>0</v>
      </c>
    </row>
    <row r="1577" spans="1:33" x14ac:dyDescent="0.35">
      <c r="A1577">
        <v>425710846</v>
      </c>
      <c r="B1577" s="1" t="s">
        <v>15465</v>
      </c>
      <c r="C1577" t="s">
        <v>15466</v>
      </c>
      <c r="D1577" t="s">
        <v>32</v>
      </c>
      <c r="E1577" t="s">
        <v>208</v>
      </c>
      <c r="F1577" s="2">
        <v>39154</v>
      </c>
      <c r="G1577" s="1" t="s">
        <v>15467</v>
      </c>
      <c r="H1577" s="1" t="s">
        <v>15468</v>
      </c>
      <c r="I1577">
        <v>2</v>
      </c>
      <c r="J1577" t="s">
        <v>15469</v>
      </c>
      <c r="K1577">
        <v>3</v>
      </c>
      <c r="L1577">
        <v>2</v>
      </c>
      <c r="M1577" t="s">
        <v>13853</v>
      </c>
      <c r="N1577">
        <v>280218</v>
      </c>
      <c r="O1577" t="s">
        <v>1712</v>
      </c>
      <c r="P1577">
        <v>280200</v>
      </c>
      <c r="Q1577" t="s">
        <v>106</v>
      </c>
      <c r="R1577">
        <v>280000</v>
      </c>
      <c r="S1577" t="s">
        <v>40</v>
      </c>
      <c r="T1577">
        <v>42315</v>
      </c>
      <c r="U1577" t="s">
        <v>41</v>
      </c>
      <c r="V1577" t="s">
        <v>15470</v>
      </c>
      <c r="W1577" s="1" t="s">
        <v>15471</v>
      </c>
      <c r="X1577" t="s">
        <v>86</v>
      </c>
      <c r="Y1577" t="s">
        <v>45</v>
      </c>
      <c r="Z1577">
        <v>2</v>
      </c>
      <c r="AA1577">
        <v>20623353</v>
      </c>
      <c r="AB1577" t="s">
        <v>4952</v>
      </c>
      <c r="AC1577" t="s">
        <v>47</v>
      </c>
      <c r="AD1577">
        <v>13111016</v>
      </c>
      <c r="AE1577" t="s">
        <v>17921</v>
      </c>
      <c r="AF1577" t="str">
        <f>VLOOKUP(AD1577,[1]Sheet1!$B$2:$C$49,2,FALSE)</f>
        <v>PENDIDIKAN IPA</v>
      </c>
      <c r="AG1577" t="b">
        <f t="shared" si="24"/>
        <v>0</v>
      </c>
    </row>
    <row r="1578" spans="1:33" x14ac:dyDescent="0.35">
      <c r="A1578">
        <v>425208799</v>
      </c>
      <c r="B1578" s="1" t="s">
        <v>15491</v>
      </c>
      <c r="C1578" t="s">
        <v>15492</v>
      </c>
      <c r="D1578" t="s">
        <v>32</v>
      </c>
      <c r="E1578" t="s">
        <v>123</v>
      </c>
      <c r="F1578" s="2">
        <v>39165</v>
      </c>
      <c r="G1578" s="1" t="s">
        <v>15493</v>
      </c>
      <c r="J1578" t="s">
        <v>15494</v>
      </c>
      <c r="K1578">
        <v>2</v>
      </c>
      <c r="L1578">
        <v>4</v>
      </c>
      <c r="M1578" t="s">
        <v>15495</v>
      </c>
      <c r="N1578">
        <v>280102</v>
      </c>
      <c r="O1578" t="s">
        <v>488</v>
      </c>
      <c r="P1578">
        <v>280100</v>
      </c>
      <c r="Q1578" t="s">
        <v>129</v>
      </c>
      <c r="R1578">
        <v>280000</v>
      </c>
      <c r="S1578" t="s">
        <v>40</v>
      </c>
      <c r="T1578">
        <v>42284</v>
      </c>
      <c r="U1578" t="s">
        <v>41</v>
      </c>
      <c r="V1578" t="s">
        <v>15496</v>
      </c>
      <c r="W1578" s="1" t="s">
        <v>15497</v>
      </c>
      <c r="X1578" t="s">
        <v>86</v>
      </c>
      <c r="Y1578" t="s">
        <v>45</v>
      </c>
      <c r="Z1578">
        <v>3</v>
      </c>
      <c r="AA1578">
        <v>20600465</v>
      </c>
      <c r="AB1578" t="s">
        <v>174</v>
      </c>
      <c r="AC1578" t="s">
        <v>60</v>
      </c>
      <c r="AD1578">
        <v>13111016</v>
      </c>
      <c r="AE1578" t="s">
        <v>17921</v>
      </c>
      <c r="AF1578" t="str">
        <f>VLOOKUP(AD1578,[1]Sheet1!$B$2:$C$49,2,FALSE)</f>
        <v>PENDIDIKAN IPA</v>
      </c>
      <c r="AG1578" t="b">
        <f t="shared" si="24"/>
        <v>0</v>
      </c>
    </row>
    <row r="1579" spans="1:33" x14ac:dyDescent="0.35">
      <c r="A1579">
        <v>425499527</v>
      </c>
      <c r="B1579" s="1" t="s">
        <v>15710</v>
      </c>
      <c r="C1579" t="s">
        <v>15711</v>
      </c>
      <c r="D1579" t="s">
        <v>32</v>
      </c>
      <c r="E1579" t="s">
        <v>123</v>
      </c>
      <c r="F1579" s="2">
        <v>39283</v>
      </c>
      <c r="G1579" s="1" t="s">
        <v>15712</v>
      </c>
      <c r="J1579" t="s">
        <v>15713</v>
      </c>
      <c r="K1579">
        <v>4</v>
      </c>
      <c r="L1579">
        <v>2</v>
      </c>
      <c r="M1579" t="s">
        <v>14519</v>
      </c>
      <c r="N1579">
        <v>280126</v>
      </c>
      <c r="O1579" t="s">
        <v>7728</v>
      </c>
      <c r="P1579">
        <v>280100</v>
      </c>
      <c r="Q1579" t="s">
        <v>129</v>
      </c>
      <c r="R1579">
        <v>280000</v>
      </c>
      <c r="S1579" t="s">
        <v>40</v>
      </c>
      <c r="T1579">
        <v>42265</v>
      </c>
      <c r="U1579" t="s">
        <v>41</v>
      </c>
      <c r="V1579" t="s">
        <v>15714</v>
      </c>
      <c r="W1579" s="1" t="s">
        <v>15715</v>
      </c>
      <c r="X1579" t="s">
        <v>58</v>
      </c>
      <c r="Y1579" t="s">
        <v>194</v>
      </c>
      <c r="Z1579">
        <v>3</v>
      </c>
      <c r="AA1579">
        <v>20600464</v>
      </c>
      <c r="AB1579" t="s">
        <v>578</v>
      </c>
      <c r="AC1579" t="s">
        <v>60</v>
      </c>
      <c r="AD1579">
        <v>13111016</v>
      </c>
      <c r="AE1579" t="s">
        <v>17921</v>
      </c>
      <c r="AF1579" t="str">
        <f>VLOOKUP(AD1579,[1]Sheet1!$B$2:$C$49,2,FALSE)</f>
        <v>PENDIDIKAN IPA</v>
      </c>
      <c r="AG1579" t="b">
        <f t="shared" si="24"/>
        <v>0</v>
      </c>
    </row>
    <row r="1580" spans="1:33" x14ac:dyDescent="0.35">
      <c r="A1580">
        <v>425476536</v>
      </c>
      <c r="B1580" s="1" t="s">
        <v>15881</v>
      </c>
      <c r="C1580" t="s">
        <v>15882</v>
      </c>
      <c r="D1580" t="s">
        <v>32</v>
      </c>
      <c r="E1580" t="s">
        <v>387</v>
      </c>
      <c r="F1580" s="2">
        <v>39250</v>
      </c>
      <c r="G1580" s="1" t="s">
        <v>15883</v>
      </c>
      <c r="H1580" s="1" t="s">
        <v>15884</v>
      </c>
      <c r="I1580">
        <v>4</v>
      </c>
      <c r="J1580" t="s">
        <v>15885</v>
      </c>
      <c r="K1580">
        <v>3</v>
      </c>
      <c r="L1580">
        <v>6</v>
      </c>
      <c r="M1580" t="s">
        <v>3533</v>
      </c>
      <c r="N1580">
        <v>286008</v>
      </c>
      <c r="O1580" t="s">
        <v>54</v>
      </c>
      <c r="P1580">
        <v>286000</v>
      </c>
      <c r="Q1580" t="s">
        <v>55</v>
      </c>
      <c r="R1580">
        <v>280000</v>
      </c>
      <c r="S1580" t="s">
        <v>40</v>
      </c>
      <c r="T1580">
        <v>42443</v>
      </c>
      <c r="U1580" t="s">
        <v>41</v>
      </c>
      <c r="V1580" t="s">
        <v>15886</v>
      </c>
      <c r="W1580" s="1" t="s">
        <v>15887</v>
      </c>
      <c r="X1580" t="s">
        <v>86</v>
      </c>
      <c r="Y1580" t="s">
        <v>45</v>
      </c>
      <c r="Z1580">
        <v>2</v>
      </c>
      <c r="AA1580">
        <v>20606269</v>
      </c>
      <c r="AB1580" t="s">
        <v>59</v>
      </c>
      <c r="AC1580" t="s">
        <v>60</v>
      </c>
      <c r="AD1580">
        <v>13111016</v>
      </c>
      <c r="AE1580" t="s">
        <v>17921</v>
      </c>
      <c r="AF1580" t="str">
        <f>VLOOKUP(AD1580,[1]Sheet1!$B$2:$C$49,2,FALSE)</f>
        <v>PENDIDIKAN IPA</v>
      </c>
      <c r="AG1580" t="b">
        <f t="shared" si="24"/>
        <v>0</v>
      </c>
    </row>
    <row r="1581" spans="1:33" x14ac:dyDescent="0.35">
      <c r="A1581">
        <v>425675421</v>
      </c>
      <c r="B1581" s="1" t="s">
        <v>16011</v>
      </c>
      <c r="C1581" t="s">
        <v>16012</v>
      </c>
      <c r="D1581" t="s">
        <v>32</v>
      </c>
      <c r="E1581" t="s">
        <v>387</v>
      </c>
      <c r="F1581" s="2">
        <v>39271</v>
      </c>
      <c r="G1581" s="1" t="s">
        <v>16013</v>
      </c>
      <c r="H1581" s="1" t="s">
        <v>16014</v>
      </c>
      <c r="I1581">
        <v>2</v>
      </c>
      <c r="J1581" t="s">
        <v>16015</v>
      </c>
      <c r="K1581">
        <v>2</v>
      </c>
      <c r="L1581">
        <v>5</v>
      </c>
      <c r="M1581" t="s">
        <v>391</v>
      </c>
      <c r="N1581">
        <v>286002</v>
      </c>
      <c r="O1581" t="s">
        <v>306</v>
      </c>
      <c r="P1581">
        <v>286000</v>
      </c>
      <c r="Q1581" t="s">
        <v>55</v>
      </c>
      <c r="R1581">
        <v>280000</v>
      </c>
      <c r="S1581" t="s">
        <v>40</v>
      </c>
      <c r="T1581">
        <v>42439</v>
      </c>
      <c r="U1581" t="s">
        <v>41</v>
      </c>
      <c r="V1581" t="s">
        <v>16016</v>
      </c>
      <c r="W1581" s="1" t="s">
        <v>16017</v>
      </c>
      <c r="X1581" t="s">
        <v>58</v>
      </c>
      <c r="Y1581" t="s">
        <v>45</v>
      </c>
      <c r="Z1581">
        <v>3</v>
      </c>
      <c r="AA1581">
        <v>69786331</v>
      </c>
      <c r="AB1581" t="s">
        <v>4960</v>
      </c>
      <c r="AC1581" t="s">
        <v>47</v>
      </c>
      <c r="AD1581">
        <v>13111016</v>
      </c>
      <c r="AE1581" t="s">
        <v>17921</v>
      </c>
      <c r="AF1581" t="str">
        <f>VLOOKUP(AD1581,[1]Sheet1!$B$2:$C$49,2,FALSE)</f>
        <v>PENDIDIKAN IPA</v>
      </c>
      <c r="AG1581" t="b">
        <f t="shared" si="24"/>
        <v>0</v>
      </c>
    </row>
    <row r="1582" spans="1:33" x14ac:dyDescent="0.35">
      <c r="A1582">
        <v>425282188</v>
      </c>
      <c r="B1582" s="1" t="s">
        <v>17207</v>
      </c>
      <c r="C1582" t="s">
        <v>17208</v>
      </c>
      <c r="D1582" t="s">
        <v>32</v>
      </c>
      <c r="E1582" t="s">
        <v>208</v>
      </c>
      <c r="F1582" s="2">
        <v>39600</v>
      </c>
      <c r="G1582" s="1" t="s">
        <v>17209</v>
      </c>
      <c r="J1582" t="s">
        <v>17210</v>
      </c>
      <c r="K1582">
        <v>14</v>
      </c>
      <c r="L1582">
        <v>4</v>
      </c>
      <c r="M1582" t="s">
        <v>4776</v>
      </c>
      <c r="N1582">
        <v>280222</v>
      </c>
      <c r="O1582" t="s">
        <v>842</v>
      </c>
      <c r="P1582">
        <v>280200</v>
      </c>
      <c r="Q1582" t="s">
        <v>106</v>
      </c>
      <c r="R1582">
        <v>280000</v>
      </c>
      <c r="S1582" t="s">
        <v>40</v>
      </c>
      <c r="T1582">
        <v>42396</v>
      </c>
      <c r="U1582" t="s">
        <v>41</v>
      </c>
      <c r="V1582" t="s">
        <v>17211</v>
      </c>
      <c r="W1582" s="1" t="s">
        <v>17212</v>
      </c>
      <c r="X1582" t="s">
        <v>44</v>
      </c>
      <c r="Y1582" t="s">
        <v>45</v>
      </c>
      <c r="Z1582">
        <v>3</v>
      </c>
      <c r="AA1582">
        <v>20607854</v>
      </c>
      <c r="AB1582" t="s">
        <v>845</v>
      </c>
      <c r="AC1582" t="s">
        <v>60</v>
      </c>
      <c r="AD1582">
        <v>13111016</v>
      </c>
      <c r="AE1582" t="s">
        <v>17921</v>
      </c>
      <c r="AF1582" t="str">
        <f>VLOOKUP(AD1582,[1]Sheet1!$B$2:$C$49,2,FALSE)</f>
        <v>PENDIDIKAN IPA</v>
      </c>
      <c r="AG1582" t="b">
        <f t="shared" si="24"/>
        <v>0</v>
      </c>
    </row>
    <row r="1583" spans="1:33" x14ac:dyDescent="0.35">
      <c r="A1583">
        <v>425792800</v>
      </c>
      <c r="B1583" s="1" t="s">
        <v>17324</v>
      </c>
      <c r="C1583" t="s">
        <v>17325</v>
      </c>
      <c r="D1583" t="s">
        <v>32</v>
      </c>
      <c r="E1583" t="s">
        <v>262</v>
      </c>
      <c r="F1583" s="2">
        <v>39034</v>
      </c>
      <c r="G1583" s="1" t="s">
        <v>17326</v>
      </c>
      <c r="H1583" s="1" t="s">
        <v>17327</v>
      </c>
      <c r="I1583">
        <v>4</v>
      </c>
      <c r="J1583" t="s">
        <v>17328</v>
      </c>
      <c r="K1583">
        <v>12</v>
      </c>
      <c r="L1583">
        <v>5</v>
      </c>
      <c r="M1583" t="s">
        <v>17329</v>
      </c>
      <c r="N1583">
        <v>280405</v>
      </c>
      <c r="O1583" t="s">
        <v>232</v>
      </c>
      <c r="P1583">
        <v>280400</v>
      </c>
      <c r="Q1583" t="s">
        <v>150</v>
      </c>
      <c r="R1583">
        <v>280000</v>
      </c>
      <c r="S1583" t="s">
        <v>40</v>
      </c>
      <c r="T1583">
        <v>42173</v>
      </c>
      <c r="U1583" t="s">
        <v>41</v>
      </c>
      <c r="V1583" t="s">
        <v>17330</v>
      </c>
      <c r="W1583" s="1" t="s">
        <v>17331</v>
      </c>
      <c r="X1583" t="s">
        <v>86</v>
      </c>
      <c r="Y1583" t="s">
        <v>45</v>
      </c>
      <c r="Z1583">
        <v>2</v>
      </c>
      <c r="AA1583">
        <v>20605097</v>
      </c>
      <c r="AB1583" t="s">
        <v>235</v>
      </c>
      <c r="AC1583" t="s">
        <v>47</v>
      </c>
      <c r="AD1583">
        <v>13111016</v>
      </c>
      <c r="AE1583" t="s">
        <v>17921</v>
      </c>
      <c r="AF1583" t="str">
        <f>VLOOKUP(AD1583,[1]Sheet1!$B$2:$C$49,2,FALSE)</f>
        <v>PENDIDIKAN IPA</v>
      </c>
      <c r="AG1583" t="b">
        <f t="shared" si="24"/>
        <v>0</v>
      </c>
    </row>
    <row r="1584" spans="1:33" x14ac:dyDescent="0.35">
      <c r="A1584">
        <v>425305229</v>
      </c>
      <c r="B1584">
        <v>3058078148</v>
      </c>
      <c r="C1584" t="s">
        <v>17379</v>
      </c>
      <c r="D1584" t="s">
        <v>145</v>
      </c>
      <c r="E1584" t="s">
        <v>4562</v>
      </c>
      <c r="F1584" s="2">
        <v>38390</v>
      </c>
      <c r="G1584" s="1" t="s">
        <v>17380</v>
      </c>
      <c r="H1584" s="1" t="s">
        <v>17381</v>
      </c>
      <c r="I1584">
        <v>2</v>
      </c>
      <c r="J1584" t="s">
        <v>17382</v>
      </c>
      <c r="K1584">
        <v>25</v>
      </c>
      <c r="L1584">
        <v>1</v>
      </c>
      <c r="M1584" t="s">
        <v>17383</v>
      </c>
      <c r="N1584">
        <v>280413</v>
      </c>
      <c r="O1584" t="s">
        <v>149</v>
      </c>
      <c r="P1584">
        <v>280400</v>
      </c>
      <c r="Q1584" t="s">
        <v>150</v>
      </c>
      <c r="R1584">
        <v>280000</v>
      </c>
      <c r="S1584" t="s">
        <v>40</v>
      </c>
      <c r="T1584">
        <v>42184</v>
      </c>
      <c r="U1584" t="s">
        <v>41</v>
      </c>
      <c r="V1584" t="s">
        <v>17384</v>
      </c>
      <c r="W1584" s="1" t="s">
        <v>17385</v>
      </c>
      <c r="X1584" t="s">
        <v>194</v>
      </c>
      <c r="Y1584" t="s">
        <v>45</v>
      </c>
      <c r="Z1584">
        <v>3</v>
      </c>
      <c r="AA1584">
        <v>69759246</v>
      </c>
      <c r="AB1584" t="s">
        <v>17386</v>
      </c>
      <c r="AC1584" t="s">
        <v>47</v>
      </c>
      <c r="AD1584">
        <v>13111016</v>
      </c>
      <c r="AE1584" t="s">
        <v>17921</v>
      </c>
      <c r="AF1584" t="str">
        <f>VLOOKUP(AD1584,[1]Sheet1!$B$2:$C$49,2,FALSE)</f>
        <v>PENDIDIKAN IPA</v>
      </c>
      <c r="AG1584" t="b">
        <f t="shared" si="24"/>
        <v>0</v>
      </c>
    </row>
    <row r="1585" spans="1:33" x14ac:dyDescent="0.35">
      <c r="A1585">
        <v>425481345</v>
      </c>
      <c r="B1585">
        <v>3070589635</v>
      </c>
      <c r="C1585" t="s">
        <v>17555</v>
      </c>
      <c r="D1585" t="s">
        <v>32</v>
      </c>
      <c r="E1585" t="s">
        <v>112</v>
      </c>
      <c r="F1585" s="2">
        <v>39369</v>
      </c>
      <c r="G1585" s="1" t="s">
        <v>17556</v>
      </c>
      <c r="J1585" t="s">
        <v>17557</v>
      </c>
      <c r="K1585">
        <v>3</v>
      </c>
      <c r="L1585">
        <v>2</v>
      </c>
      <c r="M1585" t="s">
        <v>2349</v>
      </c>
      <c r="N1585">
        <v>280424</v>
      </c>
      <c r="O1585" t="s">
        <v>530</v>
      </c>
      <c r="P1585">
        <v>280400</v>
      </c>
      <c r="Q1585" t="s">
        <v>150</v>
      </c>
      <c r="R1585">
        <v>280000</v>
      </c>
      <c r="S1585" t="s">
        <v>40</v>
      </c>
      <c r="T1585">
        <v>42182</v>
      </c>
      <c r="U1585" t="s">
        <v>41</v>
      </c>
      <c r="V1585" t="s">
        <v>17558</v>
      </c>
      <c r="W1585" s="1" t="s">
        <v>17559</v>
      </c>
      <c r="X1585" t="s">
        <v>258</v>
      </c>
      <c r="Y1585" t="s">
        <v>45</v>
      </c>
      <c r="Z1585">
        <v>2</v>
      </c>
      <c r="AA1585">
        <v>20605104</v>
      </c>
      <c r="AB1585" t="s">
        <v>534</v>
      </c>
      <c r="AC1585" t="s">
        <v>47</v>
      </c>
      <c r="AD1585">
        <v>13111016</v>
      </c>
      <c r="AE1585" t="s">
        <v>17921</v>
      </c>
      <c r="AF1585" t="str">
        <f>VLOOKUP(AD1585,[1]Sheet1!$B$2:$C$49,2,FALSE)</f>
        <v>PENDIDIKAN IPA</v>
      </c>
      <c r="AG1585" t="b">
        <f t="shared" si="24"/>
        <v>0</v>
      </c>
    </row>
    <row r="1586" spans="1:33" x14ac:dyDescent="0.35">
      <c r="A1586">
        <v>425294308</v>
      </c>
      <c r="B1586">
        <v>3070727594</v>
      </c>
      <c r="C1586" t="s">
        <v>17560</v>
      </c>
      <c r="D1586" t="s">
        <v>32</v>
      </c>
      <c r="E1586" t="s">
        <v>123</v>
      </c>
      <c r="F1586" s="2">
        <v>39164</v>
      </c>
      <c r="G1586" s="1" t="s">
        <v>17561</v>
      </c>
      <c r="H1586" s="1" t="s">
        <v>17562</v>
      </c>
      <c r="I1586">
        <v>4</v>
      </c>
      <c r="J1586" t="s">
        <v>439</v>
      </c>
      <c r="K1586">
        <v>3</v>
      </c>
      <c r="L1586">
        <v>2</v>
      </c>
      <c r="M1586" t="s">
        <v>4405</v>
      </c>
      <c r="N1586">
        <v>280101</v>
      </c>
      <c r="O1586" t="s">
        <v>441</v>
      </c>
      <c r="P1586">
        <v>280100</v>
      </c>
      <c r="Q1586" t="s">
        <v>129</v>
      </c>
      <c r="R1586">
        <v>280000</v>
      </c>
      <c r="S1586" t="s">
        <v>40</v>
      </c>
      <c r="T1586">
        <v>42283</v>
      </c>
      <c r="U1586" t="s">
        <v>41</v>
      </c>
      <c r="V1586" t="s">
        <v>17563</v>
      </c>
      <c r="W1586" s="1" t="s">
        <v>17564</v>
      </c>
      <c r="X1586" t="s">
        <v>194</v>
      </c>
      <c r="Y1586" t="s">
        <v>45</v>
      </c>
      <c r="Z1586">
        <v>4</v>
      </c>
      <c r="AA1586">
        <v>20600459</v>
      </c>
      <c r="AB1586" t="s">
        <v>444</v>
      </c>
      <c r="AC1586" t="s">
        <v>60</v>
      </c>
      <c r="AD1586">
        <v>13111016</v>
      </c>
      <c r="AE1586" t="s">
        <v>17921</v>
      </c>
      <c r="AF1586" t="str">
        <f>VLOOKUP(AD1586,[1]Sheet1!$B$2:$C$49,2,FALSE)</f>
        <v>PENDIDIKAN IPA</v>
      </c>
      <c r="AG1586" t="b">
        <f t="shared" si="24"/>
        <v>0</v>
      </c>
    </row>
    <row r="1587" spans="1:33" x14ac:dyDescent="0.35">
      <c r="A1587">
        <v>425637839</v>
      </c>
      <c r="B1587">
        <v>3074926090</v>
      </c>
      <c r="C1587" t="s">
        <v>17671</v>
      </c>
      <c r="D1587" t="s">
        <v>32</v>
      </c>
      <c r="E1587" t="s">
        <v>89</v>
      </c>
      <c r="F1587" s="2">
        <v>39217</v>
      </c>
      <c r="G1587" s="1" t="s">
        <v>17672</v>
      </c>
      <c r="J1587" t="s">
        <v>9863</v>
      </c>
      <c r="K1587">
        <v>2</v>
      </c>
      <c r="L1587">
        <v>4</v>
      </c>
      <c r="M1587" t="s">
        <v>17673</v>
      </c>
      <c r="N1587">
        <v>280314</v>
      </c>
      <c r="O1587" t="s">
        <v>2108</v>
      </c>
      <c r="P1587">
        <v>280300</v>
      </c>
      <c r="Q1587" t="s">
        <v>39</v>
      </c>
      <c r="R1587">
        <v>280000</v>
      </c>
      <c r="S1587" t="s">
        <v>40</v>
      </c>
      <c r="T1587">
        <v>15620</v>
      </c>
      <c r="U1587" t="s">
        <v>41</v>
      </c>
      <c r="V1587" t="s">
        <v>17674</v>
      </c>
      <c r="W1587" s="1" t="s">
        <v>17675</v>
      </c>
      <c r="X1587" t="s">
        <v>194</v>
      </c>
      <c r="Y1587" t="s">
        <v>86</v>
      </c>
      <c r="Z1587">
        <v>1</v>
      </c>
      <c r="AA1587">
        <v>20622423</v>
      </c>
      <c r="AB1587" t="s">
        <v>1527</v>
      </c>
      <c r="AC1587" t="s">
        <v>47</v>
      </c>
      <c r="AD1587">
        <v>13111016</v>
      </c>
      <c r="AE1587" t="s">
        <v>17921</v>
      </c>
      <c r="AF1587" t="str">
        <f>VLOOKUP(AD1587,[1]Sheet1!$B$2:$C$49,2,FALSE)</f>
        <v>PENDIDIKAN IPA</v>
      </c>
      <c r="AG1587" t="b">
        <f t="shared" si="24"/>
        <v>0</v>
      </c>
    </row>
    <row r="1588" spans="1:33" x14ac:dyDescent="0.35">
      <c r="A1588">
        <v>425645851</v>
      </c>
      <c r="B1588">
        <v>3077169901</v>
      </c>
      <c r="C1588" t="s">
        <v>17732</v>
      </c>
      <c r="D1588" t="s">
        <v>32</v>
      </c>
      <c r="E1588" t="s">
        <v>262</v>
      </c>
      <c r="F1588" s="2">
        <v>39097</v>
      </c>
      <c r="G1588" s="1" t="s">
        <v>17733</v>
      </c>
      <c r="H1588" s="1" t="s">
        <v>17734</v>
      </c>
      <c r="I1588">
        <v>2</v>
      </c>
      <c r="J1588" t="s">
        <v>17735</v>
      </c>
      <c r="K1588">
        <v>2</v>
      </c>
      <c r="L1588">
        <v>1</v>
      </c>
      <c r="M1588" t="s">
        <v>4214</v>
      </c>
      <c r="N1588">
        <v>280406</v>
      </c>
      <c r="O1588" t="s">
        <v>736</v>
      </c>
      <c r="P1588">
        <v>280400</v>
      </c>
      <c r="Q1588" t="s">
        <v>150</v>
      </c>
      <c r="R1588">
        <v>280000</v>
      </c>
      <c r="S1588" t="s">
        <v>40</v>
      </c>
      <c r="T1588">
        <v>42172</v>
      </c>
      <c r="U1588" t="s">
        <v>41</v>
      </c>
      <c r="V1588" t="s">
        <v>17736</v>
      </c>
      <c r="W1588" s="1" t="s">
        <v>17737</v>
      </c>
      <c r="X1588" t="s">
        <v>45</v>
      </c>
      <c r="Y1588" t="s">
        <v>45</v>
      </c>
      <c r="Z1588">
        <v>1</v>
      </c>
      <c r="AA1588">
        <v>20605091</v>
      </c>
      <c r="AB1588" t="s">
        <v>739</v>
      </c>
      <c r="AC1588" t="s">
        <v>47</v>
      </c>
      <c r="AD1588">
        <v>13111016</v>
      </c>
      <c r="AE1588" t="s">
        <v>17921</v>
      </c>
      <c r="AF1588" t="str">
        <f>VLOOKUP(AD1588,[1]Sheet1!$B$2:$C$49,2,FALSE)</f>
        <v>PENDIDIKAN IPA</v>
      </c>
      <c r="AG1588" t="b">
        <f t="shared" si="24"/>
        <v>0</v>
      </c>
    </row>
    <row r="1589" spans="1:33" x14ac:dyDescent="0.35">
      <c r="A1589">
        <v>425005958</v>
      </c>
      <c r="B1589" s="1" t="s">
        <v>655</v>
      </c>
      <c r="C1589" t="s">
        <v>656</v>
      </c>
      <c r="D1589" t="s">
        <v>32</v>
      </c>
      <c r="E1589" t="s">
        <v>112</v>
      </c>
      <c r="F1589" s="2">
        <v>38639</v>
      </c>
      <c r="G1589" s="1" t="s">
        <v>657</v>
      </c>
      <c r="J1589" t="s">
        <v>658</v>
      </c>
      <c r="K1589">
        <v>2</v>
      </c>
      <c r="L1589">
        <v>6</v>
      </c>
      <c r="M1589" t="s">
        <v>659</v>
      </c>
      <c r="N1589">
        <v>286203</v>
      </c>
      <c r="O1589" t="s">
        <v>660</v>
      </c>
      <c r="P1589">
        <v>286200</v>
      </c>
      <c r="Q1589" t="s">
        <v>117</v>
      </c>
      <c r="R1589">
        <v>280000</v>
      </c>
      <c r="S1589" t="s">
        <v>40</v>
      </c>
      <c r="T1589">
        <v>42191</v>
      </c>
      <c r="U1589" t="s">
        <v>41</v>
      </c>
      <c r="V1589" t="s">
        <v>661</v>
      </c>
      <c r="W1589" s="1" t="s">
        <v>662</v>
      </c>
      <c r="X1589" t="s">
        <v>153</v>
      </c>
      <c r="Y1589" t="s">
        <v>45</v>
      </c>
      <c r="Z1589">
        <v>1</v>
      </c>
      <c r="AA1589">
        <v>20605106</v>
      </c>
      <c r="AB1589" t="s">
        <v>663</v>
      </c>
      <c r="AC1589" t="s">
        <v>269</v>
      </c>
      <c r="AD1589">
        <v>13111041</v>
      </c>
      <c r="AE1589" t="s">
        <v>17911</v>
      </c>
      <c r="AF1589" t="str">
        <f>VLOOKUP(AD1589,[1]Sheet1!$B$2:$C$49,2,FALSE)</f>
        <v>PENDIDIKAN KHUSUS</v>
      </c>
      <c r="AG1589" t="b">
        <f t="shared" si="24"/>
        <v>1</v>
      </c>
    </row>
    <row r="1590" spans="1:33" x14ac:dyDescent="0.35">
      <c r="A1590">
        <v>425410574</v>
      </c>
      <c r="B1590" s="1" t="s">
        <v>1382</v>
      </c>
      <c r="C1590" t="s">
        <v>1383</v>
      </c>
      <c r="D1590" t="s">
        <v>32</v>
      </c>
      <c r="E1590" t="s">
        <v>1384</v>
      </c>
      <c r="F1590" s="2">
        <v>38964</v>
      </c>
      <c r="G1590" s="1" t="s">
        <v>1385</v>
      </c>
      <c r="J1590" t="s">
        <v>1386</v>
      </c>
      <c r="K1590">
        <v>6</v>
      </c>
      <c r="L1590">
        <v>1</v>
      </c>
      <c r="M1590" t="s">
        <v>1387</v>
      </c>
      <c r="N1590">
        <v>286109</v>
      </c>
      <c r="O1590" t="s">
        <v>649</v>
      </c>
      <c r="P1590">
        <v>286100</v>
      </c>
      <c r="Q1590" t="s">
        <v>650</v>
      </c>
      <c r="R1590">
        <v>280000</v>
      </c>
      <c r="S1590" t="s">
        <v>40</v>
      </c>
      <c r="T1590">
        <v>15145</v>
      </c>
      <c r="U1590" t="s">
        <v>41</v>
      </c>
      <c r="V1590" t="s">
        <v>1388</v>
      </c>
      <c r="W1590" s="1" t="s">
        <v>1389</v>
      </c>
      <c r="X1590" t="s">
        <v>362</v>
      </c>
      <c r="Y1590" t="s">
        <v>45</v>
      </c>
      <c r="Z1590">
        <v>4</v>
      </c>
      <c r="AA1590">
        <v>20606813</v>
      </c>
      <c r="AB1590" t="s">
        <v>1390</v>
      </c>
      <c r="AC1590" t="s">
        <v>60</v>
      </c>
      <c r="AD1590">
        <v>13111041</v>
      </c>
      <c r="AE1590" t="s">
        <v>17911</v>
      </c>
      <c r="AF1590" t="str">
        <f>VLOOKUP(AD1590,[1]Sheet1!$B$2:$C$49,2,FALSE)</f>
        <v>PENDIDIKAN KHUSUS</v>
      </c>
      <c r="AG1590" t="b">
        <f t="shared" si="24"/>
        <v>1</v>
      </c>
    </row>
    <row r="1591" spans="1:33" x14ac:dyDescent="0.35">
      <c r="A1591">
        <v>425586243</v>
      </c>
      <c r="B1591" s="1" t="s">
        <v>2443</v>
      </c>
      <c r="C1591" t="s">
        <v>2444</v>
      </c>
      <c r="D1591" t="s">
        <v>32</v>
      </c>
      <c r="E1591" t="s">
        <v>100</v>
      </c>
      <c r="F1591" s="2">
        <v>38922</v>
      </c>
      <c r="G1591" s="1" t="s">
        <v>2445</v>
      </c>
      <c r="H1591" s="1" t="s">
        <v>2446</v>
      </c>
      <c r="I1591">
        <v>1</v>
      </c>
      <c r="J1591" t="s">
        <v>2447</v>
      </c>
      <c r="K1591">
        <v>1</v>
      </c>
      <c r="L1591">
        <v>8</v>
      </c>
      <c r="M1591" t="s">
        <v>2448</v>
      </c>
      <c r="N1591">
        <v>280218</v>
      </c>
      <c r="O1591" t="s">
        <v>1712</v>
      </c>
      <c r="P1591">
        <v>280200</v>
      </c>
      <c r="Q1591" t="s">
        <v>106</v>
      </c>
      <c r="R1591">
        <v>280000</v>
      </c>
      <c r="S1591" t="s">
        <v>40</v>
      </c>
      <c r="T1591">
        <v>42315</v>
      </c>
      <c r="U1591" t="s">
        <v>41</v>
      </c>
      <c r="V1591" t="s">
        <v>2449</v>
      </c>
      <c r="W1591" s="1" t="s">
        <v>2450</v>
      </c>
      <c r="X1591" t="s">
        <v>194</v>
      </c>
      <c r="Y1591" t="s">
        <v>45</v>
      </c>
      <c r="Z1591">
        <v>2</v>
      </c>
      <c r="AA1591">
        <v>20601872</v>
      </c>
      <c r="AB1591" t="s">
        <v>1494</v>
      </c>
      <c r="AC1591" t="s">
        <v>60</v>
      </c>
      <c r="AD1591">
        <v>13111041</v>
      </c>
      <c r="AE1591" t="s">
        <v>17911</v>
      </c>
      <c r="AF1591" t="str">
        <f>VLOOKUP(AD1591,[1]Sheet1!$B$2:$C$49,2,FALSE)</f>
        <v>PENDIDIKAN KHUSUS</v>
      </c>
      <c r="AG1591" t="b">
        <f t="shared" si="24"/>
        <v>1</v>
      </c>
    </row>
    <row r="1592" spans="1:33" x14ac:dyDescent="0.35">
      <c r="A1592">
        <v>425130953</v>
      </c>
      <c r="B1592" s="1" t="s">
        <v>2491</v>
      </c>
      <c r="C1592" t="s">
        <v>2492</v>
      </c>
      <c r="D1592" t="s">
        <v>145</v>
      </c>
      <c r="E1592" t="s">
        <v>262</v>
      </c>
      <c r="F1592" s="2">
        <v>39078</v>
      </c>
      <c r="G1592" s="1" t="s">
        <v>2493</v>
      </c>
      <c r="J1592" t="s">
        <v>2494</v>
      </c>
      <c r="K1592">
        <v>5</v>
      </c>
      <c r="L1592">
        <v>9</v>
      </c>
      <c r="M1592" t="s">
        <v>1533</v>
      </c>
      <c r="N1592">
        <v>286201</v>
      </c>
      <c r="O1592" t="s">
        <v>817</v>
      </c>
      <c r="P1592">
        <v>286200</v>
      </c>
      <c r="Q1592" t="s">
        <v>117</v>
      </c>
      <c r="R1592">
        <v>280000</v>
      </c>
      <c r="S1592" t="s">
        <v>40</v>
      </c>
      <c r="T1592">
        <v>42122</v>
      </c>
      <c r="U1592" t="s">
        <v>41</v>
      </c>
      <c r="V1592" t="s">
        <v>2495</v>
      </c>
      <c r="W1592" s="1" t="s">
        <v>2496</v>
      </c>
      <c r="X1592" t="s">
        <v>86</v>
      </c>
      <c r="Y1592" t="s">
        <v>194</v>
      </c>
      <c r="Z1592">
        <v>1</v>
      </c>
      <c r="AA1592">
        <v>69758396</v>
      </c>
      <c r="AB1592" t="s">
        <v>729</v>
      </c>
      <c r="AC1592" t="s">
        <v>47</v>
      </c>
      <c r="AD1592">
        <v>13111041</v>
      </c>
      <c r="AE1592" t="s">
        <v>17911</v>
      </c>
      <c r="AF1592" t="str">
        <f>VLOOKUP(AD1592,[1]Sheet1!$B$2:$C$49,2,FALSE)</f>
        <v>PENDIDIKAN KHUSUS</v>
      </c>
      <c r="AG1592" t="b">
        <f t="shared" si="24"/>
        <v>1</v>
      </c>
    </row>
    <row r="1593" spans="1:33" x14ac:dyDescent="0.35">
      <c r="A1593">
        <v>425613546</v>
      </c>
      <c r="B1593" s="1" t="s">
        <v>3251</v>
      </c>
      <c r="C1593" t="s">
        <v>3252</v>
      </c>
      <c r="D1593" t="s">
        <v>32</v>
      </c>
      <c r="E1593" t="s">
        <v>89</v>
      </c>
      <c r="F1593" s="2">
        <v>39196</v>
      </c>
      <c r="G1593" s="1" t="s">
        <v>3253</v>
      </c>
      <c r="J1593" t="s">
        <v>3254</v>
      </c>
      <c r="K1593">
        <v>5</v>
      </c>
      <c r="L1593">
        <v>2</v>
      </c>
      <c r="M1593" t="s">
        <v>3255</v>
      </c>
      <c r="N1593">
        <v>286109</v>
      </c>
      <c r="O1593" t="s">
        <v>649</v>
      </c>
      <c r="P1593">
        <v>286100</v>
      </c>
      <c r="Q1593" t="s">
        <v>650</v>
      </c>
      <c r="R1593">
        <v>280000</v>
      </c>
      <c r="S1593" t="s">
        <v>40</v>
      </c>
      <c r="T1593">
        <v>15145</v>
      </c>
      <c r="U1593" t="s">
        <v>41</v>
      </c>
      <c r="V1593" t="s">
        <v>3256</v>
      </c>
      <c r="W1593" s="1" t="s">
        <v>3257</v>
      </c>
      <c r="X1593" t="s">
        <v>45</v>
      </c>
      <c r="Y1593" t="s">
        <v>58</v>
      </c>
      <c r="Z1593">
        <v>5</v>
      </c>
      <c r="AA1593">
        <v>69990696</v>
      </c>
      <c r="AB1593" t="s">
        <v>3258</v>
      </c>
      <c r="AC1593" t="s">
        <v>47</v>
      </c>
      <c r="AD1593">
        <v>13111041</v>
      </c>
      <c r="AE1593" t="s">
        <v>17911</v>
      </c>
      <c r="AF1593" t="str">
        <f>VLOOKUP(AD1593,[1]Sheet1!$B$2:$C$49,2,FALSE)</f>
        <v>PENDIDIKAN KHUSUS</v>
      </c>
      <c r="AG1593" t="b">
        <f t="shared" si="24"/>
        <v>1</v>
      </c>
    </row>
    <row r="1594" spans="1:33" x14ac:dyDescent="0.35">
      <c r="A1594">
        <v>425455768</v>
      </c>
      <c r="B1594" s="1" t="s">
        <v>3580</v>
      </c>
      <c r="C1594" t="s">
        <v>3581</v>
      </c>
      <c r="D1594" t="s">
        <v>32</v>
      </c>
      <c r="E1594" t="s">
        <v>262</v>
      </c>
      <c r="F1594" s="2">
        <v>39025</v>
      </c>
      <c r="G1594" s="1" t="s">
        <v>3582</v>
      </c>
      <c r="J1594" t="s">
        <v>3583</v>
      </c>
      <c r="K1594">
        <v>1</v>
      </c>
      <c r="L1594">
        <v>12</v>
      </c>
      <c r="M1594" t="s">
        <v>3584</v>
      </c>
      <c r="N1594">
        <v>286207</v>
      </c>
      <c r="O1594" t="s">
        <v>116</v>
      </c>
      <c r="P1594">
        <v>286200</v>
      </c>
      <c r="Q1594" t="s">
        <v>117</v>
      </c>
      <c r="R1594">
        <v>280000</v>
      </c>
      <c r="S1594" t="s">
        <v>40</v>
      </c>
      <c r="T1594">
        <v>42115</v>
      </c>
      <c r="U1594" t="s">
        <v>41</v>
      </c>
      <c r="V1594" t="s">
        <v>3585</v>
      </c>
      <c r="W1594" s="1" t="s">
        <v>3586</v>
      </c>
      <c r="X1594" t="s">
        <v>58</v>
      </c>
      <c r="Y1594" t="s">
        <v>45</v>
      </c>
      <c r="Z1594">
        <v>1</v>
      </c>
      <c r="AA1594">
        <v>20605327</v>
      </c>
      <c r="AB1594" t="s">
        <v>975</v>
      </c>
      <c r="AC1594" t="s">
        <v>47</v>
      </c>
      <c r="AD1594">
        <v>13111041</v>
      </c>
      <c r="AE1594" t="s">
        <v>17911</v>
      </c>
      <c r="AF1594" t="str">
        <f>VLOOKUP(AD1594,[1]Sheet1!$B$2:$C$49,2,FALSE)</f>
        <v>PENDIDIKAN KHUSUS</v>
      </c>
      <c r="AG1594" t="b">
        <f t="shared" si="24"/>
        <v>1</v>
      </c>
    </row>
    <row r="1595" spans="1:33" x14ac:dyDescent="0.35">
      <c r="A1595">
        <v>425492042</v>
      </c>
      <c r="B1595" s="1" t="s">
        <v>3991</v>
      </c>
      <c r="C1595" t="s">
        <v>3992</v>
      </c>
      <c r="D1595" t="s">
        <v>32</v>
      </c>
      <c r="E1595" t="s">
        <v>3857</v>
      </c>
      <c r="F1595" s="2">
        <v>39017</v>
      </c>
      <c r="G1595" s="1" t="s">
        <v>3993</v>
      </c>
      <c r="J1595" t="s">
        <v>3994</v>
      </c>
      <c r="K1595">
        <v>21</v>
      </c>
      <c r="L1595">
        <v>5</v>
      </c>
      <c r="M1595" t="s">
        <v>1979</v>
      </c>
      <c r="N1595">
        <v>280323</v>
      </c>
      <c r="O1595" t="s">
        <v>202</v>
      </c>
      <c r="P1595">
        <v>280300</v>
      </c>
      <c r="Q1595" t="s">
        <v>39</v>
      </c>
      <c r="R1595">
        <v>280000</v>
      </c>
      <c r="S1595" t="s">
        <v>40</v>
      </c>
      <c r="T1595">
        <v>15720</v>
      </c>
      <c r="U1595" t="s">
        <v>41</v>
      </c>
      <c r="V1595" t="s">
        <v>3995</v>
      </c>
      <c r="W1595" s="1" t="s">
        <v>3996</v>
      </c>
      <c r="X1595" t="s">
        <v>194</v>
      </c>
      <c r="Y1595" t="s">
        <v>383</v>
      </c>
      <c r="Z1595">
        <v>4</v>
      </c>
      <c r="AA1595">
        <v>20622445</v>
      </c>
      <c r="AB1595" t="s">
        <v>1612</v>
      </c>
      <c r="AC1595" t="s">
        <v>697</v>
      </c>
      <c r="AD1595">
        <v>13111041</v>
      </c>
      <c r="AE1595" t="s">
        <v>17911</v>
      </c>
      <c r="AF1595" t="str">
        <f>VLOOKUP(AD1595,[1]Sheet1!$B$2:$C$49,2,FALSE)</f>
        <v>PENDIDIKAN KHUSUS</v>
      </c>
      <c r="AG1595" t="b">
        <f t="shared" si="24"/>
        <v>1</v>
      </c>
    </row>
    <row r="1596" spans="1:33" x14ac:dyDescent="0.35">
      <c r="A1596">
        <v>425598405</v>
      </c>
      <c r="B1596" s="1" t="s">
        <v>4258</v>
      </c>
      <c r="C1596" t="s">
        <v>4259</v>
      </c>
      <c r="D1596" t="s">
        <v>32</v>
      </c>
      <c r="E1596" t="s">
        <v>63</v>
      </c>
      <c r="F1596" s="2">
        <v>39035</v>
      </c>
      <c r="G1596" s="1" t="s">
        <v>4260</v>
      </c>
      <c r="J1596" t="s">
        <v>4261</v>
      </c>
      <c r="K1596">
        <v>4</v>
      </c>
      <c r="L1596">
        <v>11</v>
      </c>
      <c r="M1596" t="s">
        <v>3918</v>
      </c>
      <c r="N1596" s="1" t="s">
        <v>1514</v>
      </c>
      <c r="O1596" t="s">
        <v>1515</v>
      </c>
      <c r="P1596" s="1" t="s">
        <v>469</v>
      </c>
      <c r="Q1596" t="s">
        <v>470</v>
      </c>
      <c r="R1596" s="1" t="s">
        <v>72</v>
      </c>
      <c r="S1596" t="s">
        <v>73</v>
      </c>
      <c r="T1596">
        <v>11720</v>
      </c>
      <c r="U1596" t="s">
        <v>41</v>
      </c>
      <c r="V1596" t="s">
        <v>4262</v>
      </c>
      <c r="W1596" s="1" t="s">
        <v>4263</v>
      </c>
      <c r="X1596" t="s">
        <v>45</v>
      </c>
      <c r="Y1596" t="s">
        <v>45</v>
      </c>
      <c r="Z1596">
        <v>5</v>
      </c>
      <c r="AA1596">
        <v>60725006</v>
      </c>
      <c r="AB1596" t="s">
        <v>3921</v>
      </c>
      <c r="AC1596" t="s">
        <v>97</v>
      </c>
      <c r="AD1596">
        <v>13111041</v>
      </c>
      <c r="AE1596" t="s">
        <v>17911</v>
      </c>
      <c r="AF1596" t="str">
        <f>VLOOKUP(AD1596,[1]Sheet1!$B$2:$C$49,2,FALSE)</f>
        <v>PENDIDIKAN KHUSUS</v>
      </c>
      <c r="AG1596" t="b">
        <f t="shared" si="24"/>
        <v>1</v>
      </c>
    </row>
    <row r="1597" spans="1:33" x14ac:dyDescent="0.35">
      <c r="A1597">
        <v>425666225</v>
      </c>
      <c r="B1597" s="1" t="s">
        <v>4576</v>
      </c>
      <c r="C1597" t="s">
        <v>4577</v>
      </c>
      <c r="D1597" t="s">
        <v>32</v>
      </c>
      <c r="E1597" t="s">
        <v>4578</v>
      </c>
      <c r="F1597" s="2">
        <v>38850</v>
      </c>
      <c r="G1597" s="1" t="s">
        <v>4579</v>
      </c>
      <c r="H1597" s="1" t="s">
        <v>4580</v>
      </c>
      <c r="I1597">
        <v>2</v>
      </c>
      <c r="J1597" t="s">
        <v>4581</v>
      </c>
      <c r="K1597">
        <v>16</v>
      </c>
      <c r="L1597">
        <v>0</v>
      </c>
      <c r="M1597" t="s">
        <v>4582</v>
      </c>
      <c r="N1597">
        <v>290301</v>
      </c>
      <c r="O1597" t="s">
        <v>4583</v>
      </c>
      <c r="P1597">
        <v>290300</v>
      </c>
      <c r="Q1597" t="s">
        <v>4584</v>
      </c>
      <c r="R1597">
        <v>290000</v>
      </c>
      <c r="S1597" t="s">
        <v>4585</v>
      </c>
      <c r="T1597">
        <v>33681</v>
      </c>
      <c r="U1597" t="s">
        <v>41</v>
      </c>
      <c r="V1597" t="s">
        <v>4586</v>
      </c>
      <c r="W1597" s="1" t="s">
        <v>4587</v>
      </c>
      <c r="X1597" t="s">
        <v>194</v>
      </c>
      <c r="Y1597" t="s">
        <v>45</v>
      </c>
      <c r="Z1597">
        <v>4</v>
      </c>
      <c r="AA1597">
        <v>10901904</v>
      </c>
      <c r="AB1597" t="s">
        <v>4588</v>
      </c>
      <c r="AC1597" t="s">
        <v>47</v>
      </c>
      <c r="AD1597">
        <v>13111041</v>
      </c>
      <c r="AE1597" t="s">
        <v>17911</v>
      </c>
      <c r="AF1597" t="str">
        <f>VLOOKUP(AD1597,[1]Sheet1!$B$2:$C$49,2,FALSE)</f>
        <v>PENDIDIKAN KHUSUS</v>
      </c>
      <c r="AG1597" t="b">
        <f t="shared" si="24"/>
        <v>1</v>
      </c>
    </row>
    <row r="1598" spans="1:33" x14ac:dyDescent="0.35">
      <c r="A1598">
        <v>425074033</v>
      </c>
      <c r="B1598" s="1" t="s">
        <v>5138</v>
      </c>
      <c r="C1598" t="s">
        <v>5139</v>
      </c>
      <c r="D1598" t="s">
        <v>32</v>
      </c>
      <c r="E1598" t="s">
        <v>208</v>
      </c>
      <c r="F1598" s="2">
        <v>38755</v>
      </c>
      <c r="G1598" s="1" t="s">
        <v>5140</v>
      </c>
      <c r="H1598" s="1" t="s">
        <v>5141</v>
      </c>
      <c r="I1598">
        <v>2</v>
      </c>
      <c r="J1598" t="s">
        <v>5142</v>
      </c>
      <c r="K1598">
        <v>2</v>
      </c>
      <c r="L1598">
        <v>1</v>
      </c>
      <c r="M1598" t="s">
        <v>5143</v>
      </c>
      <c r="N1598">
        <v>280224</v>
      </c>
      <c r="O1598" t="s">
        <v>1460</v>
      </c>
      <c r="P1598">
        <v>280200</v>
      </c>
      <c r="Q1598" t="s">
        <v>106</v>
      </c>
      <c r="R1598">
        <v>280000</v>
      </c>
      <c r="S1598" t="s">
        <v>40</v>
      </c>
      <c r="T1598">
        <v>42392</v>
      </c>
      <c r="U1598" t="s">
        <v>41</v>
      </c>
      <c r="V1598" t="s">
        <v>5144</v>
      </c>
      <c r="W1598" s="1" t="s">
        <v>5145</v>
      </c>
      <c r="X1598" t="s">
        <v>86</v>
      </c>
      <c r="Y1598" t="s">
        <v>45</v>
      </c>
      <c r="Z1598">
        <v>2</v>
      </c>
      <c r="AA1598">
        <v>20601875</v>
      </c>
      <c r="AB1598" t="s">
        <v>1790</v>
      </c>
      <c r="AC1598" t="s">
        <v>60</v>
      </c>
      <c r="AD1598">
        <v>13111041</v>
      </c>
      <c r="AE1598" t="s">
        <v>17911</v>
      </c>
      <c r="AF1598" t="str">
        <f>VLOOKUP(AD1598,[1]Sheet1!$B$2:$C$49,2,FALSE)</f>
        <v>PENDIDIKAN KHUSUS</v>
      </c>
      <c r="AG1598" t="b">
        <f t="shared" si="24"/>
        <v>1</v>
      </c>
    </row>
    <row r="1599" spans="1:33" x14ac:dyDescent="0.35">
      <c r="A1599">
        <v>425647837</v>
      </c>
      <c r="B1599" s="1" t="s">
        <v>5266</v>
      </c>
      <c r="C1599" t="s">
        <v>5267</v>
      </c>
      <c r="D1599" t="s">
        <v>32</v>
      </c>
      <c r="E1599" t="s">
        <v>89</v>
      </c>
      <c r="F1599" s="2">
        <v>39010</v>
      </c>
      <c r="G1599" s="1" t="s">
        <v>5268</v>
      </c>
      <c r="J1599" t="s">
        <v>5269</v>
      </c>
      <c r="K1599">
        <v>4</v>
      </c>
      <c r="L1599">
        <v>2</v>
      </c>
      <c r="M1599" t="s">
        <v>1410</v>
      </c>
      <c r="N1599">
        <v>286304</v>
      </c>
      <c r="O1599" t="s">
        <v>953</v>
      </c>
      <c r="P1599">
        <v>286300</v>
      </c>
      <c r="Q1599" t="s">
        <v>400</v>
      </c>
      <c r="R1599">
        <v>280000</v>
      </c>
      <c r="S1599" t="s">
        <v>40</v>
      </c>
      <c r="T1599">
        <v>15226</v>
      </c>
      <c r="U1599" t="s">
        <v>41</v>
      </c>
      <c r="V1599" t="s">
        <v>5270</v>
      </c>
      <c r="W1599" s="1" t="s">
        <v>5271</v>
      </c>
      <c r="X1599" t="s">
        <v>45</v>
      </c>
      <c r="Y1599" t="s">
        <v>194</v>
      </c>
      <c r="Z1599">
        <v>2</v>
      </c>
      <c r="AA1599">
        <v>20603312</v>
      </c>
      <c r="AB1599" t="s">
        <v>5272</v>
      </c>
      <c r="AC1599" t="s">
        <v>269</v>
      </c>
      <c r="AD1599">
        <v>13111041</v>
      </c>
      <c r="AE1599" t="s">
        <v>17911</v>
      </c>
      <c r="AF1599" t="str">
        <f>VLOOKUP(AD1599,[1]Sheet1!$B$2:$C$49,2,FALSE)</f>
        <v>PENDIDIKAN KHUSUS</v>
      </c>
      <c r="AG1599" t="b">
        <f t="shared" si="24"/>
        <v>1</v>
      </c>
    </row>
    <row r="1600" spans="1:33" x14ac:dyDescent="0.35">
      <c r="A1600">
        <v>425483302</v>
      </c>
      <c r="B1600" s="1" t="s">
        <v>5296</v>
      </c>
      <c r="C1600" t="s">
        <v>5297</v>
      </c>
      <c r="D1600" t="s">
        <v>145</v>
      </c>
      <c r="E1600" t="s">
        <v>112</v>
      </c>
      <c r="F1600" s="2">
        <v>38752</v>
      </c>
      <c r="G1600" s="1" t="s">
        <v>5298</v>
      </c>
      <c r="J1600" t="s">
        <v>5299</v>
      </c>
      <c r="K1600">
        <v>4</v>
      </c>
      <c r="L1600">
        <v>10</v>
      </c>
      <c r="M1600" t="s">
        <v>1104</v>
      </c>
      <c r="N1600">
        <v>286203</v>
      </c>
      <c r="O1600" t="s">
        <v>660</v>
      </c>
      <c r="P1600">
        <v>286200</v>
      </c>
      <c r="Q1600" t="s">
        <v>117</v>
      </c>
      <c r="R1600">
        <v>280000</v>
      </c>
      <c r="S1600" t="s">
        <v>40</v>
      </c>
      <c r="T1600">
        <v>42191</v>
      </c>
      <c r="U1600" t="s">
        <v>41</v>
      </c>
      <c r="V1600" t="s">
        <v>5300</v>
      </c>
      <c r="W1600" s="1" t="s">
        <v>5301</v>
      </c>
      <c r="X1600" t="s">
        <v>404</v>
      </c>
      <c r="Y1600" t="s">
        <v>45</v>
      </c>
      <c r="Z1600">
        <v>3</v>
      </c>
      <c r="AA1600">
        <v>20605094</v>
      </c>
      <c r="AB1600" t="s">
        <v>4624</v>
      </c>
      <c r="AC1600" t="s">
        <v>60</v>
      </c>
      <c r="AD1600">
        <v>13111041</v>
      </c>
      <c r="AE1600" t="s">
        <v>17911</v>
      </c>
      <c r="AF1600" t="str">
        <f>VLOOKUP(AD1600,[1]Sheet1!$B$2:$C$49,2,FALSE)</f>
        <v>PENDIDIKAN KHUSUS</v>
      </c>
      <c r="AG1600" t="b">
        <f t="shared" si="24"/>
        <v>1</v>
      </c>
    </row>
    <row r="1601" spans="1:33" x14ac:dyDescent="0.35">
      <c r="A1601">
        <v>425642939</v>
      </c>
      <c r="B1601" s="1" t="s">
        <v>5372</v>
      </c>
      <c r="C1601" t="s">
        <v>5373</v>
      </c>
      <c r="D1601" t="s">
        <v>32</v>
      </c>
      <c r="E1601" t="s">
        <v>208</v>
      </c>
      <c r="F1601" s="2">
        <v>38882</v>
      </c>
      <c r="G1601" s="1" t="s">
        <v>5374</v>
      </c>
      <c r="H1601" s="1" t="s">
        <v>5375</v>
      </c>
      <c r="I1601">
        <v>2</v>
      </c>
      <c r="J1601" t="s">
        <v>5376</v>
      </c>
      <c r="K1601">
        <v>1</v>
      </c>
      <c r="L1601">
        <v>7</v>
      </c>
      <c r="M1601" t="s">
        <v>5377</v>
      </c>
      <c r="N1601">
        <v>280121</v>
      </c>
      <c r="O1601" t="s">
        <v>222</v>
      </c>
      <c r="P1601">
        <v>280100</v>
      </c>
      <c r="Q1601" t="s">
        <v>129</v>
      </c>
      <c r="R1601">
        <v>280000</v>
      </c>
      <c r="S1601" t="s">
        <v>40</v>
      </c>
      <c r="T1601">
        <v>42251</v>
      </c>
      <c r="U1601" t="s">
        <v>41</v>
      </c>
      <c r="V1601" t="s">
        <v>5378</v>
      </c>
      <c r="W1601" s="1" t="s">
        <v>5379</v>
      </c>
      <c r="X1601" t="s">
        <v>194</v>
      </c>
      <c r="Y1601" t="s">
        <v>45</v>
      </c>
      <c r="Z1601">
        <v>2</v>
      </c>
      <c r="AA1601">
        <v>20600451</v>
      </c>
      <c r="AB1601" t="s">
        <v>542</v>
      </c>
      <c r="AC1601" t="s">
        <v>60</v>
      </c>
      <c r="AD1601">
        <v>13111041</v>
      </c>
      <c r="AE1601" t="s">
        <v>17911</v>
      </c>
      <c r="AF1601" t="str">
        <f>VLOOKUP(AD1601,[1]Sheet1!$B$2:$C$49,2,FALSE)</f>
        <v>PENDIDIKAN KHUSUS</v>
      </c>
      <c r="AG1601" t="b">
        <f t="shared" si="24"/>
        <v>1</v>
      </c>
    </row>
    <row r="1602" spans="1:33" x14ac:dyDescent="0.35">
      <c r="A1602">
        <v>425197298</v>
      </c>
      <c r="B1602" s="1" t="s">
        <v>5950</v>
      </c>
      <c r="C1602" t="s">
        <v>5951</v>
      </c>
      <c r="D1602" t="s">
        <v>32</v>
      </c>
      <c r="E1602" t="s">
        <v>112</v>
      </c>
      <c r="F1602" s="2">
        <v>39150</v>
      </c>
      <c r="G1602" s="1" t="s">
        <v>5952</v>
      </c>
      <c r="H1602" s="1" t="s">
        <v>5953</v>
      </c>
      <c r="I1602">
        <v>1</v>
      </c>
      <c r="J1602" t="s">
        <v>5954</v>
      </c>
      <c r="K1602">
        <v>24</v>
      </c>
      <c r="L1602">
        <v>1</v>
      </c>
      <c r="M1602" t="s">
        <v>5955</v>
      </c>
      <c r="N1602">
        <v>280409</v>
      </c>
      <c r="O1602" t="s">
        <v>317</v>
      </c>
      <c r="P1602">
        <v>280400</v>
      </c>
      <c r="Q1602" t="s">
        <v>150</v>
      </c>
      <c r="R1602">
        <v>280000</v>
      </c>
      <c r="S1602" t="s">
        <v>40</v>
      </c>
      <c r="T1602">
        <v>42176</v>
      </c>
      <c r="U1602" t="s">
        <v>41</v>
      </c>
      <c r="V1602" t="s">
        <v>5956</v>
      </c>
      <c r="W1602" s="1" t="s">
        <v>5957</v>
      </c>
      <c r="X1602" t="s">
        <v>86</v>
      </c>
      <c r="Y1602" t="s">
        <v>45</v>
      </c>
      <c r="Z1602">
        <v>4</v>
      </c>
      <c r="AA1602">
        <v>20605100</v>
      </c>
      <c r="AB1602" t="s">
        <v>793</v>
      </c>
      <c r="AC1602" t="s">
        <v>47</v>
      </c>
      <c r="AD1602">
        <v>13111041</v>
      </c>
      <c r="AE1602" t="s">
        <v>17911</v>
      </c>
      <c r="AF1602" t="str">
        <f>VLOOKUP(AD1602,[1]Sheet1!$B$2:$C$49,2,FALSE)</f>
        <v>PENDIDIKAN KHUSUS</v>
      </c>
      <c r="AG1602" t="b">
        <f t="shared" si="24"/>
        <v>1</v>
      </c>
    </row>
    <row r="1603" spans="1:33" x14ac:dyDescent="0.35">
      <c r="A1603">
        <v>425332645</v>
      </c>
      <c r="B1603" s="1" t="s">
        <v>6237</v>
      </c>
      <c r="C1603" t="s">
        <v>6238</v>
      </c>
      <c r="D1603" t="s">
        <v>32</v>
      </c>
      <c r="E1603" t="s">
        <v>100</v>
      </c>
      <c r="F1603" s="2">
        <v>39244</v>
      </c>
      <c r="G1603" s="1" t="s">
        <v>6239</v>
      </c>
      <c r="J1603" t="s">
        <v>6240</v>
      </c>
      <c r="K1603">
        <v>13</v>
      </c>
      <c r="L1603">
        <v>4</v>
      </c>
      <c r="M1603" t="s">
        <v>6241</v>
      </c>
      <c r="N1603">
        <v>280218</v>
      </c>
      <c r="O1603" t="s">
        <v>1712</v>
      </c>
      <c r="P1603">
        <v>280200</v>
      </c>
      <c r="Q1603" t="s">
        <v>106</v>
      </c>
      <c r="R1603">
        <v>280000</v>
      </c>
      <c r="S1603" t="s">
        <v>40</v>
      </c>
      <c r="T1603">
        <v>42315</v>
      </c>
      <c r="U1603" t="s">
        <v>41</v>
      </c>
      <c r="V1603" t="s">
        <v>6242</v>
      </c>
      <c r="W1603" s="1" t="s">
        <v>6243</v>
      </c>
      <c r="X1603" t="s">
        <v>2004</v>
      </c>
      <c r="Y1603" t="s">
        <v>44</v>
      </c>
      <c r="Z1603">
        <v>5</v>
      </c>
      <c r="AA1603">
        <v>20623355</v>
      </c>
      <c r="AB1603" t="s">
        <v>6244</v>
      </c>
      <c r="AC1603" t="s">
        <v>97</v>
      </c>
      <c r="AD1603">
        <v>13111041</v>
      </c>
      <c r="AE1603" t="s">
        <v>17911</v>
      </c>
      <c r="AF1603" t="str">
        <f>VLOOKUP(AD1603,[1]Sheet1!$B$2:$C$49,2,FALSE)</f>
        <v>PENDIDIKAN KHUSUS</v>
      </c>
      <c r="AG1603" t="b">
        <f t="shared" ref="AG1603:AG1666" si="25">EXACT(UPPER(AE1603),AF1603)</f>
        <v>1</v>
      </c>
    </row>
    <row r="1604" spans="1:33" x14ac:dyDescent="0.35">
      <c r="A1604">
        <v>425465557</v>
      </c>
      <c r="B1604" s="1" t="s">
        <v>9558</v>
      </c>
      <c r="C1604" t="s">
        <v>9559</v>
      </c>
      <c r="D1604" t="s">
        <v>32</v>
      </c>
      <c r="E1604" t="s">
        <v>365</v>
      </c>
      <c r="F1604" s="2">
        <v>39381</v>
      </c>
      <c r="G1604" s="1" t="s">
        <v>9560</v>
      </c>
      <c r="J1604" t="s">
        <v>9561</v>
      </c>
      <c r="K1604">
        <v>1</v>
      </c>
      <c r="L1604">
        <v>4</v>
      </c>
      <c r="M1604" t="s">
        <v>9562</v>
      </c>
      <c r="N1604">
        <v>280123</v>
      </c>
      <c r="O1604" t="s">
        <v>344</v>
      </c>
      <c r="P1604">
        <v>280100</v>
      </c>
      <c r="Q1604" t="s">
        <v>129</v>
      </c>
      <c r="R1604">
        <v>280000</v>
      </c>
      <c r="S1604" t="s">
        <v>40</v>
      </c>
      <c r="T1604">
        <v>42276</v>
      </c>
      <c r="U1604" t="s">
        <v>41</v>
      </c>
      <c r="V1604" t="s">
        <v>9563</v>
      </c>
      <c r="W1604" s="1" t="s">
        <v>9564</v>
      </c>
      <c r="X1604" t="s">
        <v>86</v>
      </c>
      <c r="Y1604" t="s">
        <v>45</v>
      </c>
      <c r="Z1604">
        <v>4</v>
      </c>
      <c r="AA1604">
        <v>20622338</v>
      </c>
      <c r="AB1604" t="s">
        <v>633</v>
      </c>
      <c r="AC1604" t="s">
        <v>60</v>
      </c>
      <c r="AD1604">
        <v>13111041</v>
      </c>
      <c r="AE1604" t="s">
        <v>17911</v>
      </c>
      <c r="AF1604" t="str">
        <f>VLOOKUP(AD1604,[1]Sheet1!$B$2:$C$49,2,FALSE)</f>
        <v>PENDIDIKAN KHUSUS</v>
      </c>
      <c r="AG1604" t="b">
        <f t="shared" si="25"/>
        <v>1</v>
      </c>
    </row>
    <row r="1605" spans="1:33" x14ac:dyDescent="0.35">
      <c r="A1605">
        <v>425671774</v>
      </c>
      <c r="B1605" s="1" t="s">
        <v>10820</v>
      </c>
      <c r="C1605" t="s">
        <v>10821</v>
      </c>
      <c r="D1605" t="s">
        <v>32</v>
      </c>
      <c r="E1605" t="s">
        <v>262</v>
      </c>
      <c r="F1605" s="2">
        <v>39110</v>
      </c>
      <c r="G1605" s="1" t="s">
        <v>10822</v>
      </c>
      <c r="J1605" t="s">
        <v>10823</v>
      </c>
      <c r="K1605">
        <v>7</v>
      </c>
      <c r="L1605">
        <v>27</v>
      </c>
      <c r="M1605" t="s">
        <v>972</v>
      </c>
      <c r="N1605">
        <v>286207</v>
      </c>
      <c r="O1605" t="s">
        <v>116</v>
      </c>
      <c r="P1605">
        <v>286200</v>
      </c>
      <c r="Q1605" t="s">
        <v>117</v>
      </c>
      <c r="R1605">
        <v>280000</v>
      </c>
      <c r="S1605" t="s">
        <v>40</v>
      </c>
      <c r="T1605">
        <v>42111</v>
      </c>
      <c r="U1605" t="s">
        <v>41</v>
      </c>
      <c r="V1605" t="s">
        <v>10824</v>
      </c>
      <c r="W1605" s="1" t="s">
        <v>10825</v>
      </c>
      <c r="X1605" t="s">
        <v>153</v>
      </c>
      <c r="Y1605" t="s">
        <v>45</v>
      </c>
      <c r="Z1605">
        <v>3</v>
      </c>
      <c r="AA1605">
        <v>20605327</v>
      </c>
      <c r="AB1605" t="s">
        <v>975</v>
      </c>
      <c r="AC1605" t="s">
        <v>47</v>
      </c>
      <c r="AD1605">
        <v>13111041</v>
      </c>
      <c r="AE1605" t="s">
        <v>17911</v>
      </c>
      <c r="AF1605" t="str">
        <f>VLOOKUP(AD1605,[1]Sheet1!$B$2:$C$49,2,FALSE)</f>
        <v>PENDIDIKAN KHUSUS</v>
      </c>
      <c r="AG1605" t="b">
        <f t="shared" si="25"/>
        <v>1</v>
      </c>
    </row>
    <row r="1606" spans="1:33" x14ac:dyDescent="0.35">
      <c r="A1606">
        <v>425399646</v>
      </c>
      <c r="B1606" s="1" t="s">
        <v>12409</v>
      </c>
      <c r="C1606" t="s">
        <v>12410</v>
      </c>
      <c r="D1606" t="s">
        <v>32</v>
      </c>
      <c r="E1606" t="s">
        <v>100</v>
      </c>
      <c r="F1606" s="2">
        <v>39087</v>
      </c>
      <c r="G1606" s="1" t="s">
        <v>12411</v>
      </c>
      <c r="H1606" s="1" t="s">
        <v>12412</v>
      </c>
      <c r="I1606">
        <v>1</v>
      </c>
      <c r="J1606" t="s">
        <v>12413</v>
      </c>
      <c r="K1606">
        <v>8</v>
      </c>
      <c r="L1606">
        <v>2</v>
      </c>
      <c r="M1606" t="s">
        <v>12414</v>
      </c>
      <c r="N1606">
        <v>280225</v>
      </c>
      <c r="O1606" t="s">
        <v>8123</v>
      </c>
      <c r="P1606">
        <v>280200</v>
      </c>
      <c r="Q1606" t="s">
        <v>106</v>
      </c>
      <c r="R1606">
        <v>280000</v>
      </c>
      <c r="S1606" t="s">
        <v>40</v>
      </c>
      <c r="T1606">
        <v>42395</v>
      </c>
      <c r="U1606" t="s">
        <v>41</v>
      </c>
      <c r="V1606" t="s">
        <v>12415</v>
      </c>
      <c r="W1606" s="1" t="s">
        <v>12416</v>
      </c>
      <c r="X1606" t="s">
        <v>86</v>
      </c>
      <c r="Y1606" t="s">
        <v>45</v>
      </c>
      <c r="Z1606">
        <v>4</v>
      </c>
      <c r="AA1606">
        <v>20614930</v>
      </c>
      <c r="AB1606" t="s">
        <v>2085</v>
      </c>
      <c r="AC1606" t="s">
        <v>60</v>
      </c>
      <c r="AD1606">
        <v>13111041</v>
      </c>
      <c r="AE1606" t="s">
        <v>17911</v>
      </c>
      <c r="AF1606" t="str">
        <f>VLOOKUP(AD1606,[1]Sheet1!$B$2:$C$49,2,FALSE)</f>
        <v>PENDIDIKAN KHUSUS</v>
      </c>
      <c r="AG1606" t="b">
        <f t="shared" si="25"/>
        <v>1</v>
      </c>
    </row>
    <row r="1607" spans="1:33" x14ac:dyDescent="0.35">
      <c r="A1607">
        <v>425284162</v>
      </c>
      <c r="B1607" s="1" t="s">
        <v>13090</v>
      </c>
      <c r="C1607" t="s">
        <v>13091</v>
      </c>
      <c r="D1607" t="s">
        <v>32</v>
      </c>
      <c r="E1607" t="s">
        <v>208</v>
      </c>
      <c r="F1607" s="2">
        <v>39229</v>
      </c>
      <c r="G1607" s="1" t="s">
        <v>13092</v>
      </c>
      <c r="J1607" t="s">
        <v>13093</v>
      </c>
      <c r="K1607">
        <v>3</v>
      </c>
      <c r="L1607">
        <v>6</v>
      </c>
      <c r="M1607" t="s">
        <v>13094</v>
      </c>
      <c r="N1607">
        <v>280203</v>
      </c>
      <c r="O1607" t="s">
        <v>3107</v>
      </c>
      <c r="P1607">
        <v>280200</v>
      </c>
      <c r="Q1607" t="s">
        <v>106</v>
      </c>
      <c r="R1607">
        <v>280000</v>
      </c>
      <c r="S1607" t="s">
        <v>40</v>
      </c>
      <c r="T1607">
        <v>42393</v>
      </c>
      <c r="U1607" t="s">
        <v>41</v>
      </c>
      <c r="V1607" t="s">
        <v>13095</v>
      </c>
      <c r="W1607" s="1" t="s">
        <v>13096</v>
      </c>
      <c r="X1607" t="s">
        <v>404</v>
      </c>
      <c r="Y1607" t="s">
        <v>258</v>
      </c>
      <c r="Z1607">
        <v>3</v>
      </c>
      <c r="AA1607">
        <v>20623321</v>
      </c>
      <c r="AB1607" t="s">
        <v>3817</v>
      </c>
      <c r="AC1607" t="s">
        <v>60</v>
      </c>
      <c r="AD1607">
        <v>13111041</v>
      </c>
      <c r="AE1607" t="s">
        <v>17911</v>
      </c>
      <c r="AF1607" t="str">
        <f>VLOOKUP(AD1607,[1]Sheet1!$B$2:$C$49,2,FALSE)</f>
        <v>PENDIDIKAN KHUSUS</v>
      </c>
      <c r="AG1607" t="b">
        <f t="shared" si="25"/>
        <v>1</v>
      </c>
    </row>
    <row r="1608" spans="1:33" x14ac:dyDescent="0.35">
      <c r="A1608">
        <v>425472861</v>
      </c>
      <c r="B1608" s="1" t="s">
        <v>14150</v>
      </c>
      <c r="C1608" t="s">
        <v>14151</v>
      </c>
      <c r="D1608" t="s">
        <v>32</v>
      </c>
      <c r="E1608" t="s">
        <v>112</v>
      </c>
      <c r="F1608" s="2">
        <v>39256</v>
      </c>
      <c r="G1608" s="1" t="s">
        <v>14152</v>
      </c>
      <c r="H1608" s="1" t="s">
        <v>14153</v>
      </c>
      <c r="I1608">
        <v>3</v>
      </c>
      <c r="J1608" t="s">
        <v>14154</v>
      </c>
      <c r="K1608">
        <v>4</v>
      </c>
      <c r="L1608">
        <v>7</v>
      </c>
      <c r="M1608" t="s">
        <v>972</v>
      </c>
      <c r="N1608">
        <v>286207</v>
      </c>
      <c r="O1608" t="s">
        <v>116</v>
      </c>
      <c r="P1608">
        <v>286200</v>
      </c>
      <c r="Q1608" t="s">
        <v>117</v>
      </c>
      <c r="R1608">
        <v>280000</v>
      </c>
      <c r="S1608" t="s">
        <v>40</v>
      </c>
      <c r="T1608">
        <v>42111</v>
      </c>
      <c r="U1608" t="s">
        <v>41</v>
      </c>
      <c r="V1608" t="s">
        <v>14155</v>
      </c>
      <c r="W1608" s="1" t="s">
        <v>14156</v>
      </c>
      <c r="X1608" t="s">
        <v>86</v>
      </c>
      <c r="Y1608" t="s">
        <v>45</v>
      </c>
      <c r="Z1608">
        <v>3</v>
      </c>
      <c r="AA1608">
        <v>20623274</v>
      </c>
      <c r="AB1608" t="s">
        <v>1357</v>
      </c>
      <c r="AC1608" t="s">
        <v>97</v>
      </c>
      <c r="AD1608">
        <v>13111041</v>
      </c>
      <c r="AE1608" t="s">
        <v>17911</v>
      </c>
      <c r="AF1608" t="str">
        <f>VLOOKUP(AD1608,[1]Sheet1!$B$2:$C$49,2,FALSE)</f>
        <v>PENDIDIKAN KHUSUS</v>
      </c>
      <c r="AG1608" t="b">
        <f t="shared" si="25"/>
        <v>1</v>
      </c>
    </row>
    <row r="1609" spans="1:33" x14ac:dyDescent="0.35">
      <c r="A1609">
        <v>425785705</v>
      </c>
      <c r="B1609" s="1" t="s">
        <v>14555</v>
      </c>
      <c r="C1609" t="s">
        <v>14556</v>
      </c>
      <c r="D1609" t="s">
        <v>32</v>
      </c>
      <c r="E1609" t="s">
        <v>100</v>
      </c>
      <c r="F1609" s="2">
        <v>39246</v>
      </c>
      <c r="G1609" s="1" t="s">
        <v>14557</v>
      </c>
      <c r="J1609" t="s">
        <v>14558</v>
      </c>
      <c r="K1609">
        <v>2</v>
      </c>
      <c r="L1609">
        <v>3</v>
      </c>
      <c r="M1609" t="s">
        <v>14559</v>
      </c>
      <c r="N1609">
        <v>280213</v>
      </c>
      <c r="O1609" t="s">
        <v>4731</v>
      </c>
      <c r="P1609">
        <v>280200</v>
      </c>
      <c r="Q1609" t="s">
        <v>106</v>
      </c>
      <c r="R1609">
        <v>280000</v>
      </c>
      <c r="S1609" t="s">
        <v>40</v>
      </c>
      <c r="T1609">
        <v>42371</v>
      </c>
      <c r="U1609" t="s">
        <v>41</v>
      </c>
      <c r="V1609" t="s">
        <v>14560</v>
      </c>
      <c r="W1609" s="1" t="s">
        <v>14561</v>
      </c>
      <c r="X1609" t="s">
        <v>153</v>
      </c>
      <c r="Y1609" t="s">
        <v>45</v>
      </c>
      <c r="Z1609">
        <v>2</v>
      </c>
      <c r="AA1609">
        <v>20601871</v>
      </c>
      <c r="AB1609" t="s">
        <v>6146</v>
      </c>
      <c r="AC1609" t="s">
        <v>47</v>
      </c>
      <c r="AD1609">
        <v>13111041</v>
      </c>
      <c r="AE1609" t="s">
        <v>17911</v>
      </c>
      <c r="AF1609" t="str">
        <f>VLOOKUP(AD1609,[1]Sheet1!$B$2:$C$49,2,FALSE)</f>
        <v>PENDIDIKAN KHUSUS</v>
      </c>
      <c r="AG1609" t="b">
        <f t="shared" si="25"/>
        <v>1</v>
      </c>
    </row>
    <row r="1610" spans="1:33" x14ac:dyDescent="0.35">
      <c r="A1610">
        <v>425222181</v>
      </c>
      <c r="B1610" s="1" t="s">
        <v>15478</v>
      </c>
      <c r="C1610" t="s">
        <v>15479</v>
      </c>
      <c r="D1610" t="s">
        <v>32</v>
      </c>
      <c r="E1610" t="s">
        <v>100</v>
      </c>
      <c r="F1610" s="2">
        <v>39260</v>
      </c>
      <c r="G1610" s="1" t="s">
        <v>15480</v>
      </c>
      <c r="J1610" t="s">
        <v>15481</v>
      </c>
      <c r="K1610">
        <v>5</v>
      </c>
      <c r="L1610">
        <v>7</v>
      </c>
      <c r="M1610" t="s">
        <v>2448</v>
      </c>
      <c r="N1610">
        <v>280218</v>
      </c>
      <c r="O1610" t="s">
        <v>1712</v>
      </c>
      <c r="P1610">
        <v>280200</v>
      </c>
      <c r="Q1610" t="s">
        <v>106</v>
      </c>
      <c r="R1610">
        <v>280000</v>
      </c>
      <c r="S1610" t="s">
        <v>40</v>
      </c>
      <c r="T1610">
        <v>42315</v>
      </c>
      <c r="U1610" t="s">
        <v>41</v>
      </c>
      <c r="V1610" t="s">
        <v>15482</v>
      </c>
      <c r="W1610" s="1" t="s">
        <v>15483</v>
      </c>
      <c r="X1610" t="s">
        <v>86</v>
      </c>
      <c r="Y1610" t="s">
        <v>86</v>
      </c>
      <c r="Z1610">
        <v>1</v>
      </c>
      <c r="AA1610">
        <v>20601872</v>
      </c>
      <c r="AB1610" t="s">
        <v>1494</v>
      </c>
      <c r="AC1610" t="s">
        <v>60</v>
      </c>
      <c r="AD1610">
        <v>13111041</v>
      </c>
      <c r="AE1610" t="s">
        <v>17911</v>
      </c>
      <c r="AF1610" t="str">
        <f>VLOOKUP(AD1610,[1]Sheet1!$B$2:$C$49,2,FALSE)</f>
        <v>PENDIDIKAN KHUSUS</v>
      </c>
      <c r="AG1610" t="b">
        <f t="shared" si="25"/>
        <v>1</v>
      </c>
    </row>
    <row r="1611" spans="1:33" x14ac:dyDescent="0.35">
      <c r="A1611">
        <v>425460774</v>
      </c>
      <c r="B1611" s="1" t="s">
        <v>15542</v>
      </c>
      <c r="C1611" t="s">
        <v>15543</v>
      </c>
      <c r="D1611" t="s">
        <v>32</v>
      </c>
      <c r="E1611" t="s">
        <v>112</v>
      </c>
      <c r="F1611" s="2">
        <v>39300</v>
      </c>
      <c r="G1611" s="1" t="s">
        <v>15544</v>
      </c>
      <c r="J1611" t="s">
        <v>15545</v>
      </c>
      <c r="K1611">
        <v>11</v>
      </c>
      <c r="L1611">
        <v>6</v>
      </c>
      <c r="M1611" t="s">
        <v>15546</v>
      </c>
      <c r="N1611">
        <v>280411</v>
      </c>
      <c r="O1611" t="s">
        <v>3151</v>
      </c>
      <c r="P1611">
        <v>280400</v>
      </c>
      <c r="Q1611" t="s">
        <v>150</v>
      </c>
      <c r="R1611">
        <v>280000</v>
      </c>
      <c r="S1611" t="s">
        <v>40</v>
      </c>
      <c r="T1611">
        <v>42178</v>
      </c>
      <c r="U1611" t="s">
        <v>41</v>
      </c>
      <c r="V1611" t="s">
        <v>15547</v>
      </c>
      <c r="W1611" s="1" t="s">
        <v>15548</v>
      </c>
      <c r="X1611" t="s">
        <v>58</v>
      </c>
      <c r="Y1611" t="s">
        <v>404</v>
      </c>
      <c r="Z1611">
        <v>2</v>
      </c>
      <c r="AA1611">
        <v>20613970</v>
      </c>
      <c r="AB1611" t="s">
        <v>2999</v>
      </c>
      <c r="AC1611" t="s">
        <v>60</v>
      </c>
      <c r="AD1611">
        <v>13111041</v>
      </c>
      <c r="AE1611" t="s">
        <v>17911</v>
      </c>
      <c r="AF1611" t="str">
        <f>VLOOKUP(AD1611,[1]Sheet1!$B$2:$C$49,2,FALSE)</f>
        <v>PENDIDIKAN KHUSUS</v>
      </c>
      <c r="AG1611" t="b">
        <f t="shared" si="25"/>
        <v>1</v>
      </c>
    </row>
    <row r="1612" spans="1:33" x14ac:dyDescent="0.35">
      <c r="A1612">
        <v>425085527</v>
      </c>
      <c r="B1612" s="1" t="s">
        <v>16103</v>
      </c>
      <c r="C1612" t="s">
        <v>16104</v>
      </c>
      <c r="D1612" t="s">
        <v>32</v>
      </c>
      <c r="E1612" t="s">
        <v>7234</v>
      </c>
      <c r="F1612" s="2">
        <v>39183</v>
      </c>
      <c r="G1612" s="1" t="s">
        <v>16105</v>
      </c>
      <c r="J1612" t="s">
        <v>16106</v>
      </c>
      <c r="K1612">
        <v>3</v>
      </c>
      <c r="L1612">
        <v>5</v>
      </c>
      <c r="M1612" t="s">
        <v>16107</v>
      </c>
      <c r="N1612" s="1" t="s">
        <v>6272</v>
      </c>
      <c r="O1612" t="s">
        <v>6273</v>
      </c>
      <c r="P1612" s="1" t="s">
        <v>356</v>
      </c>
      <c r="Q1612" t="s">
        <v>357</v>
      </c>
      <c r="R1612" s="1" t="s">
        <v>358</v>
      </c>
      <c r="S1612" t="s">
        <v>359</v>
      </c>
      <c r="T1612">
        <v>17122</v>
      </c>
      <c r="U1612" t="s">
        <v>41</v>
      </c>
      <c r="V1612" t="s">
        <v>16108</v>
      </c>
      <c r="W1612" s="1" t="s">
        <v>16109</v>
      </c>
      <c r="X1612" t="s">
        <v>58</v>
      </c>
      <c r="Y1612" t="s">
        <v>45</v>
      </c>
      <c r="Z1612">
        <v>3</v>
      </c>
      <c r="AA1612">
        <v>69856209</v>
      </c>
      <c r="AB1612" t="s">
        <v>16110</v>
      </c>
      <c r="AC1612" t="s">
        <v>269</v>
      </c>
      <c r="AD1612">
        <v>13111041</v>
      </c>
      <c r="AE1612" t="s">
        <v>17911</v>
      </c>
      <c r="AF1612" t="str">
        <f>VLOOKUP(AD1612,[1]Sheet1!$B$2:$C$49,2,FALSE)</f>
        <v>PENDIDIKAN KHUSUS</v>
      </c>
      <c r="AG1612" t="b">
        <f t="shared" si="25"/>
        <v>1</v>
      </c>
    </row>
    <row r="1613" spans="1:33" x14ac:dyDescent="0.35">
      <c r="A1613">
        <v>425128046</v>
      </c>
      <c r="B1613" s="1" t="s">
        <v>16303</v>
      </c>
      <c r="C1613" t="s">
        <v>16304</v>
      </c>
      <c r="D1613" t="s">
        <v>32</v>
      </c>
      <c r="E1613" t="s">
        <v>262</v>
      </c>
      <c r="F1613" s="2">
        <v>39312</v>
      </c>
      <c r="G1613" s="1" t="s">
        <v>16305</v>
      </c>
      <c r="J1613" t="s">
        <v>16306</v>
      </c>
      <c r="K1613">
        <v>4</v>
      </c>
      <c r="L1613">
        <v>1</v>
      </c>
      <c r="M1613" t="s">
        <v>3748</v>
      </c>
      <c r="N1613">
        <v>280420</v>
      </c>
      <c r="O1613" t="s">
        <v>3134</v>
      </c>
      <c r="P1613">
        <v>280400</v>
      </c>
      <c r="Q1613" t="s">
        <v>150</v>
      </c>
      <c r="R1613">
        <v>280000</v>
      </c>
      <c r="S1613" t="s">
        <v>40</v>
      </c>
      <c r="T1613">
        <v>42166</v>
      </c>
      <c r="U1613" t="s">
        <v>41</v>
      </c>
      <c r="V1613" t="s">
        <v>16307</v>
      </c>
      <c r="W1613" s="1" t="s">
        <v>16308</v>
      </c>
      <c r="X1613" t="s">
        <v>258</v>
      </c>
      <c r="Y1613" t="s">
        <v>45</v>
      </c>
      <c r="Z1613">
        <v>3</v>
      </c>
      <c r="AA1613">
        <v>20605353</v>
      </c>
      <c r="AB1613" t="s">
        <v>2538</v>
      </c>
      <c r="AC1613" t="s">
        <v>7636</v>
      </c>
      <c r="AD1613">
        <v>13111041</v>
      </c>
      <c r="AE1613" t="s">
        <v>17911</v>
      </c>
      <c r="AF1613" t="str">
        <f>VLOOKUP(AD1613,[1]Sheet1!$B$2:$C$49,2,FALSE)</f>
        <v>PENDIDIKAN KHUSUS</v>
      </c>
      <c r="AG1613" t="b">
        <f t="shared" si="25"/>
        <v>1</v>
      </c>
    </row>
    <row r="1614" spans="1:33" x14ac:dyDescent="0.35">
      <c r="A1614">
        <v>425003381</v>
      </c>
      <c r="B1614" s="1" t="s">
        <v>16369</v>
      </c>
      <c r="C1614" t="s">
        <v>16370</v>
      </c>
      <c r="D1614" t="s">
        <v>32</v>
      </c>
      <c r="E1614" t="s">
        <v>350</v>
      </c>
      <c r="F1614" s="2">
        <v>39376</v>
      </c>
      <c r="G1614" s="1" t="s">
        <v>16371</v>
      </c>
      <c r="J1614" t="s">
        <v>16372</v>
      </c>
      <c r="K1614">
        <v>2</v>
      </c>
      <c r="L1614">
        <v>1</v>
      </c>
      <c r="M1614" t="s">
        <v>16373</v>
      </c>
      <c r="N1614" s="1" t="s">
        <v>16374</v>
      </c>
      <c r="O1614" t="s">
        <v>16375</v>
      </c>
      <c r="P1614" s="1" t="s">
        <v>4018</v>
      </c>
      <c r="Q1614" t="s">
        <v>4019</v>
      </c>
      <c r="R1614" s="1" t="s">
        <v>358</v>
      </c>
      <c r="S1614" t="s">
        <v>359</v>
      </c>
      <c r="T1614">
        <v>17720</v>
      </c>
      <c r="U1614" t="s">
        <v>41</v>
      </c>
      <c r="V1614" t="s">
        <v>16376</v>
      </c>
      <c r="W1614" s="1" t="s">
        <v>16377</v>
      </c>
      <c r="X1614" t="s">
        <v>194</v>
      </c>
      <c r="Y1614" t="s">
        <v>86</v>
      </c>
      <c r="Z1614">
        <v>1</v>
      </c>
      <c r="AA1614">
        <v>69817033</v>
      </c>
      <c r="AB1614" t="s">
        <v>7924</v>
      </c>
      <c r="AC1614" t="s">
        <v>7925</v>
      </c>
      <c r="AD1614">
        <v>13111041</v>
      </c>
      <c r="AE1614" t="s">
        <v>17911</v>
      </c>
      <c r="AF1614" t="str">
        <f>VLOOKUP(AD1614,[1]Sheet1!$B$2:$C$49,2,FALSE)</f>
        <v>PENDIDIKAN KHUSUS</v>
      </c>
      <c r="AG1614" t="b">
        <f t="shared" si="25"/>
        <v>1</v>
      </c>
    </row>
    <row r="1615" spans="1:33" x14ac:dyDescent="0.35">
      <c r="A1615">
        <v>425401819</v>
      </c>
      <c r="B1615" s="1" t="s">
        <v>16598</v>
      </c>
      <c r="C1615" t="s">
        <v>16599</v>
      </c>
      <c r="D1615" t="s">
        <v>32</v>
      </c>
      <c r="E1615" t="s">
        <v>365</v>
      </c>
      <c r="F1615" s="2">
        <v>39653</v>
      </c>
      <c r="G1615" s="1" t="s">
        <v>16600</v>
      </c>
      <c r="H1615" s="1" t="s">
        <v>16601</v>
      </c>
      <c r="I1615">
        <v>3</v>
      </c>
      <c r="J1615" t="s">
        <v>16602</v>
      </c>
      <c r="K1615">
        <v>13</v>
      </c>
      <c r="L1615">
        <v>3</v>
      </c>
      <c r="M1615" t="s">
        <v>16603</v>
      </c>
      <c r="N1615">
        <v>280113</v>
      </c>
      <c r="O1615" t="s">
        <v>1469</v>
      </c>
      <c r="P1615">
        <v>280100</v>
      </c>
      <c r="Q1615" t="s">
        <v>129</v>
      </c>
      <c r="R1615">
        <v>280000</v>
      </c>
      <c r="S1615" t="s">
        <v>40</v>
      </c>
      <c r="T1615">
        <v>42263</v>
      </c>
      <c r="U1615" t="s">
        <v>41</v>
      </c>
      <c r="V1615" t="s">
        <v>16604</v>
      </c>
      <c r="W1615" s="1" t="s">
        <v>16605</v>
      </c>
      <c r="X1615" t="s">
        <v>86</v>
      </c>
      <c r="Y1615" t="s">
        <v>86</v>
      </c>
      <c r="Z1615">
        <v>3</v>
      </c>
      <c r="AA1615">
        <v>20600453</v>
      </c>
      <c r="AB1615" t="s">
        <v>347</v>
      </c>
      <c r="AC1615" t="s">
        <v>60</v>
      </c>
      <c r="AD1615">
        <v>13111041</v>
      </c>
      <c r="AE1615" t="s">
        <v>17911</v>
      </c>
      <c r="AF1615" t="str">
        <f>VLOOKUP(AD1615,[1]Sheet1!$B$2:$C$49,2,FALSE)</f>
        <v>PENDIDIKAN KHUSUS</v>
      </c>
      <c r="AG1615" t="b">
        <f t="shared" si="25"/>
        <v>1</v>
      </c>
    </row>
    <row r="1616" spans="1:33" x14ac:dyDescent="0.35">
      <c r="A1616">
        <v>425520345</v>
      </c>
      <c r="B1616" s="1" t="s">
        <v>16691</v>
      </c>
      <c r="C1616" t="s">
        <v>16692</v>
      </c>
      <c r="D1616" t="s">
        <v>32</v>
      </c>
      <c r="E1616" t="s">
        <v>262</v>
      </c>
      <c r="F1616" s="2">
        <v>39491</v>
      </c>
      <c r="G1616" s="1" t="s">
        <v>16693</v>
      </c>
      <c r="J1616" t="s">
        <v>16694</v>
      </c>
      <c r="K1616">
        <v>2</v>
      </c>
      <c r="L1616">
        <v>1</v>
      </c>
      <c r="M1616" t="s">
        <v>3077</v>
      </c>
      <c r="N1616">
        <v>280434</v>
      </c>
      <c r="O1616" t="s">
        <v>2323</v>
      </c>
      <c r="P1616">
        <v>280400</v>
      </c>
      <c r="Q1616" t="s">
        <v>150</v>
      </c>
      <c r="R1616">
        <v>280000</v>
      </c>
      <c r="S1616" t="s">
        <v>40</v>
      </c>
      <c r="T1616">
        <v>42176</v>
      </c>
      <c r="U1616" t="s">
        <v>41</v>
      </c>
      <c r="V1616" t="s">
        <v>16695</v>
      </c>
      <c r="W1616" s="1" t="s">
        <v>16696</v>
      </c>
      <c r="X1616" t="s">
        <v>45</v>
      </c>
      <c r="Y1616" t="s">
        <v>44</v>
      </c>
      <c r="Z1616">
        <v>1</v>
      </c>
      <c r="AA1616">
        <v>20613795</v>
      </c>
      <c r="AB1616" t="s">
        <v>2326</v>
      </c>
      <c r="AC1616" t="s">
        <v>269</v>
      </c>
      <c r="AD1616">
        <v>13111041</v>
      </c>
      <c r="AE1616" t="s">
        <v>17911</v>
      </c>
      <c r="AF1616" t="str">
        <f>VLOOKUP(AD1616,[1]Sheet1!$B$2:$C$49,2,FALSE)</f>
        <v>PENDIDIKAN KHUSUS</v>
      </c>
      <c r="AG1616" t="b">
        <f t="shared" si="25"/>
        <v>1</v>
      </c>
    </row>
    <row r="1617" spans="1:33" x14ac:dyDescent="0.35">
      <c r="A1617">
        <v>425388619</v>
      </c>
      <c r="B1617" s="1" t="s">
        <v>16821</v>
      </c>
      <c r="C1617" t="s">
        <v>16822</v>
      </c>
      <c r="D1617" t="s">
        <v>32</v>
      </c>
      <c r="E1617" t="s">
        <v>89</v>
      </c>
      <c r="F1617" s="2">
        <v>39771</v>
      </c>
      <c r="G1617" s="1" t="s">
        <v>16823</v>
      </c>
      <c r="H1617" s="1" t="s">
        <v>16824</v>
      </c>
      <c r="I1617">
        <v>2</v>
      </c>
      <c r="J1617" t="s">
        <v>16825</v>
      </c>
      <c r="K1617">
        <v>4</v>
      </c>
      <c r="L1617">
        <v>1</v>
      </c>
      <c r="M1617" t="s">
        <v>16826</v>
      </c>
      <c r="N1617">
        <v>280335</v>
      </c>
      <c r="O1617" t="s">
        <v>2746</v>
      </c>
      <c r="P1617">
        <v>280300</v>
      </c>
      <c r="Q1617" t="s">
        <v>39</v>
      </c>
      <c r="R1617">
        <v>280000</v>
      </c>
      <c r="S1617" t="s">
        <v>40</v>
      </c>
      <c r="T1617">
        <v>15560</v>
      </c>
      <c r="U1617" t="s">
        <v>41</v>
      </c>
      <c r="V1617" t="s">
        <v>16827</v>
      </c>
      <c r="W1617" s="1" t="s">
        <v>16828</v>
      </c>
      <c r="X1617" t="s">
        <v>194</v>
      </c>
      <c r="Y1617" t="s">
        <v>45</v>
      </c>
      <c r="Z1617">
        <v>4</v>
      </c>
      <c r="AA1617">
        <v>20613465</v>
      </c>
      <c r="AB1617" t="s">
        <v>767</v>
      </c>
      <c r="AC1617" t="s">
        <v>7636</v>
      </c>
      <c r="AD1617">
        <v>13111041</v>
      </c>
      <c r="AE1617" t="s">
        <v>17911</v>
      </c>
      <c r="AF1617" t="str">
        <f>VLOOKUP(AD1617,[1]Sheet1!$B$2:$C$49,2,FALSE)</f>
        <v>PENDIDIKAN KHUSUS</v>
      </c>
      <c r="AG1617" t="b">
        <f t="shared" si="25"/>
        <v>1</v>
      </c>
    </row>
    <row r="1618" spans="1:33" x14ac:dyDescent="0.35">
      <c r="A1618">
        <v>425221692</v>
      </c>
      <c r="B1618" s="1" t="s">
        <v>17021</v>
      </c>
      <c r="C1618" t="s">
        <v>17022</v>
      </c>
      <c r="D1618" t="s">
        <v>32</v>
      </c>
      <c r="E1618" t="s">
        <v>262</v>
      </c>
      <c r="F1618" s="2">
        <v>39803</v>
      </c>
      <c r="G1618" s="1" t="s">
        <v>17023</v>
      </c>
      <c r="H1618" s="1" t="s">
        <v>17024</v>
      </c>
      <c r="I1618">
        <v>3</v>
      </c>
      <c r="J1618" t="s">
        <v>17025</v>
      </c>
      <c r="K1618">
        <v>5</v>
      </c>
      <c r="L1618">
        <v>2</v>
      </c>
      <c r="M1618" t="s">
        <v>1014</v>
      </c>
      <c r="N1618">
        <v>280406</v>
      </c>
      <c r="O1618" t="s">
        <v>736</v>
      </c>
      <c r="P1618">
        <v>280400</v>
      </c>
      <c r="Q1618" t="s">
        <v>150</v>
      </c>
      <c r="R1618">
        <v>280000</v>
      </c>
      <c r="S1618" t="s">
        <v>40</v>
      </c>
      <c r="T1618">
        <v>42172</v>
      </c>
      <c r="U1618" t="s">
        <v>41</v>
      </c>
      <c r="V1618" t="s">
        <v>17026</v>
      </c>
      <c r="W1618" s="1" t="s">
        <v>17027</v>
      </c>
      <c r="X1618" t="s">
        <v>194</v>
      </c>
      <c r="Y1618" t="s">
        <v>45</v>
      </c>
      <c r="Z1618">
        <v>3</v>
      </c>
      <c r="AA1618">
        <v>20605091</v>
      </c>
      <c r="AB1618" t="s">
        <v>739</v>
      </c>
      <c r="AC1618" t="s">
        <v>269</v>
      </c>
      <c r="AD1618">
        <v>13111041</v>
      </c>
      <c r="AE1618" t="s">
        <v>17911</v>
      </c>
      <c r="AF1618" t="str">
        <f>VLOOKUP(AD1618,[1]Sheet1!$B$2:$C$49,2,FALSE)</f>
        <v>PENDIDIKAN KHUSUS</v>
      </c>
      <c r="AG1618" t="b">
        <f t="shared" si="25"/>
        <v>1</v>
      </c>
    </row>
    <row r="1619" spans="1:33" x14ac:dyDescent="0.35">
      <c r="A1619">
        <v>425681556</v>
      </c>
      <c r="B1619" s="1" t="s">
        <v>17028</v>
      </c>
      <c r="C1619" t="s">
        <v>17029</v>
      </c>
      <c r="D1619" t="s">
        <v>32</v>
      </c>
      <c r="E1619" t="s">
        <v>89</v>
      </c>
      <c r="F1619" s="2">
        <v>39596</v>
      </c>
      <c r="G1619" s="1" t="s">
        <v>17030</v>
      </c>
      <c r="H1619" s="1" t="s">
        <v>17031</v>
      </c>
      <c r="I1619">
        <v>2</v>
      </c>
      <c r="J1619" t="s">
        <v>12095</v>
      </c>
      <c r="K1619">
        <v>2</v>
      </c>
      <c r="L1619">
        <v>1</v>
      </c>
      <c r="M1619" t="s">
        <v>12096</v>
      </c>
      <c r="N1619">
        <v>280335</v>
      </c>
      <c r="O1619" t="s">
        <v>2746</v>
      </c>
      <c r="P1619">
        <v>280300</v>
      </c>
      <c r="Q1619" t="s">
        <v>39</v>
      </c>
      <c r="R1619">
        <v>280000</v>
      </c>
      <c r="S1619" t="s">
        <v>40</v>
      </c>
      <c r="T1619">
        <v>15560</v>
      </c>
      <c r="U1619" t="s">
        <v>41</v>
      </c>
      <c r="V1619" t="s">
        <v>17032</v>
      </c>
      <c r="W1619" s="1" t="s">
        <v>17033</v>
      </c>
      <c r="X1619" t="s">
        <v>86</v>
      </c>
      <c r="Y1619" t="s">
        <v>45</v>
      </c>
      <c r="Z1619">
        <v>3</v>
      </c>
      <c r="AA1619">
        <v>20603167</v>
      </c>
      <c r="AB1619" t="s">
        <v>12099</v>
      </c>
      <c r="AC1619" t="s">
        <v>269</v>
      </c>
      <c r="AD1619">
        <v>13111041</v>
      </c>
      <c r="AE1619" t="s">
        <v>17911</v>
      </c>
      <c r="AF1619" t="str">
        <f>VLOOKUP(AD1619,[1]Sheet1!$B$2:$C$49,2,FALSE)</f>
        <v>PENDIDIKAN KHUSUS</v>
      </c>
      <c r="AG1619" t="b">
        <f t="shared" si="25"/>
        <v>1</v>
      </c>
    </row>
    <row r="1620" spans="1:33" x14ac:dyDescent="0.35">
      <c r="A1620">
        <v>425133147</v>
      </c>
      <c r="B1620" s="1" t="s">
        <v>17178</v>
      </c>
      <c r="C1620" t="s">
        <v>17179</v>
      </c>
      <c r="D1620" t="s">
        <v>32</v>
      </c>
      <c r="E1620" t="s">
        <v>208</v>
      </c>
      <c r="F1620" s="2">
        <v>39486</v>
      </c>
      <c r="G1620" s="1" t="s">
        <v>17180</v>
      </c>
      <c r="J1620" t="s">
        <v>17181</v>
      </c>
      <c r="K1620">
        <v>9</v>
      </c>
      <c r="L1620">
        <v>4</v>
      </c>
      <c r="M1620" t="s">
        <v>17182</v>
      </c>
      <c r="N1620">
        <v>280201</v>
      </c>
      <c r="O1620" t="s">
        <v>1787</v>
      </c>
      <c r="P1620">
        <v>280200</v>
      </c>
      <c r="Q1620" t="s">
        <v>106</v>
      </c>
      <c r="R1620">
        <v>280000</v>
      </c>
      <c r="S1620" t="s">
        <v>40</v>
      </c>
      <c r="T1620">
        <v>42391</v>
      </c>
      <c r="U1620" t="s">
        <v>41</v>
      </c>
      <c r="V1620" t="s">
        <v>17183</v>
      </c>
      <c r="W1620" s="1" t="s">
        <v>17184</v>
      </c>
      <c r="X1620" t="s">
        <v>194</v>
      </c>
      <c r="Y1620" t="s">
        <v>45</v>
      </c>
      <c r="Z1620">
        <v>1</v>
      </c>
      <c r="AA1620">
        <v>20601875</v>
      </c>
      <c r="AB1620" t="s">
        <v>1790</v>
      </c>
      <c r="AC1620" t="s">
        <v>60</v>
      </c>
      <c r="AD1620">
        <v>13111041</v>
      </c>
      <c r="AE1620" t="s">
        <v>17911</v>
      </c>
      <c r="AF1620" t="str">
        <f>VLOOKUP(AD1620,[1]Sheet1!$B$2:$C$49,2,FALSE)</f>
        <v>PENDIDIKAN KHUSUS</v>
      </c>
      <c r="AG1620" t="b">
        <f t="shared" si="25"/>
        <v>1</v>
      </c>
    </row>
    <row r="1621" spans="1:33" x14ac:dyDescent="0.35">
      <c r="A1621">
        <v>425633357</v>
      </c>
      <c r="B1621" s="1" t="s">
        <v>664</v>
      </c>
      <c r="C1621" t="s">
        <v>665</v>
      </c>
      <c r="D1621" t="s">
        <v>32</v>
      </c>
      <c r="E1621" t="s">
        <v>112</v>
      </c>
      <c r="F1621" s="2">
        <v>38928</v>
      </c>
      <c r="G1621" s="1" t="s">
        <v>666</v>
      </c>
      <c r="H1621" s="1" t="s">
        <v>667</v>
      </c>
      <c r="I1621">
        <v>2</v>
      </c>
      <c r="J1621" t="s">
        <v>668</v>
      </c>
      <c r="K1621">
        <v>11</v>
      </c>
      <c r="L1621">
        <v>4</v>
      </c>
      <c r="M1621" t="s">
        <v>518</v>
      </c>
      <c r="N1621">
        <v>286202</v>
      </c>
      <c r="O1621" t="s">
        <v>519</v>
      </c>
      <c r="P1621">
        <v>286200</v>
      </c>
      <c r="Q1621" t="s">
        <v>117</v>
      </c>
      <c r="R1621">
        <v>280000</v>
      </c>
      <c r="S1621" t="s">
        <v>40</v>
      </c>
      <c r="T1621">
        <v>42171</v>
      </c>
      <c r="U1621" t="s">
        <v>41</v>
      </c>
      <c r="V1621" t="s">
        <v>669</v>
      </c>
      <c r="W1621" s="1" t="s">
        <v>670</v>
      </c>
      <c r="X1621" t="s">
        <v>86</v>
      </c>
      <c r="Y1621" t="s">
        <v>45</v>
      </c>
      <c r="Z1621">
        <v>2</v>
      </c>
      <c r="AA1621">
        <v>69734160</v>
      </c>
      <c r="AB1621" t="s">
        <v>671</v>
      </c>
      <c r="AC1621" t="s">
        <v>47</v>
      </c>
      <c r="AD1621">
        <v>13111015</v>
      </c>
      <c r="AE1621" t="s">
        <v>17912</v>
      </c>
      <c r="AF1621" t="str">
        <f>VLOOKUP(AD1621,[1]Sheet1!$B$2:$C$49,2,FALSE)</f>
        <v>PENDIDIKAN KIMIA</v>
      </c>
      <c r="AG1621" t="b">
        <f t="shared" si="25"/>
        <v>1</v>
      </c>
    </row>
    <row r="1622" spans="1:33" x14ac:dyDescent="0.35">
      <c r="A1622">
        <v>425380513</v>
      </c>
      <c r="B1622" s="1" t="s">
        <v>1840</v>
      </c>
      <c r="C1622" t="s">
        <v>1841</v>
      </c>
      <c r="D1622" t="s">
        <v>32</v>
      </c>
      <c r="E1622" t="s">
        <v>123</v>
      </c>
      <c r="F1622" s="2">
        <v>39060</v>
      </c>
      <c r="G1622" s="1" t="s">
        <v>1842</v>
      </c>
      <c r="H1622" s="1" t="s">
        <v>1843</v>
      </c>
      <c r="I1622">
        <v>2</v>
      </c>
      <c r="J1622" t="s">
        <v>1844</v>
      </c>
      <c r="K1622">
        <v>10</v>
      </c>
      <c r="L1622">
        <v>4</v>
      </c>
      <c r="M1622" t="s">
        <v>1845</v>
      </c>
      <c r="N1622">
        <v>280109</v>
      </c>
      <c r="O1622" t="s">
        <v>1653</v>
      </c>
      <c r="P1622">
        <v>280100</v>
      </c>
      <c r="Q1622" t="s">
        <v>129</v>
      </c>
      <c r="R1622">
        <v>280000</v>
      </c>
      <c r="S1622" t="s">
        <v>40</v>
      </c>
      <c r="T1622">
        <v>42274</v>
      </c>
      <c r="U1622" t="s">
        <v>41</v>
      </c>
      <c r="V1622" t="s">
        <v>1846</v>
      </c>
      <c r="W1622" s="1" t="s">
        <v>1847</v>
      </c>
      <c r="X1622" t="s">
        <v>383</v>
      </c>
      <c r="Y1622" t="s">
        <v>45</v>
      </c>
      <c r="Z1622">
        <v>2</v>
      </c>
      <c r="AA1622">
        <v>20600466</v>
      </c>
      <c r="AB1622" t="s">
        <v>164</v>
      </c>
      <c r="AC1622" t="s">
        <v>60</v>
      </c>
      <c r="AD1622">
        <v>13111015</v>
      </c>
      <c r="AE1622" t="s">
        <v>17912</v>
      </c>
      <c r="AF1622" t="str">
        <f>VLOOKUP(AD1622,[1]Sheet1!$B$2:$C$49,2,FALSE)</f>
        <v>PENDIDIKAN KIMIA</v>
      </c>
      <c r="AG1622" t="b">
        <f t="shared" si="25"/>
        <v>1</v>
      </c>
    </row>
    <row r="1623" spans="1:33" x14ac:dyDescent="0.35">
      <c r="A1623">
        <v>425180145</v>
      </c>
      <c r="B1623" s="1" t="s">
        <v>1982</v>
      </c>
      <c r="C1623" t="s">
        <v>1983</v>
      </c>
      <c r="D1623" t="s">
        <v>32</v>
      </c>
      <c r="E1623" t="s">
        <v>100</v>
      </c>
      <c r="F1623" s="2">
        <v>38840</v>
      </c>
      <c r="G1623" s="1" t="s">
        <v>1984</v>
      </c>
      <c r="H1623" s="1" t="s">
        <v>1985</v>
      </c>
      <c r="I1623">
        <v>1</v>
      </c>
      <c r="J1623" t="s">
        <v>1986</v>
      </c>
      <c r="K1623">
        <v>10</v>
      </c>
      <c r="L1623">
        <v>4</v>
      </c>
      <c r="M1623" t="s">
        <v>1786</v>
      </c>
      <c r="N1623">
        <v>280201</v>
      </c>
      <c r="O1623" t="s">
        <v>1787</v>
      </c>
      <c r="P1623">
        <v>280200</v>
      </c>
      <c r="Q1623" t="s">
        <v>106</v>
      </c>
      <c r="R1623">
        <v>280000</v>
      </c>
      <c r="S1623" t="s">
        <v>40</v>
      </c>
      <c r="T1623">
        <v>42391</v>
      </c>
      <c r="U1623" t="s">
        <v>41</v>
      </c>
      <c r="V1623" t="s">
        <v>1987</v>
      </c>
      <c r="W1623" s="1" t="s">
        <v>1988</v>
      </c>
      <c r="X1623" t="s">
        <v>86</v>
      </c>
      <c r="Y1623" t="s">
        <v>45</v>
      </c>
      <c r="Z1623">
        <v>2</v>
      </c>
      <c r="AA1623">
        <v>69945798</v>
      </c>
      <c r="AB1623" t="s">
        <v>1989</v>
      </c>
      <c r="AC1623" t="s">
        <v>60</v>
      </c>
      <c r="AD1623">
        <v>13111015</v>
      </c>
      <c r="AE1623" t="s">
        <v>17912</v>
      </c>
      <c r="AF1623" t="str">
        <f>VLOOKUP(AD1623,[1]Sheet1!$B$2:$C$49,2,FALSE)</f>
        <v>PENDIDIKAN KIMIA</v>
      </c>
      <c r="AG1623" t="b">
        <f t="shared" si="25"/>
        <v>1</v>
      </c>
    </row>
    <row r="1624" spans="1:33" x14ac:dyDescent="0.35">
      <c r="A1624">
        <v>425110434</v>
      </c>
      <c r="B1624" s="1" t="s">
        <v>2157</v>
      </c>
      <c r="C1624" t="s">
        <v>2158</v>
      </c>
      <c r="D1624" t="s">
        <v>32</v>
      </c>
      <c r="E1624" t="s">
        <v>387</v>
      </c>
      <c r="F1624" s="2">
        <v>39010</v>
      </c>
      <c r="G1624" s="1" t="s">
        <v>2159</v>
      </c>
      <c r="J1624" t="s">
        <v>2160</v>
      </c>
      <c r="K1624">
        <v>4</v>
      </c>
      <c r="L1624">
        <v>5</v>
      </c>
      <c r="M1624" t="s">
        <v>2161</v>
      </c>
      <c r="N1624">
        <v>286004</v>
      </c>
      <c r="O1624" t="s">
        <v>459</v>
      </c>
      <c r="P1624">
        <v>286000</v>
      </c>
      <c r="Q1624" t="s">
        <v>55</v>
      </c>
      <c r="R1624">
        <v>280000</v>
      </c>
      <c r="S1624" t="s">
        <v>40</v>
      </c>
      <c r="T1624">
        <v>42424</v>
      </c>
      <c r="U1624" t="s">
        <v>41</v>
      </c>
      <c r="V1624" t="s">
        <v>2162</v>
      </c>
      <c r="W1624" s="1" t="s">
        <v>2163</v>
      </c>
      <c r="X1624" t="s">
        <v>58</v>
      </c>
      <c r="Y1624" t="s">
        <v>45</v>
      </c>
      <c r="Z1624">
        <v>2</v>
      </c>
      <c r="AA1624">
        <v>69862660</v>
      </c>
      <c r="AB1624" t="s">
        <v>2164</v>
      </c>
      <c r="AC1624" t="s">
        <v>60</v>
      </c>
      <c r="AD1624">
        <v>13111015</v>
      </c>
      <c r="AE1624" t="s">
        <v>17912</v>
      </c>
      <c r="AF1624" t="str">
        <f>VLOOKUP(AD1624,[1]Sheet1!$B$2:$C$49,2,FALSE)</f>
        <v>PENDIDIKAN KIMIA</v>
      </c>
      <c r="AG1624" t="b">
        <f t="shared" si="25"/>
        <v>1</v>
      </c>
    </row>
    <row r="1625" spans="1:33" x14ac:dyDescent="0.35">
      <c r="A1625">
        <v>425562594</v>
      </c>
      <c r="B1625" s="1" t="s">
        <v>2272</v>
      </c>
      <c r="C1625" t="s">
        <v>2273</v>
      </c>
      <c r="D1625" t="s">
        <v>32</v>
      </c>
      <c r="E1625" t="s">
        <v>560</v>
      </c>
      <c r="F1625" s="2">
        <v>39038</v>
      </c>
      <c r="G1625" s="1" t="s">
        <v>2274</v>
      </c>
      <c r="H1625" s="1" t="s">
        <v>2275</v>
      </c>
      <c r="I1625">
        <v>1</v>
      </c>
      <c r="J1625" t="s">
        <v>2276</v>
      </c>
      <c r="K1625">
        <v>2</v>
      </c>
      <c r="L1625">
        <v>12</v>
      </c>
      <c r="M1625" t="s">
        <v>2277</v>
      </c>
      <c r="N1625">
        <v>286110</v>
      </c>
      <c r="O1625" t="s">
        <v>2278</v>
      </c>
      <c r="P1625">
        <v>286100</v>
      </c>
      <c r="Q1625" t="s">
        <v>650</v>
      </c>
      <c r="R1625">
        <v>280000</v>
      </c>
      <c r="S1625" t="s">
        <v>40</v>
      </c>
      <c r="T1625">
        <v>15113</v>
      </c>
      <c r="U1625" t="s">
        <v>2279</v>
      </c>
      <c r="V1625" t="s">
        <v>2280</v>
      </c>
      <c r="W1625" s="1" t="s">
        <v>2281</v>
      </c>
      <c r="X1625" t="s">
        <v>44</v>
      </c>
      <c r="Y1625" t="s">
        <v>45</v>
      </c>
      <c r="Z1625">
        <v>2</v>
      </c>
      <c r="AA1625">
        <v>20606846</v>
      </c>
      <c r="AB1625" t="s">
        <v>2282</v>
      </c>
      <c r="AC1625" t="s">
        <v>60</v>
      </c>
      <c r="AD1625">
        <v>13111015</v>
      </c>
      <c r="AE1625" t="s">
        <v>17912</v>
      </c>
      <c r="AF1625" t="str">
        <f>VLOOKUP(AD1625,[1]Sheet1!$B$2:$C$49,2,FALSE)</f>
        <v>PENDIDIKAN KIMIA</v>
      </c>
      <c r="AG1625" t="b">
        <f t="shared" si="25"/>
        <v>1</v>
      </c>
    </row>
    <row r="1626" spans="1:33" x14ac:dyDescent="0.35">
      <c r="A1626">
        <v>425439286</v>
      </c>
      <c r="B1626" s="1" t="s">
        <v>2352</v>
      </c>
      <c r="C1626" t="s">
        <v>2353</v>
      </c>
      <c r="D1626" t="s">
        <v>32</v>
      </c>
      <c r="E1626" t="s">
        <v>112</v>
      </c>
      <c r="F1626" s="2">
        <v>38903</v>
      </c>
      <c r="G1626" s="1" t="s">
        <v>2354</v>
      </c>
      <c r="H1626" s="1" t="s">
        <v>2355</v>
      </c>
      <c r="I1626">
        <v>3</v>
      </c>
      <c r="J1626" t="s">
        <v>2356</v>
      </c>
      <c r="K1626">
        <v>2</v>
      </c>
      <c r="L1626">
        <v>2</v>
      </c>
      <c r="M1626" t="s">
        <v>1592</v>
      </c>
      <c r="N1626">
        <v>280402</v>
      </c>
      <c r="O1626" t="s">
        <v>243</v>
      </c>
      <c r="P1626">
        <v>280400</v>
      </c>
      <c r="Q1626" t="s">
        <v>150</v>
      </c>
      <c r="R1626">
        <v>280000</v>
      </c>
      <c r="S1626" t="s">
        <v>40</v>
      </c>
      <c r="T1626">
        <v>42168</v>
      </c>
      <c r="U1626" t="s">
        <v>41</v>
      </c>
      <c r="V1626" t="s">
        <v>2357</v>
      </c>
      <c r="W1626" s="1" t="s">
        <v>2358</v>
      </c>
      <c r="X1626" t="s">
        <v>383</v>
      </c>
      <c r="Y1626" t="s">
        <v>194</v>
      </c>
      <c r="Z1626">
        <v>2</v>
      </c>
      <c r="AA1626">
        <v>20623395</v>
      </c>
      <c r="AB1626" t="s">
        <v>1114</v>
      </c>
      <c r="AC1626" t="s">
        <v>47</v>
      </c>
      <c r="AD1626">
        <v>13111015</v>
      </c>
      <c r="AE1626" t="s">
        <v>17912</v>
      </c>
      <c r="AF1626" t="str">
        <f>VLOOKUP(AD1626,[1]Sheet1!$B$2:$C$49,2,FALSE)</f>
        <v>PENDIDIKAN KIMIA</v>
      </c>
      <c r="AG1626" t="b">
        <f t="shared" si="25"/>
        <v>1</v>
      </c>
    </row>
    <row r="1627" spans="1:33" x14ac:dyDescent="0.35">
      <c r="A1627">
        <v>425114005</v>
      </c>
      <c r="B1627" s="1" t="s">
        <v>2867</v>
      </c>
      <c r="C1627" t="s">
        <v>2868</v>
      </c>
      <c r="D1627" t="s">
        <v>32</v>
      </c>
      <c r="E1627" t="s">
        <v>112</v>
      </c>
      <c r="F1627" s="2">
        <v>39028</v>
      </c>
      <c r="G1627" s="1" t="s">
        <v>2869</v>
      </c>
      <c r="H1627" s="1" t="s">
        <v>2870</v>
      </c>
      <c r="I1627">
        <v>2</v>
      </c>
      <c r="J1627" t="s">
        <v>2871</v>
      </c>
      <c r="K1627">
        <v>5</v>
      </c>
      <c r="L1627">
        <v>3</v>
      </c>
      <c r="M1627" t="s">
        <v>2872</v>
      </c>
      <c r="N1627">
        <v>280421</v>
      </c>
      <c r="O1627" t="s">
        <v>2679</v>
      </c>
      <c r="P1627">
        <v>280400</v>
      </c>
      <c r="Q1627" t="s">
        <v>150</v>
      </c>
      <c r="R1627">
        <v>280000</v>
      </c>
      <c r="S1627" t="s">
        <v>40</v>
      </c>
      <c r="T1627">
        <v>42454</v>
      </c>
      <c r="U1627" t="s">
        <v>41</v>
      </c>
      <c r="V1627" t="s">
        <v>2873</v>
      </c>
      <c r="W1627" s="1" t="s">
        <v>2874</v>
      </c>
      <c r="X1627" t="s">
        <v>86</v>
      </c>
      <c r="Y1627" t="s">
        <v>45</v>
      </c>
      <c r="Z1627">
        <v>2</v>
      </c>
      <c r="AA1627">
        <v>20623270</v>
      </c>
      <c r="AB1627" t="s">
        <v>2682</v>
      </c>
      <c r="AC1627" t="s">
        <v>47</v>
      </c>
      <c r="AD1627">
        <v>13111015</v>
      </c>
      <c r="AE1627" t="s">
        <v>17912</v>
      </c>
      <c r="AF1627" t="str">
        <f>VLOOKUP(AD1627,[1]Sheet1!$B$2:$C$49,2,FALSE)</f>
        <v>PENDIDIKAN KIMIA</v>
      </c>
      <c r="AG1627" t="b">
        <f t="shared" si="25"/>
        <v>1</v>
      </c>
    </row>
    <row r="1628" spans="1:33" x14ac:dyDescent="0.35">
      <c r="A1628">
        <v>425400183</v>
      </c>
      <c r="B1628" s="1" t="s">
        <v>2919</v>
      </c>
      <c r="C1628" t="s">
        <v>2920</v>
      </c>
      <c r="D1628" t="s">
        <v>32</v>
      </c>
      <c r="E1628" t="s">
        <v>365</v>
      </c>
      <c r="F1628" s="2">
        <v>38872</v>
      </c>
      <c r="G1628" s="1" t="s">
        <v>2921</v>
      </c>
      <c r="H1628" s="1" t="s">
        <v>2922</v>
      </c>
      <c r="I1628">
        <v>4</v>
      </c>
      <c r="J1628" t="s">
        <v>2923</v>
      </c>
      <c r="K1628">
        <v>2</v>
      </c>
      <c r="L1628">
        <v>6</v>
      </c>
      <c r="M1628" t="s">
        <v>2924</v>
      </c>
      <c r="N1628">
        <v>280113</v>
      </c>
      <c r="O1628" t="s">
        <v>1469</v>
      </c>
      <c r="P1628">
        <v>280100</v>
      </c>
      <c r="Q1628" t="s">
        <v>129</v>
      </c>
      <c r="R1628">
        <v>280000</v>
      </c>
      <c r="S1628" t="s">
        <v>40</v>
      </c>
      <c r="T1628">
        <v>42263</v>
      </c>
      <c r="U1628" t="s">
        <v>41</v>
      </c>
      <c r="V1628" t="s">
        <v>2925</v>
      </c>
      <c r="W1628" s="1" t="s">
        <v>2926</v>
      </c>
      <c r="X1628" t="s">
        <v>194</v>
      </c>
      <c r="Y1628" t="s">
        <v>45</v>
      </c>
      <c r="Z1628">
        <v>3</v>
      </c>
      <c r="AA1628">
        <v>20600453</v>
      </c>
      <c r="AB1628" t="s">
        <v>347</v>
      </c>
      <c r="AC1628" t="s">
        <v>60</v>
      </c>
      <c r="AD1628">
        <v>13111015</v>
      </c>
      <c r="AE1628" t="s">
        <v>17912</v>
      </c>
      <c r="AF1628" t="str">
        <f>VLOOKUP(AD1628,[1]Sheet1!$B$2:$C$49,2,FALSE)</f>
        <v>PENDIDIKAN KIMIA</v>
      </c>
      <c r="AG1628" t="b">
        <f t="shared" si="25"/>
        <v>1</v>
      </c>
    </row>
    <row r="1629" spans="1:33" x14ac:dyDescent="0.35">
      <c r="A1629">
        <v>425722117</v>
      </c>
      <c r="B1629" s="1" t="s">
        <v>2982</v>
      </c>
      <c r="C1629" t="s">
        <v>2983</v>
      </c>
      <c r="D1629" t="s">
        <v>32</v>
      </c>
      <c r="E1629" t="s">
        <v>100</v>
      </c>
      <c r="F1629" s="2">
        <v>39021</v>
      </c>
      <c r="G1629" s="1" t="s">
        <v>2984</v>
      </c>
      <c r="H1629" s="1" t="s">
        <v>2985</v>
      </c>
      <c r="I1629">
        <v>4</v>
      </c>
      <c r="J1629" t="s">
        <v>2986</v>
      </c>
      <c r="K1629">
        <v>2</v>
      </c>
      <c r="L1629">
        <v>1</v>
      </c>
      <c r="M1629" t="s">
        <v>2987</v>
      </c>
      <c r="N1629">
        <v>280212</v>
      </c>
      <c r="O1629" t="s">
        <v>2988</v>
      </c>
      <c r="P1629">
        <v>280200</v>
      </c>
      <c r="Q1629" t="s">
        <v>106</v>
      </c>
      <c r="R1629">
        <v>280000</v>
      </c>
      <c r="S1629" t="s">
        <v>40</v>
      </c>
      <c r="T1629">
        <v>42372</v>
      </c>
      <c r="U1629" t="s">
        <v>41</v>
      </c>
      <c r="V1629" t="s">
        <v>2989</v>
      </c>
      <c r="W1629" s="1" t="s">
        <v>2990</v>
      </c>
      <c r="X1629" t="s">
        <v>86</v>
      </c>
      <c r="Y1629" t="s">
        <v>86</v>
      </c>
      <c r="Z1629">
        <v>1</v>
      </c>
      <c r="AA1629">
        <v>20601879</v>
      </c>
      <c r="AB1629" t="s">
        <v>2991</v>
      </c>
      <c r="AC1629" t="s">
        <v>60</v>
      </c>
      <c r="AD1629">
        <v>13111015</v>
      </c>
      <c r="AE1629" t="s">
        <v>17912</v>
      </c>
      <c r="AF1629" t="str">
        <f>VLOOKUP(AD1629,[1]Sheet1!$B$2:$C$49,2,FALSE)</f>
        <v>PENDIDIKAN KIMIA</v>
      </c>
      <c r="AG1629" t="b">
        <f t="shared" si="25"/>
        <v>1</v>
      </c>
    </row>
    <row r="1630" spans="1:33" x14ac:dyDescent="0.35">
      <c r="A1630">
        <v>425629669</v>
      </c>
      <c r="B1630" s="1" t="s">
        <v>3459</v>
      </c>
      <c r="C1630" t="s">
        <v>3460</v>
      </c>
      <c r="D1630" t="s">
        <v>32</v>
      </c>
      <c r="E1630" t="s">
        <v>365</v>
      </c>
      <c r="F1630" s="2">
        <v>38937</v>
      </c>
      <c r="G1630" s="1" t="s">
        <v>3461</v>
      </c>
      <c r="H1630" s="1" t="s">
        <v>3462</v>
      </c>
      <c r="I1630">
        <v>2</v>
      </c>
      <c r="J1630" t="s">
        <v>3463</v>
      </c>
      <c r="K1630">
        <v>6</v>
      </c>
      <c r="L1630">
        <v>2</v>
      </c>
      <c r="M1630" t="s">
        <v>3464</v>
      </c>
      <c r="N1630">
        <v>280107</v>
      </c>
      <c r="O1630" t="s">
        <v>3465</v>
      </c>
      <c r="P1630">
        <v>280100</v>
      </c>
      <c r="Q1630" t="s">
        <v>129</v>
      </c>
      <c r="R1630">
        <v>280000</v>
      </c>
      <c r="S1630" t="s">
        <v>40</v>
      </c>
      <c r="T1630">
        <v>42276</v>
      </c>
      <c r="U1630" t="s">
        <v>41</v>
      </c>
      <c r="V1630" t="s">
        <v>3466</v>
      </c>
      <c r="W1630" s="1" t="s">
        <v>3467</v>
      </c>
      <c r="X1630" t="s">
        <v>86</v>
      </c>
      <c r="Y1630" t="s">
        <v>45</v>
      </c>
      <c r="Z1630">
        <v>3</v>
      </c>
      <c r="AA1630">
        <v>20600463</v>
      </c>
      <c r="AB1630" t="s">
        <v>1170</v>
      </c>
      <c r="AC1630" t="s">
        <v>60</v>
      </c>
      <c r="AD1630">
        <v>13111015</v>
      </c>
      <c r="AE1630" t="s">
        <v>17912</v>
      </c>
      <c r="AF1630" t="str">
        <f>VLOOKUP(AD1630,[1]Sheet1!$B$2:$C$49,2,FALSE)</f>
        <v>PENDIDIKAN KIMIA</v>
      </c>
      <c r="AG1630" t="b">
        <f t="shared" si="25"/>
        <v>1</v>
      </c>
    </row>
    <row r="1631" spans="1:33" x14ac:dyDescent="0.35">
      <c r="A1631">
        <v>425143836</v>
      </c>
      <c r="B1631" s="1" t="s">
        <v>3833</v>
      </c>
      <c r="C1631" t="s">
        <v>3834</v>
      </c>
      <c r="D1631" t="s">
        <v>32</v>
      </c>
      <c r="E1631" t="s">
        <v>112</v>
      </c>
      <c r="F1631" s="2">
        <v>38843</v>
      </c>
      <c r="G1631" s="1" t="s">
        <v>3835</v>
      </c>
      <c r="J1631" t="s">
        <v>3836</v>
      </c>
      <c r="K1631">
        <v>6</v>
      </c>
      <c r="L1631">
        <v>14</v>
      </c>
      <c r="M1631" t="s">
        <v>2245</v>
      </c>
      <c r="N1631">
        <v>286207</v>
      </c>
      <c r="O1631" t="s">
        <v>116</v>
      </c>
      <c r="P1631">
        <v>286200</v>
      </c>
      <c r="Q1631" t="s">
        <v>117</v>
      </c>
      <c r="R1631">
        <v>280000</v>
      </c>
      <c r="S1631" t="s">
        <v>40</v>
      </c>
      <c r="T1631">
        <v>42111</v>
      </c>
      <c r="U1631" t="s">
        <v>41</v>
      </c>
      <c r="V1631" t="s">
        <v>3837</v>
      </c>
      <c r="W1631" s="1" t="s">
        <v>3838</v>
      </c>
      <c r="X1631" t="s">
        <v>45</v>
      </c>
      <c r="Y1631" t="s">
        <v>194</v>
      </c>
      <c r="Z1631">
        <v>2</v>
      </c>
      <c r="AA1631">
        <v>20605133</v>
      </c>
      <c r="AB1631" t="s">
        <v>3071</v>
      </c>
      <c r="AC1631" t="s">
        <v>416</v>
      </c>
      <c r="AD1631">
        <v>13111015</v>
      </c>
      <c r="AE1631" t="s">
        <v>17912</v>
      </c>
      <c r="AF1631" t="str">
        <f>VLOOKUP(AD1631,[1]Sheet1!$B$2:$C$49,2,FALSE)</f>
        <v>PENDIDIKAN KIMIA</v>
      </c>
      <c r="AG1631" t="b">
        <f t="shared" si="25"/>
        <v>1</v>
      </c>
    </row>
    <row r="1632" spans="1:33" x14ac:dyDescent="0.35">
      <c r="A1632">
        <v>425437488</v>
      </c>
      <c r="B1632" s="1" t="s">
        <v>3922</v>
      </c>
      <c r="C1632" t="s">
        <v>3923</v>
      </c>
      <c r="D1632" t="s">
        <v>32</v>
      </c>
      <c r="E1632" t="s">
        <v>112</v>
      </c>
      <c r="F1632" s="2">
        <v>39075</v>
      </c>
      <c r="G1632" s="1" t="s">
        <v>3924</v>
      </c>
      <c r="J1632" t="s">
        <v>3925</v>
      </c>
      <c r="K1632">
        <v>2</v>
      </c>
      <c r="L1632">
        <v>1</v>
      </c>
      <c r="M1632" t="s">
        <v>3926</v>
      </c>
      <c r="N1632">
        <v>286202</v>
      </c>
      <c r="O1632" t="s">
        <v>519</v>
      </c>
      <c r="P1632">
        <v>286200</v>
      </c>
      <c r="Q1632" t="s">
        <v>117</v>
      </c>
      <c r="R1632">
        <v>280000</v>
      </c>
      <c r="S1632" t="s">
        <v>40</v>
      </c>
      <c r="T1632">
        <v>42171</v>
      </c>
      <c r="U1632" t="s">
        <v>41</v>
      </c>
      <c r="V1632" t="s">
        <v>3927</v>
      </c>
      <c r="W1632" s="1" t="s">
        <v>3928</v>
      </c>
      <c r="X1632" t="s">
        <v>1152</v>
      </c>
      <c r="Y1632" t="s">
        <v>45</v>
      </c>
      <c r="Z1632">
        <v>3</v>
      </c>
      <c r="AA1632">
        <v>20605321</v>
      </c>
      <c r="AB1632" t="s">
        <v>3929</v>
      </c>
      <c r="AC1632" t="s">
        <v>47</v>
      </c>
      <c r="AD1632">
        <v>13111015</v>
      </c>
      <c r="AE1632" t="s">
        <v>17912</v>
      </c>
      <c r="AF1632" t="str">
        <f>VLOOKUP(AD1632,[1]Sheet1!$B$2:$C$49,2,FALSE)</f>
        <v>PENDIDIKAN KIMIA</v>
      </c>
      <c r="AG1632" t="b">
        <f t="shared" si="25"/>
        <v>1</v>
      </c>
    </row>
    <row r="1633" spans="1:33" x14ac:dyDescent="0.35">
      <c r="A1633">
        <v>425219289</v>
      </c>
      <c r="B1633" s="1" t="s">
        <v>4319</v>
      </c>
      <c r="C1633" t="s">
        <v>4320</v>
      </c>
      <c r="D1633" t="s">
        <v>32</v>
      </c>
      <c r="E1633" t="s">
        <v>50</v>
      </c>
      <c r="F1633" s="2">
        <v>39066</v>
      </c>
      <c r="G1633" s="1" t="s">
        <v>4321</v>
      </c>
      <c r="J1633" t="s">
        <v>4322</v>
      </c>
      <c r="K1633">
        <v>3</v>
      </c>
      <c r="L1633">
        <v>4</v>
      </c>
      <c r="M1633" t="s">
        <v>4323</v>
      </c>
      <c r="N1633">
        <v>286206</v>
      </c>
      <c r="O1633" t="s">
        <v>181</v>
      </c>
      <c r="P1633">
        <v>286200</v>
      </c>
      <c r="Q1633" t="s">
        <v>117</v>
      </c>
      <c r="R1633">
        <v>280000</v>
      </c>
      <c r="S1633" t="s">
        <v>40</v>
      </c>
      <c r="T1633">
        <v>42183</v>
      </c>
      <c r="U1633" t="s">
        <v>41</v>
      </c>
      <c r="V1633" t="s">
        <v>4324</v>
      </c>
      <c r="W1633" s="1" t="s">
        <v>4325</v>
      </c>
      <c r="X1633" t="s">
        <v>45</v>
      </c>
      <c r="Y1633" t="s">
        <v>58</v>
      </c>
      <c r="Z1633">
        <v>4</v>
      </c>
      <c r="AA1633">
        <v>20623280</v>
      </c>
      <c r="AB1633" t="s">
        <v>4326</v>
      </c>
      <c r="AC1633" t="s">
        <v>47</v>
      </c>
      <c r="AD1633">
        <v>13111015</v>
      </c>
      <c r="AE1633" t="s">
        <v>17912</v>
      </c>
      <c r="AF1633" t="str">
        <f>VLOOKUP(AD1633,[1]Sheet1!$B$2:$C$49,2,FALSE)</f>
        <v>PENDIDIKAN KIMIA</v>
      </c>
      <c r="AG1633" t="b">
        <f t="shared" si="25"/>
        <v>1</v>
      </c>
    </row>
    <row r="1634" spans="1:33" x14ac:dyDescent="0.35">
      <c r="A1634">
        <v>425507753</v>
      </c>
      <c r="B1634" s="1" t="s">
        <v>4603</v>
      </c>
      <c r="C1634" t="s">
        <v>4604</v>
      </c>
      <c r="D1634" t="s">
        <v>32</v>
      </c>
      <c r="E1634" t="s">
        <v>100</v>
      </c>
      <c r="F1634" s="2">
        <v>39054</v>
      </c>
      <c r="G1634" s="1" t="s">
        <v>4605</v>
      </c>
      <c r="H1634" s="1" t="s">
        <v>4606</v>
      </c>
      <c r="I1634">
        <v>1</v>
      </c>
      <c r="J1634" t="s">
        <v>4607</v>
      </c>
      <c r="K1634">
        <v>5</v>
      </c>
      <c r="L1634">
        <v>3</v>
      </c>
      <c r="M1634" t="s">
        <v>4608</v>
      </c>
      <c r="N1634">
        <v>280201</v>
      </c>
      <c r="O1634" t="s">
        <v>1787</v>
      </c>
      <c r="P1634">
        <v>280200</v>
      </c>
      <c r="Q1634" t="s">
        <v>106</v>
      </c>
      <c r="R1634">
        <v>280000</v>
      </c>
      <c r="S1634" t="s">
        <v>40</v>
      </c>
      <c r="T1634">
        <v>42391</v>
      </c>
      <c r="U1634" t="s">
        <v>41</v>
      </c>
      <c r="V1634" t="s">
        <v>4609</v>
      </c>
      <c r="W1634" s="1" t="s">
        <v>4610</v>
      </c>
      <c r="X1634" t="s">
        <v>194</v>
      </c>
      <c r="Y1634" t="s">
        <v>45</v>
      </c>
      <c r="Z1634">
        <v>2</v>
      </c>
      <c r="AA1634">
        <v>20601875</v>
      </c>
      <c r="AB1634" t="s">
        <v>1790</v>
      </c>
      <c r="AC1634" t="s">
        <v>60</v>
      </c>
      <c r="AD1634">
        <v>13111015</v>
      </c>
      <c r="AE1634" t="s">
        <v>17912</v>
      </c>
      <c r="AF1634" t="str">
        <f>VLOOKUP(AD1634,[1]Sheet1!$B$2:$C$49,2,FALSE)</f>
        <v>PENDIDIKAN KIMIA</v>
      </c>
      <c r="AG1634" t="b">
        <f t="shared" si="25"/>
        <v>1</v>
      </c>
    </row>
    <row r="1635" spans="1:33" x14ac:dyDescent="0.35">
      <c r="A1635">
        <v>425675128</v>
      </c>
      <c r="B1635" s="1" t="s">
        <v>4625</v>
      </c>
      <c r="C1635" t="s">
        <v>4626</v>
      </c>
      <c r="D1635" t="s">
        <v>32</v>
      </c>
      <c r="E1635" t="s">
        <v>365</v>
      </c>
      <c r="F1635" s="2">
        <v>39030</v>
      </c>
      <c r="G1635" s="1" t="s">
        <v>4627</v>
      </c>
      <c r="H1635" s="1" t="s">
        <v>4628</v>
      </c>
      <c r="I1635">
        <v>3</v>
      </c>
      <c r="J1635" t="s">
        <v>4629</v>
      </c>
      <c r="K1635">
        <v>1</v>
      </c>
      <c r="L1635">
        <v>2</v>
      </c>
      <c r="M1635" t="s">
        <v>4630</v>
      </c>
      <c r="N1635">
        <v>280107</v>
      </c>
      <c r="O1635" t="s">
        <v>3465</v>
      </c>
      <c r="P1635">
        <v>280100</v>
      </c>
      <c r="Q1635" t="s">
        <v>129</v>
      </c>
      <c r="R1635">
        <v>280000</v>
      </c>
      <c r="S1635" t="s">
        <v>40</v>
      </c>
      <c r="T1635">
        <v>42275</v>
      </c>
      <c r="U1635" t="s">
        <v>41</v>
      </c>
      <c r="V1635" t="s">
        <v>4631</v>
      </c>
      <c r="W1635" s="1" t="s">
        <v>4632</v>
      </c>
      <c r="X1635" t="s">
        <v>86</v>
      </c>
      <c r="Y1635" t="s">
        <v>45</v>
      </c>
      <c r="Z1635">
        <v>1</v>
      </c>
      <c r="AA1635">
        <v>20600463</v>
      </c>
      <c r="AB1635" t="s">
        <v>1170</v>
      </c>
      <c r="AC1635" t="s">
        <v>60</v>
      </c>
      <c r="AD1635">
        <v>13111015</v>
      </c>
      <c r="AE1635" t="s">
        <v>17912</v>
      </c>
      <c r="AF1635" t="str">
        <f>VLOOKUP(AD1635,[1]Sheet1!$B$2:$C$49,2,FALSE)</f>
        <v>PENDIDIKAN KIMIA</v>
      </c>
      <c r="AG1635" t="b">
        <f t="shared" si="25"/>
        <v>1</v>
      </c>
    </row>
    <row r="1636" spans="1:33" x14ac:dyDescent="0.35">
      <c r="A1636">
        <v>425572130</v>
      </c>
      <c r="B1636" s="1" t="s">
        <v>5208</v>
      </c>
      <c r="C1636" t="s">
        <v>5209</v>
      </c>
      <c r="D1636" t="s">
        <v>145</v>
      </c>
      <c r="E1636" t="s">
        <v>365</v>
      </c>
      <c r="F1636" s="2">
        <v>39059</v>
      </c>
      <c r="G1636" s="1" t="s">
        <v>5210</v>
      </c>
      <c r="H1636" s="1" t="s">
        <v>5211</v>
      </c>
      <c r="I1636">
        <v>4</v>
      </c>
      <c r="J1636" t="s">
        <v>5212</v>
      </c>
      <c r="K1636">
        <v>5</v>
      </c>
      <c r="L1636">
        <v>18</v>
      </c>
      <c r="M1636" t="s">
        <v>3584</v>
      </c>
      <c r="N1636">
        <v>286207</v>
      </c>
      <c r="O1636" t="s">
        <v>116</v>
      </c>
      <c r="P1636">
        <v>286200</v>
      </c>
      <c r="Q1636" t="s">
        <v>117</v>
      </c>
      <c r="R1636">
        <v>280000</v>
      </c>
      <c r="S1636" t="s">
        <v>40</v>
      </c>
      <c r="T1636">
        <v>42116</v>
      </c>
      <c r="U1636" t="s">
        <v>41</v>
      </c>
      <c r="V1636" t="s">
        <v>5213</v>
      </c>
      <c r="W1636" s="1" t="s">
        <v>5214</v>
      </c>
      <c r="X1636" t="s">
        <v>194</v>
      </c>
      <c r="Y1636" t="s">
        <v>45</v>
      </c>
      <c r="Z1636">
        <v>4</v>
      </c>
      <c r="AA1636">
        <v>20605327</v>
      </c>
      <c r="AB1636" t="s">
        <v>975</v>
      </c>
      <c r="AC1636" t="s">
        <v>47</v>
      </c>
      <c r="AD1636">
        <v>13111015</v>
      </c>
      <c r="AE1636" t="s">
        <v>17912</v>
      </c>
      <c r="AF1636" t="str">
        <f>VLOOKUP(AD1636,[1]Sheet1!$B$2:$C$49,2,FALSE)</f>
        <v>PENDIDIKAN KIMIA</v>
      </c>
      <c r="AG1636" t="b">
        <f t="shared" si="25"/>
        <v>1</v>
      </c>
    </row>
    <row r="1637" spans="1:33" x14ac:dyDescent="0.35">
      <c r="A1637">
        <v>425412834</v>
      </c>
      <c r="B1637" s="1" t="s">
        <v>5338</v>
      </c>
      <c r="C1637" t="s">
        <v>5339</v>
      </c>
      <c r="D1637" t="s">
        <v>32</v>
      </c>
      <c r="E1637" t="s">
        <v>89</v>
      </c>
      <c r="F1637" s="2">
        <v>39057</v>
      </c>
      <c r="G1637" s="1" t="s">
        <v>5340</v>
      </c>
      <c r="H1637" s="1" t="s">
        <v>5341</v>
      </c>
      <c r="I1637">
        <v>4</v>
      </c>
      <c r="J1637" t="s">
        <v>1209</v>
      </c>
      <c r="K1637">
        <v>3</v>
      </c>
      <c r="L1637">
        <v>9</v>
      </c>
      <c r="M1637" t="s">
        <v>1210</v>
      </c>
      <c r="N1637" s="1" t="s">
        <v>1211</v>
      </c>
      <c r="O1637" t="s">
        <v>1212</v>
      </c>
      <c r="P1637" s="1" t="s">
        <v>1213</v>
      </c>
      <c r="Q1637" t="s">
        <v>1214</v>
      </c>
      <c r="R1637" s="1" t="s">
        <v>1215</v>
      </c>
      <c r="S1637" t="s">
        <v>1216</v>
      </c>
      <c r="T1637">
        <v>53266</v>
      </c>
      <c r="U1637" t="s">
        <v>41</v>
      </c>
      <c r="V1637" t="s">
        <v>5342</v>
      </c>
      <c r="W1637" s="1" t="s">
        <v>5343</v>
      </c>
      <c r="X1637" t="s">
        <v>45</v>
      </c>
      <c r="Y1637" t="s">
        <v>153</v>
      </c>
      <c r="Z1637">
        <v>4</v>
      </c>
      <c r="AA1637">
        <v>20300755</v>
      </c>
      <c r="AB1637" t="s">
        <v>1219</v>
      </c>
      <c r="AC1637" t="s">
        <v>60</v>
      </c>
      <c r="AD1637">
        <v>13111015</v>
      </c>
      <c r="AE1637" t="s">
        <v>17912</v>
      </c>
      <c r="AF1637" t="str">
        <f>VLOOKUP(AD1637,[1]Sheet1!$B$2:$C$49,2,FALSE)</f>
        <v>PENDIDIKAN KIMIA</v>
      </c>
      <c r="AG1637" t="b">
        <f t="shared" si="25"/>
        <v>1</v>
      </c>
    </row>
    <row r="1638" spans="1:33" x14ac:dyDescent="0.35">
      <c r="A1638">
        <v>425310064</v>
      </c>
      <c r="B1638" s="1" t="s">
        <v>6059</v>
      </c>
      <c r="C1638" t="s">
        <v>6060</v>
      </c>
      <c r="D1638" t="s">
        <v>145</v>
      </c>
      <c r="E1638" t="s">
        <v>89</v>
      </c>
      <c r="F1638" s="2">
        <v>39373</v>
      </c>
      <c r="G1638" s="1" t="s">
        <v>6061</v>
      </c>
      <c r="J1638" t="s">
        <v>6062</v>
      </c>
      <c r="K1638">
        <v>4</v>
      </c>
      <c r="L1638">
        <v>11</v>
      </c>
      <c r="M1638" t="s">
        <v>6063</v>
      </c>
      <c r="N1638">
        <v>280118</v>
      </c>
      <c r="O1638" t="s">
        <v>575</v>
      </c>
      <c r="P1638">
        <v>280100</v>
      </c>
      <c r="Q1638" t="s">
        <v>129</v>
      </c>
      <c r="R1638">
        <v>280000</v>
      </c>
      <c r="S1638" t="s">
        <v>40</v>
      </c>
      <c r="T1638">
        <v>42212</v>
      </c>
      <c r="U1638" t="s">
        <v>41</v>
      </c>
      <c r="V1638" t="s">
        <v>6064</v>
      </c>
      <c r="W1638" s="1" t="s">
        <v>6065</v>
      </c>
      <c r="X1638" t="s">
        <v>153</v>
      </c>
      <c r="Y1638" t="s">
        <v>45</v>
      </c>
      <c r="Z1638">
        <v>2</v>
      </c>
      <c r="AA1638">
        <v>20622338</v>
      </c>
      <c r="AB1638" t="s">
        <v>633</v>
      </c>
      <c r="AC1638" t="s">
        <v>60</v>
      </c>
      <c r="AD1638">
        <v>13111015</v>
      </c>
      <c r="AE1638" t="s">
        <v>17912</v>
      </c>
      <c r="AF1638" t="str">
        <f>VLOOKUP(AD1638,[1]Sheet1!$B$2:$C$49,2,FALSE)</f>
        <v>PENDIDIKAN KIMIA</v>
      </c>
      <c r="AG1638" t="b">
        <f t="shared" si="25"/>
        <v>1</v>
      </c>
    </row>
    <row r="1639" spans="1:33" x14ac:dyDescent="0.35">
      <c r="A1639">
        <v>425130035</v>
      </c>
      <c r="B1639" s="1" t="s">
        <v>6542</v>
      </c>
      <c r="C1639" t="s">
        <v>6543</v>
      </c>
      <c r="D1639" t="s">
        <v>145</v>
      </c>
      <c r="E1639" t="s">
        <v>208</v>
      </c>
      <c r="F1639" s="2">
        <v>39192</v>
      </c>
      <c r="G1639" s="1" t="s">
        <v>6544</v>
      </c>
      <c r="J1639" t="s">
        <v>6545</v>
      </c>
      <c r="K1639">
        <v>1</v>
      </c>
      <c r="L1639">
        <v>11</v>
      </c>
      <c r="M1639" t="s">
        <v>6546</v>
      </c>
      <c r="N1639">
        <v>280218</v>
      </c>
      <c r="O1639" t="s">
        <v>1712</v>
      </c>
      <c r="P1639">
        <v>280200</v>
      </c>
      <c r="Q1639" t="s">
        <v>106</v>
      </c>
      <c r="R1639">
        <v>280000</v>
      </c>
      <c r="S1639" t="s">
        <v>40</v>
      </c>
      <c r="T1639">
        <v>42311</v>
      </c>
      <c r="U1639" t="s">
        <v>41</v>
      </c>
      <c r="V1639" t="s">
        <v>6547</v>
      </c>
      <c r="W1639" s="1" t="s">
        <v>6548</v>
      </c>
      <c r="X1639" t="s">
        <v>44</v>
      </c>
      <c r="Y1639" t="s">
        <v>45</v>
      </c>
      <c r="Z1639">
        <v>1</v>
      </c>
      <c r="AA1639">
        <v>20601871</v>
      </c>
      <c r="AB1639" t="s">
        <v>6146</v>
      </c>
      <c r="AC1639" t="s">
        <v>47</v>
      </c>
      <c r="AD1639">
        <v>13111015</v>
      </c>
      <c r="AE1639" t="s">
        <v>17912</v>
      </c>
      <c r="AF1639" t="str">
        <f>VLOOKUP(AD1639,[1]Sheet1!$B$2:$C$49,2,FALSE)</f>
        <v>PENDIDIKAN KIMIA</v>
      </c>
      <c r="AG1639" t="b">
        <f t="shared" si="25"/>
        <v>1</v>
      </c>
    </row>
    <row r="1640" spans="1:33" x14ac:dyDescent="0.35">
      <c r="A1640">
        <v>425540370</v>
      </c>
      <c r="B1640" s="1" t="s">
        <v>6910</v>
      </c>
      <c r="C1640" t="s">
        <v>6911</v>
      </c>
      <c r="D1640" t="s">
        <v>145</v>
      </c>
      <c r="E1640" t="s">
        <v>365</v>
      </c>
      <c r="F1640" s="2">
        <v>39257</v>
      </c>
      <c r="G1640" s="1" t="s">
        <v>6912</v>
      </c>
      <c r="J1640" t="s">
        <v>6913</v>
      </c>
      <c r="K1640">
        <v>5</v>
      </c>
      <c r="L1640">
        <v>4</v>
      </c>
      <c r="M1640" t="s">
        <v>1964</v>
      </c>
      <c r="N1640">
        <v>280139</v>
      </c>
      <c r="O1640" t="s">
        <v>450</v>
      </c>
      <c r="P1640">
        <v>280100</v>
      </c>
      <c r="Q1640" t="s">
        <v>129</v>
      </c>
      <c r="R1640">
        <v>280000</v>
      </c>
      <c r="S1640" t="s">
        <v>40</v>
      </c>
      <c r="T1640">
        <v>42217</v>
      </c>
      <c r="U1640" t="s">
        <v>41</v>
      </c>
      <c r="V1640" t="s">
        <v>6914</v>
      </c>
      <c r="W1640" s="1" t="s">
        <v>6915</v>
      </c>
      <c r="X1640" t="s">
        <v>44</v>
      </c>
      <c r="Y1640" t="s">
        <v>44</v>
      </c>
      <c r="Z1640">
        <v>4</v>
      </c>
      <c r="AA1640">
        <v>20600451</v>
      </c>
      <c r="AB1640" t="s">
        <v>542</v>
      </c>
      <c r="AC1640" t="s">
        <v>60</v>
      </c>
      <c r="AD1640">
        <v>13111015</v>
      </c>
      <c r="AE1640" t="s">
        <v>17912</v>
      </c>
      <c r="AF1640" t="str">
        <f>VLOOKUP(AD1640,[1]Sheet1!$B$2:$C$49,2,FALSE)</f>
        <v>PENDIDIKAN KIMIA</v>
      </c>
      <c r="AG1640" t="b">
        <f t="shared" si="25"/>
        <v>1</v>
      </c>
    </row>
    <row r="1641" spans="1:33" x14ac:dyDescent="0.35">
      <c r="A1641">
        <v>425765555</v>
      </c>
      <c r="B1641" s="1" t="s">
        <v>7096</v>
      </c>
      <c r="C1641" t="s">
        <v>7097</v>
      </c>
      <c r="D1641" t="s">
        <v>32</v>
      </c>
      <c r="E1641" t="s">
        <v>50</v>
      </c>
      <c r="F1641" s="2">
        <v>39292</v>
      </c>
      <c r="G1641" s="1" t="s">
        <v>7098</v>
      </c>
      <c r="J1641" t="s">
        <v>7099</v>
      </c>
      <c r="K1641">
        <v>6</v>
      </c>
      <c r="L1641">
        <v>1</v>
      </c>
      <c r="M1641" t="s">
        <v>2595</v>
      </c>
      <c r="N1641">
        <v>286003</v>
      </c>
      <c r="O1641" t="s">
        <v>212</v>
      </c>
      <c r="P1641">
        <v>286000</v>
      </c>
      <c r="Q1641" t="s">
        <v>55</v>
      </c>
      <c r="R1641">
        <v>280000</v>
      </c>
      <c r="S1641" t="s">
        <v>40</v>
      </c>
      <c r="T1641">
        <v>42416</v>
      </c>
      <c r="U1641" t="s">
        <v>41</v>
      </c>
      <c r="V1641" t="s">
        <v>7100</v>
      </c>
      <c r="W1641" s="1" t="s">
        <v>7101</v>
      </c>
      <c r="X1641" t="s">
        <v>404</v>
      </c>
      <c r="Y1641" t="s">
        <v>45</v>
      </c>
      <c r="Z1641">
        <v>4</v>
      </c>
      <c r="AA1641">
        <v>20606270</v>
      </c>
      <c r="AB1641" t="s">
        <v>829</v>
      </c>
      <c r="AC1641" t="s">
        <v>47</v>
      </c>
      <c r="AD1641">
        <v>13111015</v>
      </c>
      <c r="AE1641" t="s">
        <v>17912</v>
      </c>
      <c r="AF1641" t="str">
        <f>VLOOKUP(AD1641,[1]Sheet1!$B$2:$C$49,2,FALSE)</f>
        <v>PENDIDIKAN KIMIA</v>
      </c>
      <c r="AG1641" t="b">
        <f t="shared" si="25"/>
        <v>1</v>
      </c>
    </row>
    <row r="1642" spans="1:33" x14ac:dyDescent="0.35">
      <c r="A1642">
        <v>425241210</v>
      </c>
      <c r="B1642" s="1" t="s">
        <v>7448</v>
      </c>
      <c r="C1642" t="s">
        <v>7449</v>
      </c>
      <c r="D1642" t="s">
        <v>32</v>
      </c>
      <c r="E1642" t="s">
        <v>502</v>
      </c>
      <c r="F1642" s="2">
        <v>39238</v>
      </c>
      <c r="G1642" s="1" t="s">
        <v>7450</v>
      </c>
      <c r="H1642" s="1" t="s">
        <v>7451</v>
      </c>
      <c r="I1642">
        <v>4</v>
      </c>
      <c r="J1642" t="s">
        <v>7452</v>
      </c>
      <c r="K1642">
        <v>4</v>
      </c>
      <c r="L1642">
        <v>4</v>
      </c>
      <c r="M1642" t="s">
        <v>7453</v>
      </c>
      <c r="N1642">
        <v>286206</v>
      </c>
      <c r="O1642" t="s">
        <v>181</v>
      </c>
      <c r="P1642">
        <v>286200</v>
      </c>
      <c r="Q1642" t="s">
        <v>117</v>
      </c>
      <c r="R1642">
        <v>280000</v>
      </c>
      <c r="S1642" t="s">
        <v>40</v>
      </c>
      <c r="T1642">
        <v>42183</v>
      </c>
      <c r="U1642" t="s">
        <v>41</v>
      </c>
      <c r="V1642" t="s">
        <v>7454</v>
      </c>
      <c r="W1642" s="1" t="s">
        <v>7455</v>
      </c>
      <c r="X1642" t="s">
        <v>258</v>
      </c>
      <c r="Y1642" t="s">
        <v>45</v>
      </c>
      <c r="Z1642">
        <v>4</v>
      </c>
      <c r="AA1642">
        <v>69758396</v>
      </c>
      <c r="AB1642" t="s">
        <v>729</v>
      </c>
      <c r="AC1642" t="s">
        <v>47</v>
      </c>
      <c r="AD1642">
        <v>13111015</v>
      </c>
      <c r="AE1642" t="s">
        <v>17912</v>
      </c>
      <c r="AF1642" t="str">
        <f>VLOOKUP(AD1642,[1]Sheet1!$B$2:$C$49,2,FALSE)</f>
        <v>PENDIDIKAN KIMIA</v>
      </c>
      <c r="AG1642" t="b">
        <f t="shared" si="25"/>
        <v>1</v>
      </c>
    </row>
    <row r="1643" spans="1:33" x14ac:dyDescent="0.35">
      <c r="A1643">
        <v>425237680</v>
      </c>
      <c r="B1643" s="1" t="s">
        <v>8337</v>
      </c>
      <c r="C1643" t="s">
        <v>8338</v>
      </c>
      <c r="D1643" t="s">
        <v>32</v>
      </c>
      <c r="E1643" t="s">
        <v>560</v>
      </c>
      <c r="F1643" s="2">
        <v>39168</v>
      </c>
      <c r="G1643" s="1" t="s">
        <v>8339</v>
      </c>
      <c r="J1643" t="s">
        <v>8340</v>
      </c>
      <c r="K1643">
        <v>5</v>
      </c>
      <c r="L1643">
        <v>2</v>
      </c>
      <c r="M1643" t="s">
        <v>8341</v>
      </c>
      <c r="N1643">
        <v>280323</v>
      </c>
      <c r="O1643" t="s">
        <v>202</v>
      </c>
      <c r="P1643">
        <v>280300</v>
      </c>
      <c r="Q1643" t="s">
        <v>39</v>
      </c>
      <c r="R1643">
        <v>280000</v>
      </c>
      <c r="S1643" t="s">
        <v>40</v>
      </c>
      <c r="T1643">
        <v>15720</v>
      </c>
      <c r="U1643" t="s">
        <v>41</v>
      </c>
      <c r="V1643" t="s">
        <v>8342</v>
      </c>
      <c r="W1643" s="1" t="s">
        <v>8343</v>
      </c>
      <c r="X1643" t="s">
        <v>45</v>
      </c>
      <c r="Y1643" t="s">
        <v>86</v>
      </c>
      <c r="Z1643">
        <v>2</v>
      </c>
      <c r="AA1643">
        <v>20603362</v>
      </c>
      <c r="AB1643" t="s">
        <v>205</v>
      </c>
      <c r="AC1643" t="s">
        <v>47</v>
      </c>
      <c r="AD1643">
        <v>13111015</v>
      </c>
      <c r="AE1643" t="s">
        <v>17912</v>
      </c>
      <c r="AF1643" t="str">
        <f>VLOOKUP(AD1643,[1]Sheet1!$B$2:$C$49,2,FALSE)</f>
        <v>PENDIDIKAN KIMIA</v>
      </c>
      <c r="AG1643" t="b">
        <f t="shared" si="25"/>
        <v>1</v>
      </c>
    </row>
    <row r="1644" spans="1:33" x14ac:dyDescent="0.35">
      <c r="A1644">
        <v>425660419</v>
      </c>
      <c r="B1644" s="1" t="s">
        <v>9336</v>
      </c>
      <c r="C1644" t="s">
        <v>9337</v>
      </c>
      <c r="D1644" t="s">
        <v>32</v>
      </c>
      <c r="E1644" t="s">
        <v>560</v>
      </c>
      <c r="F1644" s="2">
        <v>39118</v>
      </c>
      <c r="G1644" s="1" t="s">
        <v>9338</v>
      </c>
      <c r="J1644" t="s">
        <v>9339</v>
      </c>
      <c r="K1644">
        <v>3</v>
      </c>
      <c r="L1644">
        <v>1</v>
      </c>
      <c r="M1644" t="s">
        <v>7679</v>
      </c>
      <c r="N1644">
        <v>280301</v>
      </c>
      <c r="O1644" t="s">
        <v>93</v>
      </c>
      <c r="P1644">
        <v>280300</v>
      </c>
      <c r="Q1644" t="s">
        <v>39</v>
      </c>
      <c r="R1644">
        <v>280000</v>
      </c>
      <c r="S1644" t="s">
        <v>40</v>
      </c>
      <c r="T1644">
        <v>15370</v>
      </c>
      <c r="U1644" t="s">
        <v>41</v>
      </c>
      <c r="V1644" t="s">
        <v>9340</v>
      </c>
      <c r="W1644" s="1" t="s">
        <v>9341</v>
      </c>
      <c r="X1644" t="s">
        <v>58</v>
      </c>
      <c r="Y1644" t="s">
        <v>45</v>
      </c>
      <c r="Z1644">
        <v>2</v>
      </c>
      <c r="AA1644">
        <v>20613472</v>
      </c>
      <c r="AB1644" t="s">
        <v>8861</v>
      </c>
      <c r="AC1644" t="s">
        <v>47</v>
      </c>
      <c r="AD1644">
        <v>13111015</v>
      </c>
      <c r="AE1644" t="s">
        <v>17912</v>
      </c>
      <c r="AF1644" t="str">
        <f>VLOOKUP(AD1644,[1]Sheet1!$B$2:$C$49,2,FALSE)</f>
        <v>PENDIDIKAN KIMIA</v>
      </c>
      <c r="AG1644" t="b">
        <f t="shared" si="25"/>
        <v>1</v>
      </c>
    </row>
    <row r="1645" spans="1:33" x14ac:dyDescent="0.35">
      <c r="A1645">
        <v>425358054</v>
      </c>
      <c r="B1645" s="1" t="s">
        <v>9523</v>
      </c>
      <c r="C1645" t="s">
        <v>9524</v>
      </c>
      <c r="D1645" t="s">
        <v>32</v>
      </c>
      <c r="E1645" t="s">
        <v>4376</v>
      </c>
      <c r="F1645" s="2">
        <v>39177</v>
      </c>
      <c r="G1645" s="1" t="s">
        <v>9525</v>
      </c>
      <c r="H1645" s="1" t="s">
        <v>9526</v>
      </c>
      <c r="I1645">
        <v>1</v>
      </c>
      <c r="J1645" t="s">
        <v>9527</v>
      </c>
      <c r="K1645">
        <v>1</v>
      </c>
      <c r="L1645">
        <v>1</v>
      </c>
      <c r="M1645" t="s">
        <v>9527</v>
      </c>
      <c r="N1645">
        <v>286206</v>
      </c>
      <c r="O1645" t="s">
        <v>181</v>
      </c>
      <c r="P1645">
        <v>286200</v>
      </c>
      <c r="Q1645" t="s">
        <v>117</v>
      </c>
      <c r="R1645">
        <v>280000</v>
      </c>
      <c r="S1645" t="s">
        <v>40</v>
      </c>
      <c r="T1645">
        <v>42183</v>
      </c>
      <c r="U1645" t="s">
        <v>41</v>
      </c>
      <c r="V1645" t="s">
        <v>9528</v>
      </c>
      <c r="W1645" s="1" t="s">
        <v>9529</v>
      </c>
      <c r="X1645" t="s">
        <v>45</v>
      </c>
      <c r="Y1645" t="s">
        <v>86</v>
      </c>
      <c r="Z1645">
        <v>1</v>
      </c>
      <c r="AA1645">
        <v>69758396</v>
      </c>
      <c r="AB1645" t="s">
        <v>729</v>
      </c>
      <c r="AC1645" t="s">
        <v>47</v>
      </c>
      <c r="AD1645">
        <v>13111015</v>
      </c>
      <c r="AE1645" t="s">
        <v>17912</v>
      </c>
      <c r="AF1645" t="str">
        <f>VLOOKUP(AD1645,[1]Sheet1!$B$2:$C$49,2,FALSE)</f>
        <v>PENDIDIKAN KIMIA</v>
      </c>
      <c r="AG1645" t="b">
        <f t="shared" si="25"/>
        <v>1</v>
      </c>
    </row>
    <row r="1646" spans="1:33" x14ac:dyDescent="0.35">
      <c r="A1646">
        <v>425506688</v>
      </c>
      <c r="B1646" s="1" t="s">
        <v>10954</v>
      </c>
      <c r="C1646" t="s">
        <v>10955</v>
      </c>
      <c r="D1646" t="s">
        <v>32</v>
      </c>
      <c r="E1646" t="s">
        <v>89</v>
      </c>
      <c r="F1646" s="2">
        <v>39181</v>
      </c>
      <c r="G1646" s="1" t="s">
        <v>10956</v>
      </c>
      <c r="H1646" s="1" t="s">
        <v>10957</v>
      </c>
      <c r="I1646">
        <v>4</v>
      </c>
      <c r="J1646" t="s">
        <v>9704</v>
      </c>
      <c r="K1646">
        <v>21</v>
      </c>
      <c r="L1646">
        <v>6</v>
      </c>
      <c r="M1646" t="s">
        <v>10958</v>
      </c>
      <c r="N1646">
        <v>280326</v>
      </c>
      <c r="O1646" t="s">
        <v>1288</v>
      </c>
      <c r="P1646">
        <v>280300</v>
      </c>
      <c r="Q1646" t="s">
        <v>39</v>
      </c>
      <c r="R1646">
        <v>280000</v>
      </c>
      <c r="S1646" t="s">
        <v>40</v>
      </c>
      <c r="T1646">
        <v>15530</v>
      </c>
      <c r="U1646" t="s">
        <v>41</v>
      </c>
      <c r="V1646" t="s">
        <v>10959</v>
      </c>
      <c r="W1646" s="1" t="s">
        <v>10960</v>
      </c>
      <c r="X1646" t="s">
        <v>533</v>
      </c>
      <c r="Y1646" t="s">
        <v>45</v>
      </c>
      <c r="Z1646">
        <v>2</v>
      </c>
      <c r="AA1646">
        <v>20603251</v>
      </c>
      <c r="AB1646" t="s">
        <v>1204</v>
      </c>
      <c r="AC1646" t="s">
        <v>47</v>
      </c>
      <c r="AD1646">
        <v>13111015</v>
      </c>
      <c r="AE1646" t="s">
        <v>17912</v>
      </c>
      <c r="AF1646" t="str">
        <f>VLOOKUP(AD1646,[1]Sheet1!$B$2:$C$49,2,FALSE)</f>
        <v>PENDIDIKAN KIMIA</v>
      </c>
      <c r="AG1646" t="b">
        <f t="shared" si="25"/>
        <v>1</v>
      </c>
    </row>
    <row r="1647" spans="1:33" x14ac:dyDescent="0.35">
      <c r="A1647">
        <v>425196393</v>
      </c>
      <c r="B1647" s="1" t="s">
        <v>11222</v>
      </c>
      <c r="C1647" t="s">
        <v>11223</v>
      </c>
      <c r="D1647" t="s">
        <v>32</v>
      </c>
      <c r="E1647" t="s">
        <v>365</v>
      </c>
      <c r="F1647" s="2">
        <v>39613</v>
      </c>
      <c r="G1647" s="1" t="s">
        <v>11224</v>
      </c>
      <c r="J1647" t="s">
        <v>11225</v>
      </c>
      <c r="K1647">
        <v>1</v>
      </c>
      <c r="L1647">
        <v>8</v>
      </c>
      <c r="M1647" t="s">
        <v>11226</v>
      </c>
      <c r="N1647">
        <v>280140</v>
      </c>
      <c r="O1647" t="s">
        <v>139</v>
      </c>
      <c r="P1647">
        <v>280100</v>
      </c>
      <c r="Q1647" t="s">
        <v>129</v>
      </c>
      <c r="R1647">
        <v>280000</v>
      </c>
      <c r="S1647" t="s">
        <v>40</v>
      </c>
      <c r="T1647">
        <v>42281</v>
      </c>
      <c r="U1647" t="s">
        <v>41</v>
      </c>
      <c r="V1647" t="s">
        <v>11227</v>
      </c>
      <c r="W1647" s="1" t="s">
        <v>11228</v>
      </c>
      <c r="X1647" t="s">
        <v>194</v>
      </c>
      <c r="Y1647" t="s">
        <v>383</v>
      </c>
      <c r="Z1647">
        <v>1</v>
      </c>
      <c r="AA1647">
        <v>20600461</v>
      </c>
      <c r="AB1647" t="s">
        <v>1799</v>
      </c>
      <c r="AC1647" t="s">
        <v>60</v>
      </c>
      <c r="AD1647">
        <v>13111015</v>
      </c>
      <c r="AE1647" t="s">
        <v>17912</v>
      </c>
      <c r="AF1647" t="str">
        <f>VLOOKUP(AD1647,[1]Sheet1!$B$2:$C$49,2,FALSE)</f>
        <v>PENDIDIKAN KIMIA</v>
      </c>
      <c r="AG1647" t="b">
        <f t="shared" si="25"/>
        <v>1</v>
      </c>
    </row>
    <row r="1648" spans="1:33" x14ac:dyDescent="0.35">
      <c r="A1648">
        <v>425607943</v>
      </c>
      <c r="B1648" s="1" t="s">
        <v>11783</v>
      </c>
      <c r="C1648" t="s">
        <v>11784</v>
      </c>
      <c r="D1648" t="s">
        <v>32</v>
      </c>
      <c r="E1648" t="s">
        <v>262</v>
      </c>
      <c r="F1648" s="2">
        <v>39027</v>
      </c>
      <c r="G1648" s="1" t="s">
        <v>11785</v>
      </c>
      <c r="J1648" t="s">
        <v>11786</v>
      </c>
      <c r="K1648">
        <v>14</v>
      </c>
      <c r="L1648">
        <v>1</v>
      </c>
      <c r="M1648" t="s">
        <v>11787</v>
      </c>
      <c r="N1648">
        <v>280418</v>
      </c>
      <c r="O1648" t="s">
        <v>287</v>
      </c>
      <c r="P1648">
        <v>280400</v>
      </c>
      <c r="Q1648" t="s">
        <v>150</v>
      </c>
      <c r="R1648">
        <v>280000</v>
      </c>
      <c r="S1648" t="s">
        <v>40</v>
      </c>
      <c r="T1648">
        <v>42453</v>
      </c>
      <c r="U1648" t="s">
        <v>41</v>
      </c>
      <c r="V1648" t="s">
        <v>11788</v>
      </c>
      <c r="W1648" s="1" t="s">
        <v>11789</v>
      </c>
      <c r="X1648" t="s">
        <v>45</v>
      </c>
      <c r="Y1648" t="s">
        <v>45</v>
      </c>
      <c r="Z1648">
        <v>1</v>
      </c>
      <c r="AA1648">
        <v>20605096</v>
      </c>
      <c r="AB1648" t="s">
        <v>862</v>
      </c>
      <c r="AC1648" t="s">
        <v>47</v>
      </c>
      <c r="AD1648">
        <v>13111015</v>
      </c>
      <c r="AE1648" t="s">
        <v>17912</v>
      </c>
      <c r="AF1648" t="str">
        <f>VLOOKUP(AD1648,[1]Sheet1!$B$2:$C$49,2,FALSE)</f>
        <v>PENDIDIKAN KIMIA</v>
      </c>
      <c r="AG1648" t="b">
        <f t="shared" si="25"/>
        <v>1</v>
      </c>
    </row>
    <row r="1649" spans="1:33" x14ac:dyDescent="0.35">
      <c r="A1649">
        <v>425593263</v>
      </c>
      <c r="B1649" s="1" t="s">
        <v>12173</v>
      </c>
      <c r="C1649" t="s">
        <v>12174</v>
      </c>
      <c r="D1649" t="s">
        <v>32</v>
      </c>
      <c r="E1649" t="s">
        <v>262</v>
      </c>
      <c r="F1649" s="2">
        <v>39192</v>
      </c>
      <c r="G1649" s="1" t="s">
        <v>12175</v>
      </c>
      <c r="J1649" t="s">
        <v>12176</v>
      </c>
      <c r="K1649">
        <v>6</v>
      </c>
      <c r="L1649">
        <v>1</v>
      </c>
      <c r="M1649" t="s">
        <v>1670</v>
      </c>
      <c r="N1649">
        <v>280426</v>
      </c>
      <c r="O1649" t="s">
        <v>881</v>
      </c>
      <c r="P1649">
        <v>280400</v>
      </c>
      <c r="Q1649" t="s">
        <v>150</v>
      </c>
      <c r="R1649">
        <v>280000</v>
      </c>
      <c r="S1649" t="s">
        <v>40</v>
      </c>
      <c r="T1649">
        <v>42195</v>
      </c>
      <c r="U1649" t="s">
        <v>41</v>
      </c>
      <c r="V1649" t="s">
        <v>12177</v>
      </c>
      <c r="W1649" s="1" t="s">
        <v>12178</v>
      </c>
      <c r="X1649" t="s">
        <v>86</v>
      </c>
      <c r="Y1649" t="s">
        <v>45</v>
      </c>
      <c r="Z1649">
        <v>4</v>
      </c>
      <c r="AA1649">
        <v>20605366</v>
      </c>
      <c r="AB1649" t="s">
        <v>884</v>
      </c>
      <c r="AC1649" t="s">
        <v>47</v>
      </c>
      <c r="AD1649">
        <v>13111015</v>
      </c>
      <c r="AE1649" t="s">
        <v>17912</v>
      </c>
      <c r="AF1649" t="str">
        <f>VLOOKUP(AD1649,[1]Sheet1!$B$2:$C$49,2,FALSE)</f>
        <v>PENDIDIKAN KIMIA</v>
      </c>
      <c r="AG1649" t="b">
        <f t="shared" si="25"/>
        <v>1</v>
      </c>
    </row>
    <row r="1650" spans="1:33" x14ac:dyDescent="0.35">
      <c r="A1650">
        <v>425595116</v>
      </c>
      <c r="B1650" s="1" t="s">
        <v>12321</v>
      </c>
      <c r="C1650" t="s">
        <v>12322</v>
      </c>
      <c r="D1650" t="s">
        <v>32</v>
      </c>
      <c r="E1650" t="s">
        <v>365</v>
      </c>
      <c r="F1650" s="2">
        <v>39155</v>
      </c>
      <c r="G1650" s="1" t="s">
        <v>12323</v>
      </c>
      <c r="J1650" t="s">
        <v>12324</v>
      </c>
      <c r="K1650">
        <v>3</v>
      </c>
      <c r="L1650">
        <v>1</v>
      </c>
      <c r="M1650" t="s">
        <v>12325</v>
      </c>
      <c r="N1650">
        <v>280119</v>
      </c>
      <c r="O1650" t="s">
        <v>2027</v>
      </c>
      <c r="P1650">
        <v>280100</v>
      </c>
      <c r="Q1650" t="s">
        <v>129</v>
      </c>
      <c r="R1650">
        <v>280000</v>
      </c>
      <c r="S1650" t="s">
        <v>40</v>
      </c>
      <c r="T1650">
        <v>42248</v>
      </c>
      <c r="U1650" t="s">
        <v>41</v>
      </c>
      <c r="V1650" t="s">
        <v>12326</v>
      </c>
      <c r="W1650" s="1" t="s">
        <v>12327</v>
      </c>
      <c r="X1650" t="s">
        <v>153</v>
      </c>
      <c r="Y1650" t="s">
        <v>44</v>
      </c>
      <c r="Z1650">
        <v>3</v>
      </c>
      <c r="AA1650">
        <v>20600451</v>
      </c>
      <c r="AB1650" t="s">
        <v>542</v>
      </c>
      <c r="AC1650" t="s">
        <v>60</v>
      </c>
      <c r="AD1650">
        <v>13111015</v>
      </c>
      <c r="AE1650" t="s">
        <v>17912</v>
      </c>
      <c r="AF1650" t="str">
        <f>VLOOKUP(AD1650,[1]Sheet1!$B$2:$C$49,2,FALSE)</f>
        <v>PENDIDIKAN KIMIA</v>
      </c>
      <c r="AG1650" t="b">
        <f t="shared" si="25"/>
        <v>1</v>
      </c>
    </row>
    <row r="1651" spans="1:33" x14ac:dyDescent="0.35">
      <c r="A1651">
        <v>425684448</v>
      </c>
      <c r="B1651" s="1" t="s">
        <v>12478</v>
      </c>
      <c r="C1651" t="s">
        <v>12479</v>
      </c>
      <c r="D1651" t="s">
        <v>32</v>
      </c>
      <c r="E1651" t="s">
        <v>262</v>
      </c>
      <c r="F1651" s="2">
        <v>39161</v>
      </c>
      <c r="G1651" s="1" t="s">
        <v>12480</v>
      </c>
      <c r="J1651" t="s">
        <v>12481</v>
      </c>
      <c r="K1651">
        <v>1</v>
      </c>
      <c r="L1651">
        <v>1</v>
      </c>
      <c r="M1651" t="s">
        <v>8242</v>
      </c>
      <c r="N1651">
        <v>286206</v>
      </c>
      <c r="O1651" t="s">
        <v>181</v>
      </c>
      <c r="P1651">
        <v>286200</v>
      </c>
      <c r="Q1651" t="s">
        <v>117</v>
      </c>
      <c r="R1651">
        <v>280000</v>
      </c>
      <c r="S1651" t="s">
        <v>40</v>
      </c>
      <c r="T1651">
        <v>42137</v>
      </c>
      <c r="U1651" t="s">
        <v>41</v>
      </c>
      <c r="V1651" t="s">
        <v>12482</v>
      </c>
      <c r="W1651" s="1" t="s">
        <v>12483</v>
      </c>
      <c r="X1651" t="s">
        <v>258</v>
      </c>
      <c r="Y1651" t="s">
        <v>45</v>
      </c>
      <c r="Z1651">
        <v>1</v>
      </c>
      <c r="AA1651">
        <v>69734160</v>
      </c>
      <c r="AB1651" t="s">
        <v>671</v>
      </c>
      <c r="AC1651" t="s">
        <v>47</v>
      </c>
      <c r="AD1651">
        <v>13111015</v>
      </c>
      <c r="AE1651" t="s">
        <v>17912</v>
      </c>
      <c r="AF1651" t="str">
        <f>VLOOKUP(AD1651,[1]Sheet1!$B$2:$C$49,2,FALSE)</f>
        <v>PENDIDIKAN KIMIA</v>
      </c>
      <c r="AG1651" t="b">
        <f t="shared" si="25"/>
        <v>1</v>
      </c>
    </row>
    <row r="1652" spans="1:33" x14ac:dyDescent="0.35">
      <c r="A1652">
        <v>425110253</v>
      </c>
      <c r="B1652" s="1" t="s">
        <v>12840</v>
      </c>
      <c r="C1652" t="s">
        <v>12841</v>
      </c>
      <c r="D1652" t="s">
        <v>32</v>
      </c>
      <c r="E1652" t="s">
        <v>365</v>
      </c>
      <c r="F1652" s="2">
        <v>39204</v>
      </c>
      <c r="G1652" s="1" t="s">
        <v>12842</v>
      </c>
      <c r="J1652" t="s">
        <v>12843</v>
      </c>
      <c r="K1652">
        <v>14</v>
      </c>
      <c r="L1652">
        <v>5</v>
      </c>
      <c r="M1652" t="s">
        <v>12844</v>
      </c>
      <c r="N1652">
        <v>280116</v>
      </c>
      <c r="O1652" t="s">
        <v>585</v>
      </c>
      <c r="P1652">
        <v>280100</v>
      </c>
      <c r="Q1652" t="s">
        <v>129</v>
      </c>
      <c r="R1652">
        <v>280000</v>
      </c>
      <c r="S1652" t="s">
        <v>40</v>
      </c>
      <c r="T1652">
        <v>42271</v>
      </c>
      <c r="U1652" t="s">
        <v>41</v>
      </c>
      <c r="V1652" t="s">
        <v>12845</v>
      </c>
      <c r="W1652" s="1" t="s">
        <v>12846</v>
      </c>
      <c r="X1652" t="s">
        <v>194</v>
      </c>
      <c r="Y1652" t="s">
        <v>45</v>
      </c>
      <c r="Z1652">
        <v>2</v>
      </c>
      <c r="AA1652">
        <v>20600462</v>
      </c>
      <c r="AB1652" t="s">
        <v>2634</v>
      </c>
      <c r="AC1652" t="s">
        <v>60</v>
      </c>
      <c r="AD1652">
        <v>13111015</v>
      </c>
      <c r="AE1652" t="s">
        <v>17912</v>
      </c>
      <c r="AF1652" t="str">
        <f>VLOOKUP(AD1652,[1]Sheet1!$B$2:$C$49,2,FALSE)</f>
        <v>PENDIDIKAN KIMIA</v>
      </c>
      <c r="AG1652" t="b">
        <f t="shared" si="25"/>
        <v>1</v>
      </c>
    </row>
    <row r="1653" spans="1:33" x14ac:dyDescent="0.35">
      <c r="A1653">
        <v>425471285</v>
      </c>
      <c r="B1653" s="1" t="s">
        <v>13188</v>
      </c>
      <c r="C1653" t="s">
        <v>13189</v>
      </c>
      <c r="D1653" t="s">
        <v>32</v>
      </c>
      <c r="E1653" t="s">
        <v>262</v>
      </c>
      <c r="F1653" s="2">
        <v>39190</v>
      </c>
      <c r="G1653" s="1" t="s">
        <v>13190</v>
      </c>
      <c r="J1653" t="s">
        <v>13191</v>
      </c>
      <c r="K1653">
        <v>3</v>
      </c>
      <c r="L1653">
        <v>1</v>
      </c>
      <c r="M1653" t="s">
        <v>3061</v>
      </c>
      <c r="N1653">
        <v>286205</v>
      </c>
      <c r="O1653" t="s">
        <v>1663</v>
      </c>
      <c r="P1653">
        <v>286200</v>
      </c>
      <c r="Q1653" t="s">
        <v>117</v>
      </c>
      <c r="R1653">
        <v>280000</v>
      </c>
      <c r="S1653" t="s">
        <v>40</v>
      </c>
      <c r="T1653">
        <v>42162</v>
      </c>
      <c r="U1653" t="s">
        <v>41</v>
      </c>
      <c r="V1653" t="s">
        <v>13192</v>
      </c>
      <c r="W1653" s="1" t="s">
        <v>13193</v>
      </c>
      <c r="X1653" t="s">
        <v>44</v>
      </c>
      <c r="Y1653" t="s">
        <v>45</v>
      </c>
      <c r="Z1653">
        <v>2</v>
      </c>
      <c r="AA1653">
        <v>20605094</v>
      </c>
      <c r="AB1653" t="s">
        <v>4624</v>
      </c>
      <c r="AC1653" t="s">
        <v>60</v>
      </c>
      <c r="AD1653">
        <v>13111015</v>
      </c>
      <c r="AE1653" t="s">
        <v>17912</v>
      </c>
      <c r="AF1653" t="str">
        <f>VLOOKUP(AD1653,[1]Sheet1!$B$2:$C$49,2,FALSE)</f>
        <v>PENDIDIKAN KIMIA</v>
      </c>
      <c r="AG1653" t="b">
        <f t="shared" si="25"/>
        <v>1</v>
      </c>
    </row>
    <row r="1654" spans="1:33" x14ac:dyDescent="0.35">
      <c r="A1654">
        <v>425682573</v>
      </c>
      <c r="B1654" s="1" t="s">
        <v>13499</v>
      </c>
      <c r="C1654" t="s">
        <v>13500</v>
      </c>
      <c r="D1654" t="s">
        <v>32</v>
      </c>
      <c r="E1654" t="s">
        <v>262</v>
      </c>
      <c r="F1654" s="2">
        <v>39281</v>
      </c>
      <c r="G1654" s="1" t="s">
        <v>13501</v>
      </c>
      <c r="H1654" s="1" t="s">
        <v>13502</v>
      </c>
      <c r="I1654">
        <v>2</v>
      </c>
      <c r="J1654" t="s">
        <v>9129</v>
      </c>
      <c r="K1654">
        <v>4</v>
      </c>
      <c r="L1654">
        <v>4</v>
      </c>
      <c r="M1654" t="s">
        <v>9130</v>
      </c>
      <c r="N1654">
        <v>286206</v>
      </c>
      <c r="O1654" t="s">
        <v>181</v>
      </c>
      <c r="P1654">
        <v>286200</v>
      </c>
      <c r="Q1654" t="s">
        <v>117</v>
      </c>
      <c r="R1654">
        <v>280000</v>
      </c>
      <c r="S1654" t="s">
        <v>40</v>
      </c>
      <c r="T1654">
        <v>42183</v>
      </c>
      <c r="U1654" t="s">
        <v>41</v>
      </c>
      <c r="V1654" t="s">
        <v>13503</v>
      </c>
      <c r="W1654" s="1" t="s">
        <v>13504</v>
      </c>
      <c r="X1654" t="s">
        <v>86</v>
      </c>
      <c r="Y1654" t="s">
        <v>45</v>
      </c>
      <c r="Z1654">
        <v>3</v>
      </c>
      <c r="AA1654">
        <v>69734160</v>
      </c>
      <c r="AB1654" t="s">
        <v>671</v>
      </c>
      <c r="AC1654" t="s">
        <v>47</v>
      </c>
      <c r="AD1654">
        <v>13111015</v>
      </c>
      <c r="AE1654" t="s">
        <v>17912</v>
      </c>
      <c r="AF1654" t="str">
        <f>VLOOKUP(AD1654,[1]Sheet1!$B$2:$C$49,2,FALSE)</f>
        <v>PENDIDIKAN KIMIA</v>
      </c>
      <c r="AG1654" t="b">
        <f t="shared" si="25"/>
        <v>1</v>
      </c>
    </row>
    <row r="1655" spans="1:33" x14ac:dyDescent="0.35">
      <c r="A1655">
        <v>425640926</v>
      </c>
      <c r="B1655" s="1" t="s">
        <v>13689</v>
      </c>
      <c r="C1655" t="s">
        <v>13690</v>
      </c>
      <c r="D1655" t="s">
        <v>32</v>
      </c>
      <c r="E1655" t="s">
        <v>89</v>
      </c>
      <c r="F1655" s="2">
        <v>39258</v>
      </c>
      <c r="G1655" s="1" t="s">
        <v>13691</v>
      </c>
      <c r="J1655" t="s">
        <v>13692</v>
      </c>
      <c r="K1655">
        <v>2</v>
      </c>
      <c r="L1655">
        <v>1</v>
      </c>
      <c r="M1655" t="s">
        <v>13596</v>
      </c>
      <c r="N1655">
        <v>280316</v>
      </c>
      <c r="O1655" t="s">
        <v>5422</v>
      </c>
      <c r="P1655">
        <v>280300</v>
      </c>
      <c r="Q1655" t="s">
        <v>39</v>
      </c>
      <c r="R1655">
        <v>280000</v>
      </c>
      <c r="S1655" t="s">
        <v>40</v>
      </c>
      <c r="T1655">
        <v>15530</v>
      </c>
      <c r="U1655" t="s">
        <v>41</v>
      </c>
      <c r="V1655" t="s">
        <v>13693</v>
      </c>
      <c r="W1655" s="1" t="s">
        <v>13694</v>
      </c>
      <c r="X1655" t="s">
        <v>45</v>
      </c>
      <c r="Y1655" t="s">
        <v>383</v>
      </c>
      <c r="Z1655">
        <v>1</v>
      </c>
      <c r="AA1655">
        <v>20603367</v>
      </c>
      <c r="AB1655" t="s">
        <v>5425</v>
      </c>
      <c r="AC1655" t="s">
        <v>47</v>
      </c>
      <c r="AD1655">
        <v>13111015</v>
      </c>
      <c r="AE1655" t="s">
        <v>17912</v>
      </c>
      <c r="AF1655" t="str">
        <f>VLOOKUP(AD1655,[1]Sheet1!$B$2:$C$49,2,FALSE)</f>
        <v>PENDIDIKAN KIMIA</v>
      </c>
      <c r="AG1655" t="b">
        <f t="shared" si="25"/>
        <v>1</v>
      </c>
    </row>
    <row r="1656" spans="1:33" x14ac:dyDescent="0.35">
      <c r="A1656">
        <v>425553820</v>
      </c>
      <c r="B1656" s="1" t="s">
        <v>14430</v>
      </c>
      <c r="C1656" t="s">
        <v>14431</v>
      </c>
      <c r="D1656" t="s">
        <v>32</v>
      </c>
      <c r="E1656" t="s">
        <v>50</v>
      </c>
      <c r="F1656" s="2">
        <v>39251</v>
      </c>
      <c r="G1656" s="1" t="s">
        <v>14432</v>
      </c>
      <c r="J1656" t="s">
        <v>14433</v>
      </c>
      <c r="K1656">
        <v>5</v>
      </c>
      <c r="L1656">
        <v>2</v>
      </c>
      <c r="M1656" t="s">
        <v>14434</v>
      </c>
      <c r="N1656">
        <v>286006</v>
      </c>
      <c r="O1656" t="s">
        <v>2800</v>
      </c>
      <c r="P1656">
        <v>286000</v>
      </c>
      <c r="Q1656" t="s">
        <v>55</v>
      </c>
      <c r="R1656">
        <v>280000</v>
      </c>
      <c r="S1656" t="s">
        <v>40</v>
      </c>
      <c r="T1656">
        <v>42437</v>
      </c>
      <c r="U1656" t="s">
        <v>41</v>
      </c>
      <c r="V1656" t="s">
        <v>14435</v>
      </c>
      <c r="W1656" s="1" t="s">
        <v>14436</v>
      </c>
      <c r="X1656" t="s">
        <v>58</v>
      </c>
      <c r="Y1656" t="s">
        <v>194</v>
      </c>
      <c r="Z1656">
        <v>1</v>
      </c>
      <c r="AA1656">
        <v>20623270</v>
      </c>
      <c r="AB1656" t="s">
        <v>2682</v>
      </c>
      <c r="AC1656" t="s">
        <v>47</v>
      </c>
      <c r="AD1656">
        <v>13111015</v>
      </c>
      <c r="AE1656" t="s">
        <v>17912</v>
      </c>
      <c r="AF1656" t="str">
        <f>VLOOKUP(AD1656,[1]Sheet1!$B$2:$C$49,2,FALSE)</f>
        <v>PENDIDIKAN KIMIA</v>
      </c>
      <c r="AG1656" t="b">
        <f t="shared" si="25"/>
        <v>1</v>
      </c>
    </row>
    <row r="1657" spans="1:33" x14ac:dyDescent="0.35">
      <c r="A1657">
        <v>425302132</v>
      </c>
      <c r="B1657" s="1" t="s">
        <v>15054</v>
      </c>
      <c r="C1657" t="s">
        <v>15055</v>
      </c>
      <c r="D1657" t="s">
        <v>32</v>
      </c>
      <c r="E1657" t="s">
        <v>100</v>
      </c>
      <c r="F1657" s="2">
        <v>38947</v>
      </c>
      <c r="G1657" s="1" t="s">
        <v>15056</v>
      </c>
      <c r="H1657" s="1" t="s">
        <v>15057</v>
      </c>
      <c r="I1657">
        <v>2</v>
      </c>
      <c r="J1657" t="s">
        <v>15058</v>
      </c>
      <c r="K1657">
        <v>3</v>
      </c>
      <c r="L1657">
        <v>4</v>
      </c>
      <c r="M1657" t="s">
        <v>15059</v>
      </c>
      <c r="N1657">
        <v>280205</v>
      </c>
      <c r="O1657" t="s">
        <v>2082</v>
      </c>
      <c r="P1657">
        <v>280200</v>
      </c>
      <c r="Q1657" t="s">
        <v>106</v>
      </c>
      <c r="R1657">
        <v>280000</v>
      </c>
      <c r="S1657" t="s">
        <v>40</v>
      </c>
      <c r="T1657">
        <v>42395</v>
      </c>
      <c r="U1657" t="s">
        <v>41</v>
      </c>
      <c r="V1657" t="s">
        <v>15060</v>
      </c>
      <c r="W1657" s="1" t="s">
        <v>15061</v>
      </c>
      <c r="X1657" t="s">
        <v>533</v>
      </c>
      <c r="Y1657" t="s">
        <v>45</v>
      </c>
      <c r="Z1657">
        <v>2</v>
      </c>
      <c r="AA1657">
        <v>20614930</v>
      </c>
      <c r="AB1657" t="s">
        <v>2085</v>
      </c>
      <c r="AC1657" t="s">
        <v>60</v>
      </c>
      <c r="AD1657">
        <v>13111015</v>
      </c>
      <c r="AE1657" t="s">
        <v>17912</v>
      </c>
      <c r="AF1657" t="str">
        <f>VLOOKUP(AD1657,[1]Sheet1!$B$2:$C$49,2,FALSE)</f>
        <v>PENDIDIKAN KIMIA</v>
      </c>
      <c r="AG1657" t="b">
        <f t="shared" si="25"/>
        <v>1</v>
      </c>
    </row>
    <row r="1658" spans="1:33" x14ac:dyDescent="0.35">
      <c r="A1658">
        <v>425293818</v>
      </c>
      <c r="B1658" s="1" t="s">
        <v>15185</v>
      </c>
      <c r="C1658" t="s">
        <v>15186</v>
      </c>
      <c r="D1658" t="s">
        <v>32</v>
      </c>
      <c r="E1658" t="s">
        <v>100</v>
      </c>
      <c r="F1658" s="2">
        <v>39095</v>
      </c>
      <c r="G1658" s="1" t="s">
        <v>15187</v>
      </c>
      <c r="H1658" s="1" t="s">
        <v>15188</v>
      </c>
      <c r="I1658">
        <v>1</v>
      </c>
      <c r="J1658" t="s">
        <v>15189</v>
      </c>
      <c r="K1658">
        <v>2</v>
      </c>
      <c r="L1658">
        <v>1</v>
      </c>
      <c r="M1658" t="s">
        <v>15190</v>
      </c>
      <c r="N1658">
        <v>280217</v>
      </c>
      <c r="O1658" t="s">
        <v>2823</v>
      </c>
      <c r="P1658">
        <v>280200</v>
      </c>
      <c r="Q1658" t="s">
        <v>106</v>
      </c>
      <c r="R1658">
        <v>280000</v>
      </c>
      <c r="S1658" t="s">
        <v>40</v>
      </c>
      <c r="T1658">
        <v>42357</v>
      </c>
      <c r="U1658" t="s">
        <v>41</v>
      </c>
      <c r="V1658" t="s">
        <v>15191</v>
      </c>
      <c r="W1658" s="1" t="s">
        <v>15192</v>
      </c>
      <c r="X1658" t="s">
        <v>258</v>
      </c>
      <c r="Y1658" t="s">
        <v>45</v>
      </c>
      <c r="Z1658">
        <v>5</v>
      </c>
      <c r="AA1658">
        <v>20607980</v>
      </c>
      <c r="AB1658" t="s">
        <v>2826</v>
      </c>
      <c r="AC1658" t="s">
        <v>60</v>
      </c>
      <c r="AD1658">
        <v>13111015</v>
      </c>
      <c r="AE1658" t="s">
        <v>17912</v>
      </c>
      <c r="AF1658" t="str">
        <f>VLOOKUP(AD1658,[1]Sheet1!$B$2:$C$49,2,FALSE)</f>
        <v>PENDIDIKAN KIMIA</v>
      </c>
      <c r="AG1658" t="b">
        <f t="shared" si="25"/>
        <v>1</v>
      </c>
    </row>
    <row r="1659" spans="1:33" x14ac:dyDescent="0.35">
      <c r="A1659">
        <v>425661851</v>
      </c>
      <c r="B1659" s="1" t="s">
        <v>15934</v>
      </c>
      <c r="C1659" t="s">
        <v>15935</v>
      </c>
      <c r="D1659" t="s">
        <v>32</v>
      </c>
      <c r="E1659" t="s">
        <v>112</v>
      </c>
      <c r="F1659" s="2">
        <v>39288</v>
      </c>
      <c r="G1659" s="1" t="s">
        <v>15936</v>
      </c>
      <c r="H1659" s="1" t="s">
        <v>15937</v>
      </c>
      <c r="I1659">
        <v>2</v>
      </c>
      <c r="J1659" t="s">
        <v>15938</v>
      </c>
      <c r="K1659">
        <v>27</v>
      </c>
      <c r="L1659">
        <v>6</v>
      </c>
      <c r="M1659" t="s">
        <v>7991</v>
      </c>
      <c r="N1659">
        <v>280402</v>
      </c>
      <c r="O1659" t="s">
        <v>243</v>
      </c>
      <c r="P1659">
        <v>280400</v>
      </c>
      <c r="Q1659" t="s">
        <v>150</v>
      </c>
      <c r="R1659">
        <v>280000</v>
      </c>
      <c r="S1659" t="s">
        <v>40</v>
      </c>
      <c r="T1659">
        <v>14628</v>
      </c>
      <c r="U1659" t="s">
        <v>41</v>
      </c>
      <c r="V1659" t="s">
        <v>15939</v>
      </c>
      <c r="W1659" s="1" t="s">
        <v>15940</v>
      </c>
      <c r="X1659" t="s">
        <v>194</v>
      </c>
      <c r="Y1659" t="s">
        <v>45</v>
      </c>
      <c r="Z1659">
        <v>1</v>
      </c>
      <c r="AA1659">
        <v>20605102</v>
      </c>
      <c r="AB1659" t="s">
        <v>1018</v>
      </c>
      <c r="AC1659" t="s">
        <v>47</v>
      </c>
      <c r="AD1659">
        <v>13111015</v>
      </c>
      <c r="AE1659" t="s">
        <v>17912</v>
      </c>
      <c r="AF1659" t="str">
        <f>VLOOKUP(AD1659,[1]Sheet1!$B$2:$C$49,2,FALSE)</f>
        <v>PENDIDIKAN KIMIA</v>
      </c>
      <c r="AG1659" t="b">
        <f t="shared" si="25"/>
        <v>1</v>
      </c>
    </row>
    <row r="1660" spans="1:33" x14ac:dyDescent="0.35">
      <c r="A1660">
        <v>425293993</v>
      </c>
      <c r="B1660" s="1" t="s">
        <v>16116</v>
      </c>
      <c r="C1660" t="s">
        <v>16117</v>
      </c>
      <c r="D1660" t="s">
        <v>32</v>
      </c>
      <c r="E1660" t="s">
        <v>365</v>
      </c>
      <c r="F1660" s="2">
        <v>39206</v>
      </c>
      <c r="G1660" s="1" t="s">
        <v>16118</v>
      </c>
      <c r="J1660" t="s">
        <v>16119</v>
      </c>
      <c r="K1660">
        <v>1</v>
      </c>
      <c r="L1660">
        <v>2</v>
      </c>
      <c r="M1660" t="s">
        <v>16120</v>
      </c>
      <c r="N1660">
        <v>280101</v>
      </c>
      <c r="O1660" t="s">
        <v>441</v>
      </c>
      <c r="P1660">
        <v>280100</v>
      </c>
      <c r="Q1660" t="s">
        <v>129</v>
      </c>
      <c r="R1660">
        <v>280000</v>
      </c>
      <c r="S1660" t="s">
        <v>40</v>
      </c>
      <c r="T1660">
        <v>42283</v>
      </c>
      <c r="U1660" t="s">
        <v>41</v>
      </c>
      <c r="V1660" t="s">
        <v>16121</v>
      </c>
      <c r="W1660" s="1" t="s">
        <v>16122</v>
      </c>
      <c r="X1660" t="s">
        <v>383</v>
      </c>
      <c r="Y1660" t="s">
        <v>45</v>
      </c>
      <c r="Z1660">
        <v>2</v>
      </c>
      <c r="AA1660">
        <v>20600459</v>
      </c>
      <c r="AB1660" t="s">
        <v>444</v>
      </c>
      <c r="AC1660" t="s">
        <v>60</v>
      </c>
      <c r="AD1660">
        <v>13111015</v>
      </c>
      <c r="AE1660" t="s">
        <v>17912</v>
      </c>
      <c r="AF1660" t="str">
        <f>VLOOKUP(AD1660,[1]Sheet1!$B$2:$C$49,2,FALSE)</f>
        <v>PENDIDIKAN KIMIA</v>
      </c>
      <c r="AG1660" t="b">
        <f t="shared" si="25"/>
        <v>1</v>
      </c>
    </row>
    <row r="1661" spans="1:33" x14ac:dyDescent="0.35">
      <c r="A1661">
        <v>425686070</v>
      </c>
      <c r="B1661" s="1" t="s">
        <v>16385</v>
      </c>
      <c r="C1661" t="s">
        <v>16386</v>
      </c>
      <c r="D1661" t="s">
        <v>32</v>
      </c>
      <c r="E1661" t="s">
        <v>112</v>
      </c>
      <c r="F1661" s="2">
        <v>39131</v>
      </c>
      <c r="G1661" s="1" t="s">
        <v>16387</v>
      </c>
      <c r="H1661" s="1" t="s">
        <v>16388</v>
      </c>
      <c r="I1661">
        <v>2</v>
      </c>
      <c r="J1661" t="s">
        <v>16389</v>
      </c>
      <c r="K1661">
        <v>9</v>
      </c>
      <c r="L1661">
        <v>4</v>
      </c>
      <c r="M1661" t="s">
        <v>8079</v>
      </c>
      <c r="N1661">
        <v>280410</v>
      </c>
      <c r="O1661" t="s">
        <v>3241</v>
      </c>
      <c r="P1661">
        <v>280400</v>
      </c>
      <c r="Q1661" t="s">
        <v>150</v>
      </c>
      <c r="R1661">
        <v>280000</v>
      </c>
      <c r="S1661" t="s">
        <v>40</v>
      </c>
      <c r="T1661">
        <v>42177</v>
      </c>
      <c r="U1661" t="s">
        <v>41</v>
      </c>
      <c r="V1661" t="s">
        <v>16390</v>
      </c>
      <c r="W1661" s="1" t="s">
        <v>16391</v>
      </c>
      <c r="X1661" t="s">
        <v>86</v>
      </c>
      <c r="Y1661" t="s">
        <v>45</v>
      </c>
      <c r="Z1661">
        <v>2</v>
      </c>
      <c r="AA1661">
        <v>20605105</v>
      </c>
      <c r="AB1661" t="s">
        <v>320</v>
      </c>
      <c r="AC1661" t="s">
        <v>60</v>
      </c>
      <c r="AD1661">
        <v>13111015</v>
      </c>
      <c r="AE1661" t="s">
        <v>17912</v>
      </c>
      <c r="AF1661" t="str">
        <f>VLOOKUP(AD1661,[1]Sheet1!$B$2:$C$49,2,FALSE)</f>
        <v>PENDIDIKAN KIMIA</v>
      </c>
      <c r="AG1661" t="b">
        <f t="shared" si="25"/>
        <v>1</v>
      </c>
    </row>
    <row r="1662" spans="1:33" x14ac:dyDescent="0.35">
      <c r="A1662">
        <v>425454536</v>
      </c>
      <c r="B1662" s="1" t="s">
        <v>16771</v>
      </c>
      <c r="C1662" t="s">
        <v>16772</v>
      </c>
      <c r="D1662" t="s">
        <v>145</v>
      </c>
      <c r="E1662" t="s">
        <v>123</v>
      </c>
      <c r="F1662" s="2">
        <v>39489</v>
      </c>
      <c r="G1662" s="1" t="s">
        <v>16773</v>
      </c>
      <c r="H1662" s="1" t="s">
        <v>16774</v>
      </c>
      <c r="I1662">
        <v>4</v>
      </c>
      <c r="J1662" t="s">
        <v>16775</v>
      </c>
      <c r="K1662">
        <v>4</v>
      </c>
      <c r="L1662">
        <v>1</v>
      </c>
      <c r="M1662" t="s">
        <v>16776</v>
      </c>
      <c r="N1662">
        <v>280104</v>
      </c>
      <c r="O1662" t="s">
        <v>370</v>
      </c>
      <c r="P1662">
        <v>280100</v>
      </c>
      <c r="Q1662" t="s">
        <v>129</v>
      </c>
      <c r="R1662">
        <v>280000</v>
      </c>
      <c r="S1662" t="s">
        <v>40</v>
      </c>
      <c r="T1662">
        <v>42286</v>
      </c>
      <c r="U1662" t="s">
        <v>41</v>
      </c>
      <c r="V1662" t="s">
        <v>16777</v>
      </c>
      <c r="W1662" s="1" t="s">
        <v>16778</v>
      </c>
      <c r="X1662" t="s">
        <v>194</v>
      </c>
      <c r="Y1662" t="s">
        <v>86</v>
      </c>
      <c r="Z1662">
        <v>3</v>
      </c>
      <c r="AA1662">
        <v>20607854</v>
      </c>
      <c r="AB1662" t="s">
        <v>845</v>
      </c>
      <c r="AC1662" t="s">
        <v>60</v>
      </c>
      <c r="AD1662">
        <v>13111015</v>
      </c>
      <c r="AE1662" t="s">
        <v>17912</v>
      </c>
      <c r="AF1662" t="str">
        <f>VLOOKUP(AD1662,[1]Sheet1!$B$2:$C$49,2,FALSE)</f>
        <v>PENDIDIKAN KIMIA</v>
      </c>
      <c r="AG1662" t="b">
        <f t="shared" si="25"/>
        <v>1</v>
      </c>
    </row>
    <row r="1663" spans="1:33" x14ac:dyDescent="0.35">
      <c r="A1663">
        <v>425472285</v>
      </c>
      <c r="B1663" s="1" t="s">
        <v>17158</v>
      </c>
      <c r="C1663" t="s">
        <v>17159</v>
      </c>
      <c r="D1663" t="s">
        <v>32</v>
      </c>
      <c r="E1663" t="s">
        <v>502</v>
      </c>
      <c r="F1663" s="2">
        <v>39558</v>
      </c>
      <c r="G1663" s="1" t="s">
        <v>17160</v>
      </c>
      <c r="H1663" s="1" t="s">
        <v>17161</v>
      </c>
      <c r="I1663">
        <v>2</v>
      </c>
      <c r="J1663" t="s">
        <v>17162</v>
      </c>
      <c r="K1663">
        <v>20</v>
      </c>
      <c r="L1663">
        <v>7</v>
      </c>
      <c r="M1663" t="s">
        <v>2050</v>
      </c>
      <c r="N1663" s="1" t="s">
        <v>8604</v>
      </c>
      <c r="O1663" t="s">
        <v>8605</v>
      </c>
      <c r="P1663" s="1" t="s">
        <v>508</v>
      </c>
      <c r="Q1663" t="s">
        <v>509</v>
      </c>
      <c r="R1663" s="1" t="s">
        <v>358</v>
      </c>
      <c r="S1663" t="s">
        <v>359</v>
      </c>
      <c r="T1663">
        <v>43153</v>
      </c>
      <c r="U1663" t="s">
        <v>41</v>
      </c>
      <c r="V1663" t="s">
        <v>17163</v>
      </c>
      <c r="W1663" s="1" t="s">
        <v>17164</v>
      </c>
      <c r="X1663" t="s">
        <v>533</v>
      </c>
      <c r="Y1663" t="s">
        <v>45</v>
      </c>
      <c r="Z1663">
        <v>4</v>
      </c>
      <c r="AA1663">
        <v>20221560</v>
      </c>
      <c r="AB1663" t="s">
        <v>2077</v>
      </c>
      <c r="AC1663" t="s">
        <v>60</v>
      </c>
      <c r="AD1663">
        <v>13111015</v>
      </c>
      <c r="AE1663" t="s">
        <v>17912</v>
      </c>
      <c r="AF1663" t="str">
        <f>VLOOKUP(AD1663,[1]Sheet1!$B$2:$C$49,2,FALSE)</f>
        <v>PENDIDIKAN KIMIA</v>
      </c>
      <c r="AG1663" t="b">
        <f t="shared" si="25"/>
        <v>1</v>
      </c>
    </row>
    <row r="1664" spans="1:33" x14ac:dyDescent="0.35">
      <c r="A1664">
        <v>425334317</v>
      </c>
      <c r="B1664">
        <v>3073415467</v>
      </c>
      <c r="C1664" t="s">
        <v>17630</v>
      </c>
      <c r="D1664" t="s">
        <v>32</v>
      </c>
      <c r="E1664" t="s">
        <v>89</v>
      </c>
      <c r="F1664" s="2">
        <v>39412</v>
      </c>
      <c r="G1664" s="1" t="s">
        <v>17631</v>
      </c>
      <c r="H1664" s="1" t="s">
        <v>17632</v>
      </c>
      <c r="I1664">
        <v>2</v>
      </c>
      <c r="J1664" t="s">
        <v>12990</v>
      </c>
      <c r="K1664">
        <v>3</v>
      </c>
      <c r="L1664">
        <v>5</v>
      </c>
      <c r="M1664" t="s">
        <v>12990</v>
      </c>
      <c r="N1664">
        <v>280326</v>
      </c>
      <c r="O1664" t="s">
        <v>1288</v>
      </c>
      <c r="P1664">
        <v>280300</v>
      </c>
      <c r="Q1664" t="s">
        <v>39</v>
      </c>
      <c r="R1664">
        <v>280000</v>
      </c>
      <c r="S1664" t="s">
        <v>40</v>
      </c>
      <c r="T1664">
        <v>15530</v>
      </c>
      <c r="U1664" t="s">
        <v>41</v>
      </c>
      <c r="V1664" t="s">
        <v>17633</v>
      </c>
      <c r="W1664" s="1" t="s">
        <v>17634</v>
      </c>
      <c r="X1664" t="s">
        <v>86</v>
      </c>
      <c r="Y1664" t="s">
        <v>45</v>
      </c>
      <c r="Z1664">
        <v>2</v>
      </c>
      <c r="AA1664">
        <v>20613544</v>
      </c>
      <c r="AB1664" t="s">
        <v>9463</v>
      </c>
      <c r="AC1664" t="s">
        <v>47</v>
      </c>
      <c r="AD1664">
        <v>13111015</v>
      </c>
      <c r="AE1664" t="s">
        <v>17912</v>
      </c>
      <c r="AF1664" t="str">
        <f>VLOOKUP(AD1664,[1]Sheet1!$B$2:$C$49,2,FALSE)</f>
        <v>PENDIDIKAN KIMIA</v>
      </c>
      <c r="AG1664" t="b">
        <f t="shared" si="25"/>
        <v>1</v>
      </c>
    </row>
    <row r="1665" spans="1:33" x14ac:dyDescent="0.35">
      <c r="A1665">
        <v>425647089</v>
      </c>
      <c r="B1665">
        <v>3077381370</v>
      </c>
      <c r="C1665" t="s">
        <v>17738</v>
      </c>
      <c r="D1665" t="s">
        <v>32</v>
      </c>
      <c r="E1665" t="s">
        <v>262</v>
      </c>
      <c r="F1665" s="2">
        <v>39388</v>
      </c>
      <c r="G1665" s="1" t="s">
        <v>17739</v>
      </c>
      <c r="H1665" s="1" t="s">
        <v>17740</v>
      </c>
      <c r="I1665">
        <v>2</v>
      </c>
      <c r="J1665" t="s">
        <v>17741</v>
      </c>
      <c r="K1665">
        <v>6</v>
      </c>
      <c r="L1665">
        <v>2</v>
      </c>
      <c r="M1665" t="s">
        <v>17742</v>
      </c>
      <c r="N1665">
        <v>280410</v>
      </c>
      <c r="O1665" t="s">
        <v>3241</v>
      </c>
      <c r="P1665">
        <v>280400</v>
      </c>
      <c r="Q1665" t="s">
        <v>150</v>
      </c>
      <c r="R1665">
        <v>280000</v>
      </c>
      <c r="S1665" t="s">
        <v>40</v>
      </c>
      <c r="T1665">
        <v>42177</v>
      </c>
      <c r="U1665" t="s">
        <v>41</v>
      </c>
      <c r="V1665" t="s">
        <v>17743</v>
      </c>
      <c r="W1665" s="1" t="s">
        <v>17744</v>
      </c>
      <c r="X1665" t="s">
        <v>533</v>
      </c>
      <c r="Y1665" t="s">
        <v>45</v>
      </c>
      <c r="Z1665">
        <v>4</v>
      </c>
      <c r="AA1665">
        <v>20605105</v>
      </c>
      <c r="AB1665" t="s">
        <v>320</v>
      </c>
      <c r="AC1665" t="s">
        <v>60</v>
      </c>
      <c r="AD1665">
        <v>13111015</v>
      </c>
      <c r="AE1665" t="s">
        <v>17912</v>
      </c>
      <c r="AF1665" t="str">
        <f>VLOOKUP(AD1665,[1]Sheet1!$B$2:$C$49,2,FALSE)</f>
        <v>PENDIDIKAN KIMIA</v>
      </c>
      <c r="AG1665" t="b">
        <f t="shared" si="25"/>
        <v>1</v>
      </c>
    </row>
    <row r="1666" spans="1:33" x14ac:dyDescent="0.35">
      <c r="A1666">
        <v>425131642</v>
      </c>
      <c r="B1666" s="1" t="s">
        <v>217</v>
      </c>
      <c r="C1666" t="s">
        <v>218</v>
      </c>
      <c r="D1666" t="s">
        <v>32</v>
      </c>
      <c r="E1666" t="s">
        <v>123</v>
      </c>
      <c r="F1666" s="2">
        <v>38638</v>
      </c>
      <c r="G1666" s="1" t="s">
        <v>219</v>
      </c>
      <c r="J1666" t="s">
        <v>220</v>
      </c>
      <c r="K1666">
        <v>4</v>
      </c>
      <c r="L1666">
        <v>1</v>
      </c>
      <c r="M1666" t="s">
        <v>221</v>
      </c>
      <c r="N1666">
        <v>280121</v>
      </c>
      <c r="O1666" t="s">
        <v>222</v>
      </c>
      <c r="P1666">
        <v>280100</v>
      </c>
      <c r="Q1666" t="s">
        <v>129</v>
      </c>
      <c r="R1666">
        <v>280000</v>
      </c>
      <c r="S1666" t="s">
        <v>40</v>
      </c>
      <c r="T1666">
        <v>42251</v>
      </c>
      <c r="U1666" t="s">
        <v>41</v>
      </c>
      <c r="V1666" t="s">
        <v>223</v>
      </c>
      <c r="W1666" s="1" t="s">
        <v>224</v>
      </c>
      <c r="X1666" t="s">
        <v>45</v>
      </c>
      <c r="Y1666" t="s">
        <v>58</v>
      </c>
      <c r="Z1666">
        <v>1</v>
      </c>
      <c r="AA1666">
        <v>20607856</v>
      </c>
      <c r="AB1666" t="s">
        <v>225</v>
      </c>
      <c r="AC1666" t="s">
        <v>47</v>
      </c>
      <c r="AD1666">
        <v>13111011</v>
      </c>
      <c r="AE1666" t="s">
        <v>17893</v>
      </c>
      <c r="AF1666" t="str">
        <f>VLOOKUP(AD1666,[1]Sheet1!$B$2:$C$49,2,FALSE)</f>
        <v>PENDIDIKAN MATEMATIKA</v>
      </c>
      <c r="AG1666" t="b">
        <f t="shared" si="25"/>
        <v>1</v>
      </c>
    </row>
    <row r="1667" spans="1:33" x14ac:dyDescent="0.35">
      <c r="A1667">
        <v>425015312</v>
      </c>
      <c r="B1667" s="1" t="s">
        <v>236</v>
      </c>
      <c r="C1667" t="s">
        <v>237</v>
      </c>
      <c r="D1667" t="s">
        <v>32</v>
      </c>
      <c r="E1667" t="s">
        <v>238</v>
      </c>
      <c r="F1667" s="2">
        <v>38651</v>
      </c>
      <c r="G1667" s="1" t="s">
        <v>239</v>
      </c>
      <c r="H1667" s="1" t="s">
        <v>240</v>
      </c>
      <c r="I1667">
        <v>4</v>
      </c>
      <c r="J1667" t="s">
        <v>241</v>
      </c>
      <c r="K1667">
        <v>5</v>
      </c>
      <c r="L1667">
        <v>2</v>
      </c>
      <c r="M1667" t="s">
        <v>242</v>
      </c>
      <c r="N1667">
        <v>280402</v>
      </c>
      <c r="O1667" t="s">
        <v>243</v>
      </c>
      <c r="P1667">
        <v>280400</v>
      </c>
      <c r="Q1667" t="s">
        <v>150</v>
      </c>
      <c r="R1667">
        <v>280000</v>
      </c>
      <c r="S1667" t="s">
        <v>40</v>
      </c>
      <c r="T1667">
        <v>42253</v>
      </c>
      <c r="U1667" t="s">
        <v>41</v>
      </c>
      <c r="V1667" t="s">
        <v>244</v>
      </c>
      <c r="W1667" s="1" t="s">
        <v>245</v>
      </c>
      <c r="X1667" t="s">
        <v>194</v>
      </c>
      <c r="Y1667" t="s">
        <v>45</v>
      </c>
      <c r="Z1667">
        <v>3</v>
      </c>
      <c r="AA1667">
        <v>20615093</v>
      </c>
      <c r="AB1667" t="s">
        <v>246</v>
      </c>
      <c r="AC1667" t="s">
        <v>247</v>
      </c>
      <c r="AD1667">
        <v>13111011</v>
      </c>
      <c r="AE1667" t="s">
        <v>17893</v>
      </c>
      <c r="AF1667" t="str">
        <f>VLOOKUP(AD1667,[1]Sheet1!$B$2:$C$49,2,FALSE)</f>
        <v>PENDIDIKAN MATEMATIKA</v>
      </c>
      <c r="AG1667" t="b">
        <f t="shared" ref="AG1667:AG1730" si="26">EXACT(UPPER(AE1667),AF1667)</f>
        <v>1</v>
      </c>
    </row>
    <row r="1668" spans="1:33" x14ac:dyDescent="0.35">
      <c r="A1668">
        <v>425546139</v>
      </c>
      <c r="B1668" s="1" t="s">
        <v>588</v>
      </c>
      <c r="C1668" t="s">
        <v>589</v>
      </c>
      <c r="D1668" t="s">
        <v>32</v>
      </c>
      <c r="E1668" t="s">
        <v>365</v>
      </c>
      <c r="F1668" s="2">
        <v>38781</v>
      </c>
      <c r="G1668" s="1" t="s">
        <v>590</v>
      </c>
      <c r="J1668" t="s">
        <v>591</v>
      </c>
      <c r="K1668">
        <v>4</v>
      </c>
      <c r="L1668">
        <v>7</v>
      </c>
      <c r="M1668" t="s">
        <v>592</v>
      </c>
      <c r="N1668" s="1" t="s">
        <v>467</v>
      </c>
      <c r="O1668" t="s">
        <v>468</v>
      </c>
      <c r="P1668" s="1" t="s">
        <v>469</v>
      </c>
      <c r="Q1668" t="s">
        <v>470</v>
      </c>
      <c r="R1668" s="1" t="s">
        <v>72</v>
      </c>
      <c r="S1668" t="s">
        <v>73</v>
      </c>
      <c r="T1668">
        <v>11830</v>
      </c>
      <c r="U1668" t="s">
        <v>41</v>
      </c>
      <c r="V1668" t="s">
        <v>593</v>
      </c>
      <c r="W1668" s="1" t="s">
        <v>594</v>
      </c>
      <c r="X1668" t="s">
        <v>258</v>
      </c>
      <c r="Y1668" t="s">
        <v>45</v>
      </c>
      <c r="Z1668">
        <v>3</v>
      </c>
      <c r="AA1668">
        <v>20600471</v>
      </c>
      <c r="AB1668" t="s">
        <v>595</v>
      </c>
      <c r="AC1668" t="s">
        <v>60</v>
      </c>
      <c r="AD1668">
        <v>13111011</v>
      </c>
      <c r="AE1668" t="s">
        <v>17893</v>
      </c>
      <c r="AF1668" t="str">
        <f>VLOOKUP(AD1668,[1]Sheet1!$B$2:$C$49,2,FALSE)</f>
        <v>PENDIDIKAN MATEMATIKA</v>
      </c>
      <c r="AG1668" t="b">
        <f t="shared" si="26"/>
        <v>1</v>
      </c>
    </row>
    <row r="1669" spans="1:33" x14ac:dyDescent="0.35">
      <c r="A1669">
        <v>425183708</v>
      </c>
      <c r="B1669" s="1" t="s">
        <v>625</v>
      </c>
      <c r="C1669" t="s">
        <v>626</v>
      </c>
      <c r="D1669" t="s">
        <v>32</v>
      </c>
      <c r="E1669" t="s">
        <v>365</v>
      </c>
      <c r="F1669" s="2">
        <v>39082</v>
      </c>
      <c r="G1669" s="1" t="s">
        <v>627</v>
      </c>
      <c r="J1669" t="s">
        <v>628</v>
      </c>
      <c r="K1669">
        <v>2</v>
      </c>
      <c r="L1669">
        <v>6</v>
      </c>
      <c r="M1669" t="s">
        <v>629</v>
      </c>
      <c r="N1669">
        <v>280115</v>
      </c>
      <c r="O1669" t="s">
        <v>630</v>
      </c>
      <c r="P1669">
        <v>280100</v>
      </c>
      <c r="Q1669" t="s">
        <v>129</v>
      </c>
      <c r="R1669">
        <v>280000</v>
      </c>
      <c r="S1669" t="s">
        <v>40</v>
      </c>
      <c r="T1669">
        <v>42261</v>
      </c>
      <c r="U1669" t="s">
        <v>41</v>
      </c>
      <c r="V1669" t="s">
        <v>631</v>
      </c>
      <c r="W1669" s="1" t="s">
        <v>632</v>
      </c>
      <c r="X1669" t="s">
        <v>45</v>
      </c>
      <c r="Y1669" t="s">
        <v>153</v>
      </c>
      <c r="Z1669">
        <v>2</v>
      </c>
      <c r="AA1669">
        <v>20622338</v>
      </c>
      <c r="AB1669" t="s">
        <v>633</v>
      </c>
      <c r="AC1669" t="s">
        <v>60</v>
      </c>
      <c r="AD1669">
        <v>13111011</v>
      </c>
      <c r="AE1669" t="s">
        <v>17893</v>
      </c>
      <c r="AF1669" t="str">
        <f>VLOOKUP(AD1669,[1]Sheet1!$B$2:$C$49,2,FALSE)</f>
        <v>PENDIDIKAN MATEMATIKA</v>
      </c>
      <c r="AG1669" t="b">
        <f t="shared" si="26"/>
        <v>1</v>
      </c>
    </row>
    <row r="1670" spans="1:33" x14ac:dyDescent="0.35">
      <c r="A1670">
        <v>425425340</v>
      </c>
      <c r="B1670" s="1" t="s">
        <v>821</v>
      </c>
      <c r="C1670" t="s">
        <v>822</v>
      </c>
      <c r="D1670" t="s">
        <v>145</v>
      </c>
      <c r="E1670" t="s">
        <v>238</v>
      </c>
      <c r="F1670" s="2">
        <v>39079</v>
      </c>
      <c r="G1670" s="1" t="s">
        <v>823</v>
      </c>
      <c r="J1670" t="s">
        <v>824</v>
      </c>
      <c r="K1670">
        <v>4</v>
      </c>
      <c r="L1670">
        <v>13</v>
      </c>
      <c r="M1670" t="s">
        <v>825</v>
      </c>
      <c r="N1670">
        <v>286007</v>
      </c>
      <c r="O1670" t="s">
        <v>826</v>
      </c>
      <c r="P1670">
        <v>286000</v>
      </c>
      <c r="Q1670" t="s">
        <v>55</v>
      </c>
      <c r="R1670">
        <v>280000</v>
      </c>
      <c r="S1670" t="s">
        <v>40</v>
      </c>
      <c r="T1670">
        <v>42411</v>
      </c>
      <c r="U1670" t="s">
        <v>41</v>
      </c>
      <c r="V1670" t="s">
        <v>827</v>
      </c>
      <c r="W1670" s="1" t="s">
        <v>828</v>
      </c>
      <c r="X1670" t="s">
        <v>258</v>
      </c>
      <c r="Y1670" t="s">
        <v>383</v>
      </c>
      <c r="Z1670">
        <v>2</v>
      </c>
      <c r="AA1670">
        <v>20606270</v>
      </c>
      <c r="AB1670" t="s">
        <v>829</v>
      </c>
      <c r="AC1670" t="s">
        <v>269</v>
      </c>
      <c r="AD1670">
        <v>13111011</v>
      </c>
      <c r="AE1670" t="s">
        <v>17893</v>
      </c>
      <c r="AF1670" t="str">
        <f>VLOOKUP(AD1670,[1]Sheet1!$B$2:$C$49,2,FALSE)</f>
        <v>PENDIDIKAN MATEMATIKA</v>
      </c>
      <c r="AG1670" t="b">
        <f t="shared" si="26"/>
        <v>1</v>
      </c>
    </row>
    <row r="1671" spans="1:33" x14ac:dyDescent="0.35">
      <c r="A1671">
        <v>425082414</v>
      </c>
      <c r="B1671" s="1" t="s">
        <v>830</v>
      </c>
      <c r="C1671" t="s">
        <v>831</v>
      </c>
      <c r="D1671" t="s">
        <v>32</v>
      </c>
      <c r="E1671" t="s">
        <v>387</v>
      </c>
      <c r="F1671" s="2">
        <v>39036</v>
      </c>
      <c r="G1671" s="1" t="s">
        <v>832</v>
      </c>
      <c r="J1671" t="s">
        <v>833</v>
      </c>
      <c r="K1671">
        <v>2</v>
      </c>
      <c r="L1671">
        <v>10</v>
      </c>
      <c r="M1671" t="s">
        <v>834</v>
      </c>
      <c r="N1671">
        <v>286008</v>
      </c>
      <c r="O1671" t="s">
        <v>54</v>
      </c>
      <c r="P1671">
        <v>286000</v>
      </c>
      <c r="Q1671" t="s">
        <v>55</v>
      </c>
      <c r="R1671">
        <v>280000</v>
      </c>
      <c r="S1671" t="s">
        <v>40</v>
      </c>
      <c r="T1671">
        <v>42441</v>
      </c>
      <c r="U1671" t="s">
        <v>41</v>
      </c>
      <c r="V1671" t="s">
        <v>17879</v>
      </c>
      <c r="W1671" s="1" t="s">
        <v>835</v>
      </c>
      <c r="X1671" t="s">
        <v>45</v>
      </c>
      <c r="Y1671" t="s">
        <v>58</v>
      </c>
      <c r="Z1671">
        <v>1</v>
      </c>
      <c r="AA1671">
        <v>20606270</v>
      </c>
      <c r="AB1671" t="s">
        <v>829</v>
      </c>
      <c r="AC1671" t="s">
        <v>47</v>
      </c>
      <c r="AD1671">
        <v>13111011</v>
      </c>
      <c r="AE1671" t="s">
        <v>17893</v>
      </c>
      <c r="AF1671" t="str">
        <f>VLOOKUP(AD1671,[1]Sheet1!$B$2:$C$49,2,FALSE)</f>
        <v>PENDIDIKAN MATEMATIKA</v>
      </c>
      <c r="AG1671" t="b">
        <f t="shared" si="26"/>
        <v>1</v>
      </c>
    </row>
    <row r="1672" spans="1:33" x14ac:dyDescent="0.35">
      <c r="A1672">
        <v>425642720</v>
      </c>
      <c r="B1672" s="1" t="s">
        <v>982</v>
      </c>
      <c r="C1672" t="s">
        <v>983</v>
      </c>
      <c r="D1672" t="s">
        <v>145</v>
      </c>
      <c r="E1672" t="s">
        <v>262</v>
      </c>
      <c r="F1672" s="2">
        <v>38879</v>
      </c>
      <c r="G1672" s="1" t="s">
        <v>984</v>
      </c>
      <c r="H1672" s="1" t="s">
        <v>985</v>
      </c>
      <c r="I1672">
        <v>4</v>
      </c>
      <c r="J1672" t="s">
        <v>986</v>
      </c>
      <c r="K1672">
        <v>3</v>
      </c>
      <c r="L1672">
        <v>3</v>
      </c>
      <c r="M1672" t="s">
        <v>987</v>
      </c>
      <c r="N1672">
        <v>280419</v>
      </c>
      <c r="O1672" t="s">
        <v>891</v>
      </c>
      <c r="P1672">
        <v>280400</v>
      </c>
      <c r="Q1672" t="s">
        <v>150</v>
      </c>
      <c r="R1672">
        <v>280000</v>
      </c>
      <c r="S1672" t="s">
        <v>40</v>
      </c>
      <c r="T1672">
        <v>42165</v>
      </c>
      <c r="U1672" t="s">
        <v>41</v>
      </c>
      <c r="V1672" t="s">
        <v>988</v>
      </c>
      <c r="W1672" s="1" t="s">
        <v>989</v>
      </c>
      <c r="X1672" t="s">
        <v>194</v>
      </c>
      <c r="Y1672" t="s">
        <v>45</v>
      </c>
      <c r="Z1672">
        <v>1</v>
      </c>
      <c r="AA1672">
        <v>20605109</v>
      </c>
      <c r="AB1672" t="s">
        <v>643</v>
      </c>
      <c r="AC1672" t="s">
        <v>47</v>
      </c>
      <c r="AD1672">
        <v>13111011</v>
      </c>
      <c r="AE1672" t="s">
        <v>17893</v>
      </c>
      <c r="AF1672" t="str">
        <f>VLOOKUP(AD1672,[1]Sheet1!$B$2:$C$49,2,FALSE)</f>
        <v>PENDIDIKAN MATEMATIKA</v>
      </c>
      <c r="AG1672" t="b">
        <f t="shared" si="26"/>
        <v>1</v>
      </c>
    </row>
    <row r="1673" spans="1:33" x14ac:dyDescent="0.35">
      <c r="A1673">
        <v>425412801</v>
      </c>
      <c r="B1673" s="1" t="s">
        <v>1205</v>
      </c>
      <c r="C1673" t="s">
        <v>1206</v>
      </c>
      <c r="D1673" t="s">
        <v>32</v>
      </c>
      <c r="E1673" t="s">
        <v>89</v>
      </c>
      <c r="F1673" s="2">
        <v>39057</v>
      </c>
      <c r="G1673" s="1" t="s">
        <v>1207</v>
      </c>
      <c r="H1673" s="1" t="s">
        <v>1208</v>
      </c>
      <c r="I1673">
        <v>4</v>
      </c>
      <c r="J1673" t="s">
        <v>1209</v>
      </c>
      <c r="K1673">
        <v>3</v>
      </c>
      <c r="L1673">
        <v>9</v>
      </c>
      <c r="M1673" t="s">
        <v>1210</v>
      </c>
      <c r="N1673" s="1" t="s">
        <v>1211</v>
      </c>
      <c r="O1673" t="s">
        <v>1212</v>
      </c>
      <c r="P1673" s="1" t="s">
        <v>1213</v>
      </c>
      <c r="Q1673" t="s">
        <v>1214</v>
      </c>
      <c r="R1673" s="1" t="s">
        <v>1215</v>
      </c>
      <c r="S1673" t="s">
        <v>1216</v>
      </c>
      <c r="T1673">
        <v>53266</v>
      </c>
      <c r="U1673" t="s">
        <v>41</v>
      </c>
      <c r="V1673" t="s">
        <v>1217</v>
      </c>
      <c r="W1673" s="1" t="s">
        <v>1218</v>
      </c>
      <c r="X1673" t="s">
        <v>45</v>
      </c>
      <c r="Y1673" t="s">
        <v>153</v>
      </c>
      <c r="Z1673">
        <v>4</v>
      </c>
      <c r="AA1673">
        <v>20300755</v>
      </c>
      <c r="AB1673" t="s">
        <v>1219</v>
      </c>
      <c r="AC1673" t="s">
        <v>60</v>
      </c>
      <c r="AD1673">
        <v>13111011</v>
      </c>
      <c r="AE1673" t="s">
        <v>17893</v>
      </c>
      <c r="AF1673" t="str">
        <f>VLOOKUP(AD1673,[1]Sheet1!$B$2:$C$49,2,FALSE)</f>
        <v>PENDIDIKAN MATEMATIKA</v>
      </c>
      <c r="AG1673" t="b">
        <f t="shared" si="26"/>
        <v>1</v>
      </c>
    </row>
    <row r="1674" spans="1:33" x14ac:dyDescent="0.35">
      <c r="A1674">
        <v>425200670</v>
      </c>
      <c r="B1674" s="1" t="s">
        <v>1706</v>
      </c>
      <c r="C1674" t="s">
        <v>1707</v>
      </c>
      <c r="D1674" t="s">
        <v>32</v>
      </c>
      <c r="E1674" t="s">
        <v>100</v>
      </c>
      <c r="F1674" s="2">
        <v>39059</v>
      </c>
      <c r="G1674" s="1" t="s">
        <v>1708</v>
      </c>
      <c r="H1674" s="1" t="s">
        <v>1709</v>
      </c>
      <c r="I1674">
        <v>1</v>
      </c>
      <c r="J1674" t="s">
        <v>1710</v>
      </c>
      <c r="K1674">
        <v>3</v>
      </c>
      <c r="L1674">
        <v>4</v>
      </c>
      <c r="M1674" t="s">
        <v>1711</v>
      </c>
      <c r="N1674">
        <v>280218</v>
      </c>
      <c r="O1674" t="s">
        <v>1712</v>
      </c>
      <c r="P1674">
        <v>280200</v>
      </c>
      <c r="Q1674" t="s">
        <v>106</v>
      </c>
      <c r="R1674">
        <v>280000</v>
      </c>
      <c r="S1674" t="s">
        <v>40</v>
      </c>
      <c r="T1674">
        <v>42313</v>
      </c>
      <c r="U1674" t="s">
        <v>41</v>
      </c>
      <c r="V1674" t="s">
        <v>1713</v>
      </c>
      <c r="W1674" s="1" t="s">
        <v>1714</v>
      </c>
      <c r="X1674" t="s">
        <v>258</v>
      </c>
      <c r="Y1674" t="s">
        <v>45</v>
      </c>
      <c r="Z1674">
        <v>4</v>
      </c>
      <c r="AA1674">
        <v>20601872</v>
      </c>
      <c r="AB1674" t="s">
        <v>1494</v>
      </c>
      <c r="AC1674" t="s">
        <v>60</v>
      </c>
      <c r="AD1674">
        <v>13111011</v>
      </c>
      <c r="AE1674" t="s">
        <v>17893</v>
      </c>
      <c r="AF1674" t="str">
        <f>VLOOKUP(AD1674,[1]Sheet1!$B$2:$C$49,2,FALSE)</f>
        <v>PENDIDIKAN MATEMATIKA</v>
      </c>
      <c r="AG1674" t="b">
        <f t="shared" si="26"/>
        <v>1</v>
      </c>
    </row>
    <row r="1675" spans="1:33" x14ac:dyDescent="0.35">
      <c r="A1675">
        <v>425630088</v>
      </c>
      <c r="B1675" s="1" t="s">
        <v>1825</v>
      </c>
      <c r="C1675" t="s">
        <v>1826</v>
      </c>
      <c r="D1675" t="s">
        <v>32</v>
      </c>
      <c r="E1675" t="s">
        <v>365</v>
      </c>
      <c r="F1675" s="2">
        <v>38882</v>
      </c>
      <c r="G1675" s="1" t="s">
        <v>1827</v>
      </c>
      <c r="H1675" s="1" t="s">
        <v>1828</v>
      </c>
      <c r="I1675">
        <v>4</v>
      </c>
      <c r="J1675" t="s">
        <v>1829</v>
      </c>
      <c r="K1675">
        <v>2</v>
      </c>
      <c r="L1675">
        <v>2</v>
      </c>
      <c r="M1675" t="s">
        <v>1830</v>
      </c>
      <c r="N1675">
        <v>280132</v>
      </c>
      <c r="O1675" t="s">
        <v>1831</v>
      </c>
      <c r="P1675">
        <v>280100</v>
      </c>
      <c r="Q1675" t="s">
        <v>129</v>
      </c>
      <c r="R1675">
        <v>280000</v>
      </c>
      <c r="S1675" t="s">
        <v>40</v>
      </c>
      <c r="T1675">
        <v>42278</v>
      </c>
      <c r="U1675" t="s">
        <v>41</v>
      </c>
      <c r="V1675" t="s">
        <v>1832</v>
      </c>
      <c r="W1675" s="1" t="s">
        <v>1833</v>
      </c>
      <c r="X1675" t="s">
        <v>45</v>
      </c>
      <c r="Y1675" t="s">
        <v>86</v>
      </c>
      <c r="Z1675">
        <v>1</v>
      </c>
      <c r="AA1675">
        <v>20600463</v>
      </c>
      <c r="AB1675" t="s">
        <v>1170</v>
      </c>
      <c r="AC1675" t="s">
        <v>60</v>
      </c>
      <c r="AD1675">
        <v>13111011</v>
      </c>
      <c r="AE1675" t="s">
        <v>17893</v>
      </c>
      <c r="AF1675" t="str">
        <f>VLOOKUP(AD1675,[1]Sheet1!$B$2:$C$49,2,FALSE)</f>
        <v>PENDIDIKAN MATEMATIKA</v>
      </c>
      <c r="AG1675" t="b">
        <f t="shared" si="26"/>
        <v>1</v>
      </c>
    </row>
    <row r="1676" spans="1:33" x14ac:dyDescent="0.35">
      <c r="A1676">
        <v>425429473</v>
      </c>
      <c r="B1676" s="1" t="s">
        <v>1865</v>
      </c>
      <c r="C1676" t="s">
        <v>1866</v>
      </c>
      <c r="D1676" t="s">
        <v>32</v>
      </c>
      <c r="E1676" t="s">
        <v>1867</v>
      </c>
      <c r="F1676" s="2">
        <v>38998</v>
      </c>
      <c r="G1676" s="1" t="s">
        <v>1868</v>
      </c>
      <c r="J1676" t="s">
        <v>1869</v>
      </c>
      <c r="K1676">
        <v>3</v>
      </c>
      <c r="L1676">
        <v>2</v>
      </c>
      <c r="M1676" t="s">
        <v>1870</v>
      </c>
      <c r="N1676">
        <v>286104</v>
      </c>
      <c r="O1676" t="s">
        <v>1871</v>
      </c>
      <c r="P1676">
        <v>286100</v>
      </c>
      <c r="Q1676" t="s">
        <v>650</v>
      </c>
      <c r="R1676">
        <v>280000</v>
      </c>
      <c r="S1676" t="s">
        <v>40</v>
      </c>
      <c r="T1676">
        <v>15133</v>
      </c>
      <c r="U1676" t="s">
        <v>41</v>
      </c>
      <c r="V1676" t="s">
        <v>1872</v>
      </c>
      <c r="W1676" s="1" t="s">
        <v>1873</v>
      </c>
      <c r="X1676" t="s">
        <v>533</v>
      </c>
      <c r="Y1676" t="s">
        <v>45</v>
      </c>
      <c r="Z1676">
        <v>2</v>
      </c>
      <c r="AA1676">
        <v>69822821</v>
      </c>
      <c r="AB1676" t="s">
        <v>1874</v>
      </c>
      <c r="AC1676" t="s">
        <v>47</v>
      </c>
      <c r="AD1676">
        <v>13111011</v>
      </c>
      <c r="AE1676" t="s">
        <v>17893</v>
      </c>
      <c r="AF1676" t="str">
        <f>VLOOKUP(AD1676,[1]Sheet1!$B$2:$C$49,2,FALSE)</f>
        <v>PENDIDIKAN MATEMATIKA</v>
      </c>
      <c r="AG1676" t="b">
        <f t="shared" si="26"/>
        <v>1</v>
      </c>
    </row>
    <row r="1677" spans="1:33" x14ac:dyDescent="0.35">
      <c r="A1677">
        <v>425075512</v>
      </c>
      <c r="B1677" s="1" t="s">
        <v>2374</v>
      </c>
      <c r="C1677" t="s">
        <v>2375</v>
      </c>
      <c r="D1677" t="s">
        <v>32</v>
      </c>
      <c r="E1677" t="s">
        <v>100</v>
      </c>
      <c r="F1677" s="2">
        <v>38852</v>
      </c>
      <c r="G1677" s="1" t="s">
        <v>2376</v>
      </c>
      <c r="H1677" s="1" t="s">
        <v>2377</v>
      </c>
      <c r="I1677">
        <v>1</v>
      </c>
      <c r="J1677" t="s">
        <v>2378</v>
      </c>
      <c r="K1677">
        <v>1</v>
      </c>
      <c r="L1677">
        <v>1</v>
      </c>
      <c r="M1677" t="s">
        <v>2379</v>
      </c>
      <c r="N1677">
        <v>280210</v>
      </c>
      <c r="O1677" t="s">
        <v>105</v>
      </c>
      <c r="P1677">
        <v>280200</v>
      </c>
      <c r="Q1677" t="s">
        <v>106</v>
      </c>
      <c r="R1677">
        <v>280000</v>
      </c>
      <c r="S1677" t="s">
        <v>40</v>
      </c>
      <c r="T1677">
        <v>42362</v>
      </c>
      <c r="U1677" t="s">
        <v>41</v>
      </c>
      <c r="V1677" t="s">
        <v>2380</v>
      </c>
      <c r="W1677" s="1" t="s">
        <v>2381</v>
      </c>
      <c r="X1677" t="s">
        <v>86</v>
      </c>
      <c r="Y1677" t="s">
        <v>45</v>
      </c>
      <c r="Z1677">
        <v>1</v>
      </c>
      <c r="AA1677">
        <v>60725227</v>
      </c>
      <c r="AB1677" t="s">
        <v>109</v>
      </c>
      <c r="AC1677" t="s">
        <v>60</v>
      </c>
      <c r="AD1677">
        <v>13111011</v>
      </c>
      <c r="AE1677" t="s">
        <v>17893</v>
      </c>
      <c r="AF1677" t="str">
        <f>VLOOKUP(AD1677,[1]Sheet1!$B$2:$C$49,2,FALSE)</f>
        <v>PENDIDIKAN MATEMATIKA</v>
      </c>
      <c r="AG1677" t="b">
        <f t="shared" si="26"/>
        <v>1</v>
      </c>
    </row>
    <row r="1678" spans="1:33" x14ac:dyDescent="0.35">
      <c r="A1678">
        <v>425546617</v>
      </c>
      <c r="B1678" s="1" t="s">
        <v>2628</v>
      </c>
      <c r="C1678" t="s">
        <v>2629</v>
      </c>
      <c r="D1678" t="s">
        <v>32</v>
      </c>
      <c r="E1678" t="s">
        <v>63</v>
      </c>
      <c r="F1678" s="2">
        <v>38935</v>
      </c>
      <c r="G1678" s="1" t="s">
        <v>2630</v>
      </c>
      <c r="J1678" t="s">
        <v>2631</v>
      </c>
      <c r="K1678">
        <v>7</v>
      </c>
      <c r="L1678">
        <v>1</v>
      </c>
      <c r="M1678" t="s">
        <v>2631</v>
      </c>
      <c r="N1678">
        <v>280115</v>
      </c>
      <c r="O1678" t="s">
        <v>630</v>
      </c>
      <c r="P1678">
        <v>280100</v>
      </c>
      <c r="Q1678" t="s">
        <v>129</v>
      </c>
      <c r="R1678">
        <v>280000</v>
      </c>
      <c r="S1678" t="s">
        <v>40</v>
      </c>
      <c r="T1678">
        <v>14460</v>
      </c>
      <c r="U1678" t="s">
        <v>41</v>
      </c>
      <c r="V1678" t="s">
        <v>2632</v>
      </c>
      <c r="W1678" s="1" t="s">
        <v>2633</v>
      </c>
      <c r="X1678" t="s">
        <v>194</v>
      </c>
      <c r="Y1678" t="s">
        <v>45</v>
      </c>
      <c r="Z1678">
        <v>2</v>
      </c>
      <c r="AA1678">
        <v>20600462</v>
      </c>
      <c r="AB1678" t="s">
        <v>2634</v>
      </c>
      <c r="AC1678" t="s">
        <v>60</v>
      </c>
      <c r="AD1678">
        <v>13111011</v>
      </c>
      <c r="AE1678" t="s">
        <v>17893</v>
      </c>
      <c r="AF1678" t="str">
        <f>VLOOKUP(AD1678,[1]Sheet1!$B$2:$C$49,2,FALSE)</f>
        <v>PENDIDIKAN MATEMATIKA</v>
      </c>
      <c r="AG1678" t="b">
        <f t="shared" si="26"/>
        <v>1</v>
      </c>
    </row>
    <row r="1679" spans="1:33" x14ac:dyDescent="0.35">
      <c r="A1679">
        <v>425431557</v>
      </c>
      <c r="B1679" s="1" t="s">
        <v>3022</v>
      </c>
      <c r="C1679" t="s">
        <v>3023</v>
      </c>
      <c r="D1679" t="s">
        <v>32</v>
      </c>
      <c r="E1679" t="s">
        <v>89</v>
      </c>
      <c r="F1679" s="2">
        <v>38934</v>
      </c>
      <c r="G1679" s="1" t="s">
        <v>3024</v>
      </c>
      <c r="J1679" t="s">
        <v>3025</v>
      </c>
      <c r="K1679">
        <v>32</v>
      </c>
      <c r="L1679">
        <v>9</v>
      </c>
      <c r="M1679" t="s">
        <v>3026</v>
      </c>
      <c r="N1679">
        <v>280303</v>
      </c>
      <c r="O1679" t="s">
        <v>1643</v>
      </c>
      <c r="P1679">
        <v>280300</v>
      </c>
      <c r="Q1679" t="s">
        <v>39</v>
      </c>
      <c r="R1679">
        <v>280000</v>
      </c>
      <c r="S1679" t="s">
        <v>40</v>
      </c>
      <c r="T1679">
        <v>15710</v>
      </c>
      <c r="U1679" t="s">
        <v>41</v>
      </c>
      <c r="V1679" t="s">
        <v>3027</v>
      </c>
      <c r="W1679" s="1" t="s">
        <v>3028</v>
      </c>
      <c r="X1679" t="s">
        <v>533</v>
      </c>
      <c r="Y1679" t="s">
        <v>194</v>
      </c>
      <c r="Z1679">
        <v>2</v>
      </c>
      <c r="AA1679">
        <v>69822821</v>
      </c>
      <c r="AB1679" t="s">
        <v>1874</v>
      </c>
      <c r="AC1679" t="s">
        <v>47</v>
      </c>
      <c r="AD1679">
        <v>13111011</v>
      </c>
      <c r="AE1679" t="s">
        <v>17893</v>
      </c>
      <c r="AF1679" t="str">
        <f>VLOOKUP(AD1679,[1]Sheet1!$B$2:$C$49,2,FALSE)</f>
        <v>PENDIDIKAN MATEMATIKA</v>
      </c>
      <c r="AG1679" t="b">
        <f t="shared" si="26"/>
        <v>1</v>
      </c>
    </row>
    <row r="1680" spans="1:33" x14ac:dyDescent="0.35">
      <c r="A1680">
        <v>425549865</v>
      </c>
      <c r="B1680" s="1" t="s">
        <v>3057</v>
      </c>
      <c r="C1680" t="s">
        <v>3058</v>
      </c>
      <c r="D1680" t="s">
        <v>32</v>
      </c>
      <c r="E1680" t="s">
        <v>262</v>
      </c>
      <c r="F1680" s="2">
        <v>39045</v>
      </c>
      <c r="G1680" s="1" t="s">
        <v>3059</v>
      </c>
      <c r="J1680" t="s">
        <v>3060</v>
      </c>
      <c r="K1680">
        <v>5</v>
      </c>
      <c r="L1680">
        <v>2</v>
      </c>
      <c r="M1680" t="s">
        <v>3061</v>
      </c>
      <c r="N1680">
        <v>286205</v>
      </c>
      <c r="O1680" t="s">
        <v>1663</v>
      </c>
      <c r="P1680">
        <v>286200</v>
      </c>
      <c r="Q1680" t="s">
        <v>117</v>
      </c>
      <c r="R1680">
        <v>280000</v>
      </c>
      <c r="S1680" t="s">
        <v>40</v>
      </c>
      <c r="T1680">
        <v>42162</v>
      </c>
      <c r="U1680" t="s">
        <v>41</v>
      </c>
      <c r="V1680" t="s">
        <v>3062</v>
      </c>
      <c r="W1680" s="1" t="s">
        <v>3063</v>
      </c>
      <c r="X1680" t="s">
        <v>383</v>
      </c>
      <c r="Y1680" t="s">
        <v>44</v>
      </c>
      <c r="Z1680">
        <v>2</v>
      </c>
      <c r="AA1680">
        <v>20623274</v>
      </c>
      <c r="AB1680" t="s">
        <v>1357</v>
      </c>
      <c r="AC1680" t="s">
        <v>47</v>
      </c>
      <c r="AD1680">
        <v>13111011</v>
      </c>
      <c r="AE1680" t="s">
        <v>17893</v>
      </c>
      <c r="AF1680" t="str">
        <f>VLOOKUP(AD1680,[1]Sheet1!$B$2:$C$49,2,FALSE)</f>
        <v>PENDIDIKAN MATEMATIKA</v>
      </c>
      <c r="AG1680" t="b">
        <f t="shared" si="26"/>
        <v>1</v>
      </c>
    </row>
    <row r="1681" spans="1:33" x14ac:dyDescent="0.35">
      <c r="A1681">
        <v>425019492</v>
      </c>
      <c r="B1681" s="1" t="s">
        <v>3296</v>
      </c>
      <c r="C1681" t="s">
        <v>3297</v>
      </c>
      <c r="D1681" t="s">
        <v>32</v>
      </c>
      <c r="E1681" t="s">
        <v>123</v>
      </c>
      <c r="F1681" s="2">
        <v>38937</v>
      </c>
      <c r="G1681" s="1" t="s">
        <v>3298</v>
      </c>
      <c r="H1681" s="1" t="s">
        <v>3299</v>
      </c>
      <c r="I1681">
        <v>4</v>
      </c>
      <c r="J1681" t="s">
        <v>3300</v>
      </c>
      <c r="K1681">
        <v>2</v>
      </c>
      <c r="L1681">
        <v>1</v>
      </c>
      <c r="M1681" t="s">
        <v>2488</v>
      </c>
      <c r="N1681">
        <v>280118</v>
      </c>
      <c r="O1681" t="s">
        <v>575</v>
      </c>
      <c r="P1681">
        <v>280100</v>
      </c>
      <c r="Q1681" t="s">
        <v>129</v>
      </c>
      <c r="R1681">
        <v>280000</v>
      </c>
      <c r="S1681" t="s">
        <v>40</v>
      </c>
      <c r="T1681">
        <v>42218</v>
      </c>
      <c r="U1681" t="s">
        <v>41</v>
      </c>
      <c r="V1681" t="s">
        <v>3301</v>
      </c>
      <c r="W1681" s="1" t="s">
        <v>3302</v>
      </c>
      <c r="X1681" t="s">
        <v>383</v>
      </c>
      <c r="Y1681" t="s">
        <v>45</v>
      </c>
      <c r="Z1681">
        <v>2</v>
      </c>
      <c r="AA1681">
        <v>20600468</v>
      </c>
      <c r="AB1681" t="s">
        <v>453</v>
      </c>
      <c r="AC1681" t="s">
        <v>60</v>
      </c>
      <c r="AD1681">
        <v>13111011</v>
      </c>
      <c r="AE1681" t="s">
        <v>17893</v>
      </c>
      <c r="AF1681" t="str">
        <f>VLOOKUP(AD1681,[1]Sheet1!$B$2:$C$49,2,FALSE)</f>
        <v>PENDIDIKAN MATEMATIKA</v>
      </c>
      <c r="AG1681" t="b">
        <f t="shared" si="26"/>
        <v>1</v>
      </c>
    </row>
    <row r="1682" spans="1:33" x14ac:dyDescent="0.35">
      <c r="A1682">
        <v>425026608</v>
      </c>
      <c r="B1682" s="1" t="s">
        <v>3331</v>
      </c>
      <c r="C1682" t="s">
        <v>3332</v>
      </c>
      <c r="D1682" t="s">
        <v>145</v>
      </c>
      <c r="E1682" t="s">
        <v>89</v>
      </c>
      <c r="F1682" s="2">
        <v>38984</v>
      </c>
      <c r="G1682" s="1" t="s">
        <v>3333</v>
      </c>
      <c r="H1682" s="1" t="s">
        <v>3334</v>
      </c>
      <c r="I1682">
        <v>4</v>
      </c>
      <c r="J1682" t="s">
        <v>3335</v>
      </c>
      <c r="K1682">
        <v>4</v>
      </c>
      <c r="L1682">
        <v>1</v>
      </c>
      <c r="M1682" t="s">
        <v>2479</v>
      </c>
      <c r="N1682">
        <v>280422</v>
      </c>
      <c r="O1682" t="s">
        <v>859</v>
      </c>
      <c r="P1682">
        <v>280400</v>
      </c>
      <c r="Q1682" t="s">
        <v>150</v>
      </c>
      <c r="R1682">
        <v>280000</v>
      </c>
      <c r="S1682" t="s">
        <v>40</v>
      </c>
      <c r="T1682">
        <v>42161</v>
      </c>
      <c r="U1682" t="s">
        <v>41</v>
      </c>
      <c r="V1682" t="s">
        <v>3336</v>
      </c>
      <c r="W1682" s="1" t="s">
        <v>3337</v>
      </c>
      <c r="X1682" t="s">
        <v>383</v>
      </c>
      <c r="Y1682" t="s">
        <v>45</v>
      </c>
      <c r="Z1682">
        <v>2</v>
      </c>
      <c r="AA1682">
        <v>20605108</v>
      </c>
      <c r="AB1682" t="s">
        <v>290</v>
      </c>
      <c r="AC1682" t="s">
        <v>47</v>
      </c>
      <c r="AD1682">
        <v>13111011</v>
      </c>
      <c r="AE1682" t="s">
        <v>17893</v>
      </c>
      <c r="AF1682" t="str">
        <f>VLOOKUP(AD1682,[1]Sheet1!$B$2:$C$49,2,FALSE)</f>
        <v>PENDIDIKAN MATEMATIKA</v>
      </c>
      <c r="AG1682" t="b">
        <f t="shared" si="26"/>
        <v>1</v>
      </c>
    </row>
    <row r="1683" spans="1:33" x14ac:dyDescent="0.35">
      <c r="A1683">
        <v>425474335</v>
      </c>
      <c r="B1683" s="1" t="s">
        <v>3506</v>
      </c>
      <c r="C1683" t="s">
        <v>3507</v>
      </c>
      <c r="D1683" t="s">
        <v>32</v>
      </c>
      <c r="E1683" t="s">
        <v>89</v>
      </c>
      <c r="F1683" s="2">
        <v>39078</v>
      </c>
      <c r="G1683" s="1" t="s">
        <v>3508</v>
      </c>
      <c r="H1683" s="1" t="s">
        <v>3509</v>
      </c>
      <c r="I1683">
        <v>2</v>
      </c>
      <c r="J1683" t="s">
        <v>3510</v>
      </c>
      <c r="K1683">
        <v>3</v>
      </c>
      <c r="L1683">
        <v>23</v>
      </c>
      <c r="M1683" t="s">
        <v>1599</v>
      </c>
      <c r="N1683">
        <v>280334</v>
      </c>
      <c r="O1683" t="s">
        <v>1600</v>
      </c>
      <c r="P1683">
        <v>280300</v>
      </c>
      <c r="Q1683" t="s">
        <v>39</v>
      </c>
      <c r="R1683">
        <v>280000</v>
      </c>
      <c r="S1683" t="s">
        <v>40</v>
      </c>
      <c r="T1683">
        <v>15138</v>
      </c>
      <c r="U1683" t="s">
        <v>41</v>
      </c>
      <c r="V1683" t="s">
        <v>3511</v>
      </c>
      <c r="W1683" s="1" t="s">
        <v>3512</v>
      </c>
      <c r="X1683" t="s">
        <v>44</v>
      </c>
      <c r="Y1683" t="s">
        <v>45</v>
      </c>
      <c r="Z1683">
        <v>6</v>
      </c>
      <c r="AA1683">
        <v>20614509</v>
      </c>
      <c r="AB1683" t="s">
        <v>1603</v>
      </c>
      <c r="AC1683" t="s">
        <v>3513</v>
      </c>
      <c r="AD1683">
        <v>13111011</v>
      </c>
      <c r="AE1683" t="s">
        <v>17893</v>
      </c>
      <c r="AF1683" t="str">
        <f>VLOOKUP(AD1683,[1]Sheet1!$B$2:$C$49,2,FALSE)</f>
        <v>PENDIDIKAN MATEMATIKA</v>
      </c>
      <c r="AG1683" t="b">
        <f t="shared" si="26"/>
        <v>1</v>
      </c>
    </row>
    <row r="1684" spans="1:33" x14ac:dyDescent="0.35">
      <c r="A1684">
        <v>425150629</v>
      </c>
      <c r="B1684" s="1" t="s">
        <v>4053</v>
      </c>
      <c r="C1684" t="s">
        <v>4054</v>
      </c>
      <c r="D1684" t="s">
        <v>32</v>
      </c>
      <c r="E1684" t="s">
        <v>50</v>
      </c>
      <c r="F1684" s="2">
        <v>39063</v>
      </c>
      <c r="G1684" s="1" t="s">
        <v>4055</v>
      </c>
      <c r="H1684" s="1" t="s">
        <v>4056</v>
      </c>
      <c r="I1684">
        <v>4</v>
      </c>
      <c r="J1684" t="s">
        <v>4057</v>
      </c>
      <c r="K1684">
        <v>1</v>
      </c>
      <c r="L1684">
        <v>3</v>
      </c>
      <c r="M1684" t="s">
        <v>4058</v>
      </c>
      <c r="N1684">
        <v>286008</v>
      </c>
      <c r="O1684" t="s">
        <v>54</v>
      </c>
      <c r="P1684">
        <v>286000</v>
      </c>
      <c r="Q1684" t="s">
        <v>55</v>
      </c>
      <c r="R1684">
        <v>280000</v>
      </c>
      <c r="S1684" t="s">
        <v>40</v>
      </c>
      <c r="T1684">
        <v>42443</v>
      </c>
      <c r="U1684" t="s">
        <v>41</v>
      </c>
      <c r="V1684" t="s">
        <v>4059</v>
      </c>
      <c r="W1684" s="1" t="s">
        <v>4060</v>
      </c>
      <c r="X1684" t="s">
        <v>194</v>
      </c>
      <c r="Y1684" t="s">
        <v>45</v>
      </c>
      <c r="Z1684">
        <v>1</v>
      </c>
      <c r="AA1684">
        <v>20623253</v>
      </c>
      <c r="AB1684" t="s">
        <v>2179</v>
      </c>
      <c r="AC1684" t="s">
        <v>47</v>
      </c>
      <c r="AD1684">
        <v>13111011</v>
      </c>
      <c r="AE1684" t="s">
        <v>17893</v>
      </c>
      <c r="AF1684" t="str">
        <f>VLOOKUP(AD1684,[1]Sheet1!$B$2:$C$49,2,FALSE)</f>
        <v>PENDIDIKAN MATEMATIKA</v>
      </c>
      <c r="AG1684" t="b">
        <f t="shared" si="26"/>
        <v>1</v>
      </c>
    </row>
    <row r="1685" spans="1:33" x14ac:dyDescent="0.35">
      <c r="A1685">
        <v>425275788</v>
      </c>
      <c r="B1685" s="1" t="s">
        <v>4374</v>
      </c>
      <c r="C1685" t="s">
        <v>4375</v>
      </c>
      <c r="D1685" t="s">
        <v>145</v>
      </c>
      <c r="E1685" t="s">
        <v>4376</v>
      </c>
      <c r="F1685" s="2">
        <v>38968</v>
      </c>
      <c r="G1685" s="1" t="s">
        <v>4377</v>
      </c>
      <c r="H1685" s="1" t="s">
        <v>4378</v>
      </c>
      <c r="I1685">
        <v>1</v>
      </c>
      <c r="J1685" t="s">
        <v>4379</v>
      </c>
      <c r="K1685">
        <v>1</v>
      </c>
      <c r="L1685">
        <v>20</v>
      </c>
      <c r="M1685" t="s">
        <v>4380</v>
      </c>
      <c r="N1685" s="1" t="s">
        <v>4381</v>
      </c>
      <c r="O1685" t="s">
        <v>4382</v>
      </c>
      <c r="P1685" s="1" t="s">
        <v>4383</v>
      </c>
      <c r="Q1685" t="s">
        <v>4384</v>
      </c>
      <c r="R1685" s="1" t="s">
        <v>358</v>
      </c>
      <c r="S1685" t="s">
        <v>359</v>
      </c>
      <c r="T1685">
        <v>40714</v>
      </c>
      <c r="U1685" t="s">
        <v>41</v>
      </c>
      <c r="V1685" t="s">
        <v>4385</v>
      </c>
      <c r="W1685" s="1" t="s">
        <v>4386</v>
      </c>
      <c r="X1685" t="s">
        <v>383</v>
      </c>
      <c r="Y1685" t="s">
        <v>383</v>
      </c>
      <c r="Z1685">
        <v>2</v>
      </c>
      <c r="AA1685">
        <v>20227910</v>
      </c>
      <c r="AB1685" t="s">
        <v>4387</v>
      </c>
      <c r="AC1685" t="s">
        <v>60</v>
      </c>
      <c r="AD1685">
        <v>13111011</v>
      </c>
      <c r="AE1685" t="s">
        <v>17893</v>
      </c>
      <c r="AF1685" t="str">
        <f>VLOOKUP(AD1685,[1]Sheet1!$B$2:$C$49,2,FALSE)</f>
        <v>PENDIDIKAN MATEMATIKA</v>
      </c>
      <c r="AG1685" t="b">
        <f t="shared" si="26"/>
        <v>1</v>
      </c>
    </row>
    <row r="1686" spans="1:33" x14ac:dyDescent="0.35">
      <c r="A1686">
        <v>425138584</v>
      </c>
      <c r="B1686" s="1" t="s">
        <v>4693</v>
      </c>
      <c r="C1686" t="s">
        <v>4694</v>
      </c>
      <c r="D1686" t="s">
        <v>145</v>
      </c>
      <c r="E1686" t="s">
        <v>89</v>
      </c>
      <c r="F1686" s="2">
        <v>39036</v>
      </c>
      <c r="G1686" s="1" t="s">
        <v>4695</v>
      </c>
      <c r="H1686" s="1" t="s">
        <v>4696</v>
      </c>
      <c r="I1686">
        <v>4</v>
      </c>
      <c r="J1686" t="s">
        <v>4697</v>
      </c>
      <c r="K1686">
        <v>5</v>
      </c>
      <c r="L1686">
        <v>6</v>
      </c>
      <c r="M1686" t="s">
        <v>4698</v>
      </c>
      <c r="N1686">
        <v>280313</v>
      </c>
      <c r="O1686" t="s">
        <v>764</v>
      </c>
      <c r="P1686">
        <v>280300</v>
      </c>
      <c r="Q1686" t="s">
        <v>39</v>
      </c>
      <c r="R1686">
        <v>280000</v>
      </c>
      <c r="S1686" t="s">
        <v>40</v>
      </c>
      <c r="T1686">
        <v>15610</v>
      </c>
      <c r="U1686" t="s">
        <v>41</v>
      </c>
      <c r="V1686" t="s">
        <v>4699</v>
      </c>
      <c r="W1686" s="1" t="s">
        <v>4700</v>
      </c>
      <c r="X1686" t="s">
        <v>258</v>
      </c>
      <c r="Y1686" t="s">
        <v>45</v>
      </c>
      <c r="Z1686">
        <v>2</v>
      </c>
      <c r="AA1686">
        <v>20622401</v>
      </c>
      <c r="AB1686" t="s">
        <v>96</v>
      </c>
      <c r="AC1686" t="s">
        <v>47</v>
      </c>
      <c r="AD1686">
        <v>13111011</v>
      </c>
      <c r="AE1686" t="s">
        <v>17893</v>
      </c>
      <c r="AF1686" t="str">
        <f>VLOOKUP(AD1686,[1]Sheet1!$B$2:$C$49,2,FALSE)</f>
        <v>PENDIDIKAN MATEMATIKA</v>
      </c>
      <c r="AG1686" t="b">
        <f t="shared" si="26"/>
        <v>1</v>
      </c>
    </row>
    <row r="1687" spans="1:33" x14ac:dyDescent="0.35">
      <c r="A1687">
        <v>425197096</v>
      </c>
      <c r="B1687" s="1" t="s">
        <v>4934</v>
      </c>
      <c r="C1687" t="s">
        <v>4935</v>
      </c>
      <c r="D1687" t="s">
        <v>32</v>
      </c>
      <c r="E1687" t="s">
        <v>208</v>
      </c>
      <c r="F1687" s="2">
        <v>39052</v>
      </c>
      <c r="G1687" s="1" t="s">
        <v>4936</v>
      </c>
      <c r="H1687" s="1" t="s">
        <v>4937</v>
      </c>
      <c r="I1687">
        <v>1</v>
      </c>
      <c r="J1687" t="s">
        <v>4938</v>
      </c>
      <c r="K1687">
        <v>5</v>
      </c>
      <c r="L1687">
        <v>2</v>
      </c>
      <c r="M1687" t="s">
        <v>4939</v>
      </c>
      <c r="N1687">
        <v>280206</v>
      </c>
      <c r="O1687" t="s">
        <v>4940</v>
      </c>
      <c r="P1687">
        <v>280200</v>
      </c>
      <c r="Q1687" t="s">
        <v>106</v>
      </c>
      <c r="R1687">
        <v>280000</v>
      </c>
      <c r="S1687" t="s">
        <v>40</v>
      </c>
      <c r="T1687">
        <v>42355</v>
      </c>
      <c r="U1687" t="s">
        <v>41</v>
      </c>
      <c r="V1687" t="s">
        <v>4941</v>
      </c>
      <c r="W1687" s="1" t="s">
        <v>4942</v>
      </c>
      <c r="X1687" t="s">
        <v>194</v>
      </c>
      <c r="Y1687" t="s">
        <v>45</v>
      </c>
      <c r="Z1687">
        <v>2</v>
      </c>
      <c r="AA1687">
        <v>20601867</v>
      </c>
      <c r="AB1687" t="s">
        <v>4943</v>
      </c>
      <c r="AC1687" t="s">
        <v>47</v>
      </c>
      <c r="AD1687">
        <v>13111011</v>
      </c>
      <c r="AE1687" t="s">
        <v>17893</v>
      </c>
      <c r="AF1687" t="str">
        <f>VLOOKUP(AD1687,[1]Sheet1!$B$2:$C$49,2,FALSE)</f>
        <v>PENDIDIKAN MATEMATIKA</v>
      </c>
      <c r="AG1687" t="b">
        <f t="shared" si="26"/>
        <v>1</v>
      </c>
    </row>
    <row r="1688" spans="1:33" x14ac:dyDescent="0.35">
      <c r="A1688">
        <v>425518394</v>
      </c>
      <c r="B1688" s="1" t="s">
        <v>5094</v>
      </c>
      <c r="C1688" t="s">
        <v>5095</v>
      </c>
      <c r="D1688" t="s">
        <v>32</v>
      </c>
      <c r="E1688" t="s">
        <v>63</v>
      </c>
      <c r="F1688" s="2">
        <v>38796</v>
      </c>
      <c r="G1688" s="1" t="s">
        <v>5096</v>
      </c>
      <c r="J1688" t="s">
        <v>5097</v>
      </c>
      <c r="K1688">
        <v>7</v>
      </c>
      <c r="L1688">
        <v>3</v>
      </c>
      <c r="M1688" t="s">
        <v>466</v>
      </c>
      <c r="N1688" s="1" t="s">
        <v>467</v>
      </c>
      <c r="O1688" t="s">
        <v>468</v>
      </c>
      <c r="P1688" s="1" t="s">
        <v>469</v>
      </c>
      <c r="Q1688" t="s">
        <v>470</v>
      </c>
      <c r="R1688" s="1" t="s">
        <v>72</v>
      </c>
      <c r="S1688" t="s">
        <v>73</v>
      </c>
      <c r="T1688">
        <v>11850</v>
      </c>
      <c r="U1688" t="s">
        <v>41</v>
      </c>
      <c r="V1688" t="s">
        <v>5098</v>
      </c>
      <c r="W1688" s="1" t="s">
        <v>5099</v>
      </c>
      <c r="X1688" t="s">
        <v>45</v>
      </c>
      <c r="Y1688" t="s">
        <v>194</v>
      </c>
      <c r="Z1688">
        <v>1</v>
      </c>
      <c r="AA1688">
        <v>69992323</v>
      </c>
      <c r="AB1688" t="s">
        <v>5100</v>
      </c>
      <c r="AC1688" t="s">
        <v>5101</v>
      </c>
      <c r="AD1688">
        <v>13111011</v>
      </c>
      <c r="AE1688" t="s">
        <v>17893</v>
      </c>
      <c r="AF1688" t="str">
        <f>VLOOKUP(AD1688,[1]Sheet1!$B$2:$C$49,2,FALSE)</f>
        <v>PENDIDIKAN MATEMATIKA</v>
      </c>
      <c r="AG1688" t="b">
        <f t="shared" si="26"/>
        <v>1</v>
      </c>
    </row>
    <row r="1689" spans="1:33" x14ac:dyDescent="0.35">
      <c r="A1689">
        <v>425481343</v>
      </c>
      <c r="B1689" s="1" t="s">
        <v>5280</v>
      </c>
      <c r="C1689" t="s">
        <v>5281</v>
      </c>
      <c r="D1689" t="s">
        <v>32</v>
      </c>
      <c r="E1689" t="s">
        <v>112</v>
      </c>
      <c r="F1689" s="2">
        <v>39052</v>
      </c>
      <c r="G1689" s="1" t="s">
        <v>5282</v>
      </c>
      <c r="J1689" t="s">
        <v>5283</v>
      </c>
      <c r="K1689">
        <v>5</v>
      </c>
      <c r="L1689">
        <v>1</v>
      </c>
      <c r="M1689" t="s">
        <v>5284</v>
      </c>
      <c r="N1689">
        <v>280408</v>
      </c>
      <c r="O1689" t="s">
        <v>851</v>
      </c>
      <c r="P1689">
        <v>280400</v>
      </c>
      <c r="Q1689" t="s">
        <v>150</v>
      </c>
      <c r="R1689">
        <v>280000</v>
      </c>
      <c r="S1689" t="s">
        <v>40</v>
      </c>
      <c r="T1689">
        <v>42175</v>
      </c>
      <c r="U1689" t="s">
        <v>41</v>
      </c>
      <c r="V1689" t="s">
        <v>5285</v>
      </c>
      <c r="W1689" s="1" t="s">
        <v>5286</v>
      </c>
      <c r="X1689" t="s">
        <v>533</v>
      </c>
      <c r="Y1689" t="s">
        <v>194</v>
      </c>
      <c r="Z1689">
        <v>4</v>
      </c>
      <c r="AA1689">
        <v>69988268</v>
      </c>
      <c r="AB1689" t="s">
        <v>4355</v>
      </c>
      <c r="AC1689" t="s">
        <v>47</v>
      </c>
      <c r="AD1689">
        <v>13111011</v>
      </c>
      <c r="AE1689" t="s">
        <v>17893</v>
      </c>
      <c r="AF1689" t="str">
        <f>VLOOKUP(AD1689,[1]Sheet1!$B$2:$C$49,2,FALSE)</f>
        <v>PENDIDIKAN MATEMATIKA</v>
      </c>
      <c r="AG1689" t="b">
        <f t="shared" si="26"/>
        <v>1</v>
      </c>
    </row>
    <row r="1690" spans="1:33" x14ac:dyDescent="0.35">
      <c r="A1690">
        <v>425742772</v>
      </c>
      <c r="B1690" s="1" t="s">
        <v>5449</v>
      </c>
      <c r="C1690" t="s">
        <v>5450</v>
      </c>
      <c r="D1690" t="s">
        <v>32</v>
      </c>
      <c r="E1690" t="s">
        <v>502</v>
      </c>
      <c r="F1690" s="2">
        <v>39039</v>
      </c>
      <c r="G1690" s="1" t="s">
        <v>5451</v>
      </c>
      <c r="J1690" t="s">
        <v>5452</v>
      </c>
      <c r="K1690">
        <v>2</v>
      </c>
      <c r="L1690">
        <v>3</v>
      </c>
      <c r="M1690" t="s">
        <v>1305</v>
      </c>
      <c r="N1690" s="1" t="s">
        <v>5453</v>
      </c>
      <c r="O1690" t="s">
        <v>5454</v>
      </c>
      <c r="P1690" s="1" t="s">
        <v>508</v>
      </c>
      <c r="Q1690" t="s">
        <v>509</v>
      </c>
      <c r="R1690" s="1" t="s">
        <v>358</v>
      </c>
      <c r="S1690" t="s">
        <v>359</v>
      </c>
      <c r="T1690">
        <v>43356</v>
      </c>
      <c r="U1690" t="s">
        <v>41</v>
      </c>
      <c r="V1690" t="s">
        <v>5455</v>
      </c>
      <c r="W1690" s="1" t="s">
        <v>5456</v>
      </c>
      <c r="X1690" t="s">
        <v>194</v>
      </c>
      <c r="Y1690" t="s">
        <v>45</v>
      </c>
      <c r="Z1690">
        <v>2</v>
      </c>
      <c r="AA1690">
        <v>20202266</v>
      </c>
      <c r="AB1690" t="s">
        <v>5457</v>
      </c>
      <c r="AC1690" t="s">
        <v>60</v>
      </c>
      <c r="AD1690">
        <v>13111011</v>
      </c>
      <c r="AE1690" t="s">
        <v>17893</v>
      </c>
      <c r="AF1690" t="str">
        <f>VLOOKUP(AD1690,[1]Sheet1!$B$2:$C$49,2,FALSE)</f>
        <v>PENDIDIKAN MATEMATIKA</v>
      </c>
      <c r="AG1690" t="b">
        <f t="shared" si="26"/>
        <v>1</v>
      </c>
    </row>
    <row r="1691" spans="1:33" x14ac:dyDescent="0.35">
      <c r="A1691">
        <v>425778989</v>
      </c>
      <c r="B1691" s="1" t="s">
        <v>5818</v>
      </c>
      <c r="C1691" t="s">
        <v>5819</v>
      </c>
      <c r="D1691" t="s">
        <v>145</v>
      </c>
      <c r="E1691" t="s">
        <v>112</v>
      </c>
      <c r="F1691" s="2">
        <v>39083</v>
      </c>
      <c r="G1691" s="1" t="s">
        <v>5820</v>
      </c>
      <c r="H1691" s="1" t="s">
        <v>5821</v>
      </c>
      <c r="I1691">
        <v>2</v>
      </c>
      <c r="J1691" t="s">
        <v>5822</v>
      </c>
      <c r="K1691">
        <v>4</v>
      </c>
      <c r="L1691">
        <v>2</v>
      </c>
      <c r="M1691" t="s">
        <v>5823</v>
      </c>
      <c r="N1691">
        <v>280405</v>
      </c>
      <c r="O1691" t="s">
        <v>232</v>
      </c>
      <c r="P1691">
        <v>280400</v>
      </c>
      <c r="Q1691" t="s">
        <v>150</v>
      </c>
      <c r="R1691">
        <v>280000</v>
      </c>
      <c r="S1691" t="s">
        <v>40</v>
      </c>
      <c r="T1691">
        <v>42173</v>
      </c>
      <c r="U1691" t="s">
        <v>41</v>
      </c>
      <c r="V1691" t="s">
        <v>5824</v>
      </c>
      <c r="W1691" s="1" t="s">
        <v>5825</v>
      </c>
      <c r="X1691" t="s">
        <v>45</v>
      </c>
      <c r="Y1691" t="s">
        <v>86</v>
      </c>
      <c r="Z1691">
        <v>5</v>
      </c>
      <c r="AA1691">
        <v>20605097</v>
      </c>
      <c r="AB1691" t="s">
        <v>235</v>
      </c>
      <c r="AC1691" t="s">
        <v>47</v>
      </c>
      <c r="AD1691">
        <v>13111011</v>
      </c>
      <c r="AE1691" t="s">
        <v>17893</v>
      </c>
      <c r="AF1691" t="str">
        <f>VLOOKUP(AD1691,[1]Sheet1!$B$2:$C$49,2,FALSE)</f>
        <v>PENDIDIKAN MATEMATIKA</v>
      </c>
      <c r="AG1691" t="b">
        <f t="shared" si="26"/>
        <v>1</v>
      </c>
    </row>
    <row r="1692" spans="1:33" x14ac:dyDescent="0.35">
      <c r="A1692">
        <v>425242382</v>
      </c>
      <c r="B1692" s="1" t="s">
        <v>6086</v>
      </c>
      <c r="C1692" t="s">
        <v>6087</v>
      </c>
      <c r="D1692" t="s">
        <v>145</v>
      </c>
      <c r="E1692" t="s">
        <v>89</v>
      </c>
      <c r="F1692" s="2">
        <v>39271</v>
      </c>
      <c r="G1692" s="1" t="s">
        <v>6088</v>
      </c>
      <c r="H1692" s="1" t="s">
        <v>6089</v>
      </c>
      <c r="I1692">
        <v>1</v>
      </c>
      <c r="J1692" t="s">
        <v>6090</v>
      </c>
      <c r="K1692">
        <v>2</v>
      </c>
      <c r="L1692">
        <v>6</v>
      </c>
      <c r="M1692" t="s">
        <v>6091</v>
      </c>
      <c r="N1692">
        <v>280319</v>
      </c>
      <c r="O1692" t="s">
        <v>2670</v>
      </c>
      <c r="P1692">
        <v>280300</v>
      </c>
      <c r="Q1692" t="s">
        <v>39</v>
      </c>
      <c r="R1692">
        <v>280000</v>
      </c>
      <c r="S1692" t="s">
        <v>40</v>
      </c>
      <c r="T1692">
        <v>15570</v>
      </c>
      <c r="U1692" t="s">
        <v>41</v>
      </c>
      <c r="V1692" t="s">
        <v>6092</v>
      </c>
      <c r="W1692" s="1" t="s">
        <v>6093</v>
      </c>
      <c r="X1692" t="s">
        <v>86</v>
      </c>
      <c r="Y1692" t="s">
        <v>86</v>
      </c>
      <c r="Z1692">
        <v>1</v>
      </c>
      <c r="AA1692">
        <v>20613548</v>
      </c>
      <c r="AB1692" t="s">
        <v>2673</v>
      </c>
      <c r="AC1692" t="s">
        <v>47</v>
      </c>
      <c r="AD1692">
        <v>13111011</v>
      </c>
      <c r="AE1692" t="s">
        <v>17893</v>
      </c>
      <c r="AF1692" t="str">
        <f>VLOOKUP(AD1692,[1]Sheet1!$B$2:$C$49,2,FALSE)</f>
        <v>PENDIDIKAN MATEMATIKA</v>
      </c>
      <c r="AG1692" t="b">
        <f t="shared" si="26"/>
        <v>1</v>
      </c>
    </row>
    <row r="1693" spans="1:33" x14ac:dyDescent="0.35">
      <c r="A1693">
        <v>425050539</v>
      </c>
      <c r="B1693" s="1" t="s">
        <v>6297</v>
      </c>
      <c r="C1693" t="s">
        <v>6298</v>
      </c>
      <c r="D1693" t="s">
        <v>32</v>
      </c>
      <c r="E1693" t="s">
        <v>6299</v>
      </c>
      <c r="F1693" s="2">
        <v>39214</v>
      </c>
      <c r="G1693" s="1" t="s">
        <v>6300</v>
      </c>
      <c r="H1693" s="1" t="s">
        <v>6301</v>
      </c>
      <c r="I1693">
        <v>2</v>
      </c>
      <c r="J1693" t="s">
        <v>6302</v>
      </c>
      <c r="K1693">
        <v>2</v>
      </c>
      <c r="L1693">
        <v>1</v>
      </c>
      <c r="M1693" t="s">
        <v>6302</v>
      </c>
      <c r="N1693">
        <v>110818</v>
      </c>
      <c r="O1693" t="s">
        <v>6303</v>
      </c>
      <c r="P1693">
        <v>110800</v>
      </c>
      <c r="Q1693" t="s">
        <v>6304</v>
      </c>
      <c r="R1693">
        <v>110000</v>
      </c>
      <c r="S1693" t="s">
        <v>6305</v>
      </c>
      <c r="T1693">
        <v>32382</v>
      </c>
      <c r="U1693" t="s">
        <v>41</v>
      </c>
      <c r="V1693" t="s">
        <v>6306</v>
      </c>
      <c r="W1693" s="1" t="s">
        <v>6307</v>
      </c>
      <c r="X1693" t="s">
        <v>194</v>
      </c>
      <c r="Y1693" t="s">
        <v>45</v>
      </c>
      <c r="Z1693">
        <v>2</v>
      </c>
      <c r="AA1693">
        <v>10603301</v>
      </c>
      <c r="AB1693" t="s">
        <v>6308</v>
      </c>
      <c r="AC1693" t="s">
        <v>60</v>
      </c>
      <c r="AD1693">
        <v>13111011</v>
      </c>
      <c r="AE1693" t="s">
        <v>17893</v>
      </c>
      <c r="AF1693" t="str">
        <f>VLOOKUP(AD1693,[1]Sheet1!$B$2:$C$49,2,FALSE)</f>
        <v>PENDIDIKAN MATEMATIKA</v>
      </c>
      <c r="AG1693" t="b">
        <f t="shared" si="26"/>
        <v>1</v>
      </c>
    </row>
    <row r="1694" spans="1:33" x14ac:dyDescent="0.35">
      <c r="A1694">
        <v>425396932</v>
      </c>
      <c r="B1694" s="1" t="s">
        <v>6617</v>
      </c>
      <c r="C1694" t="s">
        <v>6618</v>
      </c>
      <c r="D1694" t="s">
        <v>32</v>
      </c>
      <c r="E1694" t="s">
        <v>365</v>
      </c>
      <c r="F1694" s="2">
        <v>39276</v>
      </c>
      <c r="G1694" s="1" t="s">
        <v>6619</v>
      </c>
      <c r="H1694" s="1" t="s">
        <v>6620</v>
      </c>
      <c r="I1694">
        <v>2</v>
      </c>
      <c r="J1694" t="s">
        <v>6621</v>
      </c>
      <c r="K1694">
        <v>1</v>
      </c>
      <c r="L1694">
        <v>3</v>
      </c>
      <c r="M1694" t="s">
        <v>6622</v>
      </c>
      <c r="N1694">
        <v>280113</v>
      </c>
      <c r="O1694" t="s">
        <v>1469</v>
      </c>
      <c r="P1694">
        <v>280100</v>
      </c>
      <c r="Q1694" t="s">
        <v>129</v>
      </c>
      <c r="R1694">
        <v>280000</v>
      </c>
      <c r="S1694" t="s">
        <v>40</v>
      </c>
      <c r="T1694">
        <v>42263</v>
      </c>
      <c r="U1694" t="s">
        <v>41</v>
      </c>
      <c r="V1694" t="s">
        <v>6623</v>
      </c>
      <c r="W1694" s="1" t="s">
        <v>6624</v>
      </c>
      <c r="X1694" t="s">
        <v>194</v>
      </c>
      <c r="Y1694" t="s">
        <v>45</v>
      </c>
      <c r="Z1694">
        <v>3</v>
      </c>
      <c r="AA1694">
        <v>20600453</v>
      </c>
      <c r="AB1694" t="s">
        <v>347</v>
      </c>
      <c r="AC1694" t="s">
        <v>60</v>
      </c>
      <c r="AD1694">
        <v>13111011</v>
      </c>
      <c r="AE1694" t="s">
        <v>17893</v>
      </c>
      <c r="AF1694" t="str">
        <f>VLOOKUP(AD1694,[1]Sheet1!$B$2:$C$49,2,FALSE)</f>
        <v>PENDIDIKAN MATEMATIKA</v>
      </c>
      <c r="AG1694" t="b">
        <f t="shared" si="26"/>
        <v>1</v>
      </c>
    </row>
    <row r="1695" spans="1:33" x14ac:dyDescent="0.35">
      <c r="A1695">
        <v>425353216</v>
      </c>
      <c r="B1695" s="1" t="s">
        <v>6765</v>
      </c>
      <c r="C1695" t="s">
        <v>6766</v>
      </c>
      <c r="D1695" t="s">
        <v>145</v>
      </c>
      <c r="E1695" t="s">
        <v>560</v>
      </c>
      <c r="F1695" s="2">
        <v>39233</v>
      </c>
      <c r="G1695" s="1" t="s">
        <v>6767</v>
      </c>
      <c r="J1695" t="s">
        <v>6768</v>
      </c>
      <c r="K1695">
        <v>10</v>
      </c>
      <c r="L1695">
        <v>15</v>
      </c>
      <c r="M1695" t="s">
        <v>1599</v>
      </c>
      <c r="N1695">
        <v>280334</v>
      </c>
      <c r="O1695" t="s">
        <v>1600</v>
      </c>
      <c r="P1695">
        <v>280300</v>
      </c>
      <c r="Q1695" t="s">
        <v>39</v>
      </c>
      <c r="R1695">
        <v>280000</v>
      </c>
      <c r="S1695" t="s">
        <v>40</v>
      </c>
      <c r="T1695">
        <v>15810</v>
      </c>
      <c r="U1695" t="s">
        <v>41</v>
      </c>
      <c r="V1695" t="s">
        <v>6769</v>
      </c>
      <c r="W1695" s="1" t="s">
        <v>6770</v>
      </c>
      <c r="X1695" t="s">
        <v>45</v>
      </c>
      <c r="Y1695" t="s">
        <v>533</v>
      </c>
      <c r="Z1695">
        <v>2</v>
      </c>
      <c r="AA1695">
        <v>20606514</v>
      </c>
      <c r="AB1695" t="s">
        <v>6345</v>
      </c>
      <c r="AC1695" t="s">
        <v>47</v>
      </c>
      <c r="AD1695">
        <v>13111011</v>
      </c>
      <c r="AE1695" t="s">
        <v>17893</v>
      </c>
      <c r="AF1695" t="str">
        <f>VLOOKUP(AD1695,[1]Sheet1!$B$2:$C$49,2,FALSE)</f>
        <v>PENDIDIKAN MATEMATIKA</v>
      </c>
      <c r="AG1695" t="b">
        <f t="shared" si="26"/>
        <v>1</v>
      </c>
    </row>
    <row r="1696" spans="1:33" x14ac:dyDescent="0.35">
      <c r="A1696">
        <v>425412160</v>
      </c>
      <c r="B1696" s="1" t="s">
        <v>7174</v>
      </c>
      <c r="C1696" t="s">
        <v>7175</v>
      </c>
      <c r="D1696" t="s">
        <v>32</v>
      </c>
      <c r="E1696" t="s">
        <v>1317</v>
      </c>
      <c r="F1696" s="2">
        <v>39121</v>
      </c>
      <c r="G1696" s="1" t="s">
        <v>7176</v>
      </c>
      <c r="H1696" s="1" t="s">
        <v>7177</v>
      </c>
      <c r="I1696">
        <v>2</v>
      </c>
      <c r="J1696" t="s">
        <v>7178</v>
      </c>
      <c r="K1696">
        <v>2</v>
      </c>
      <c r="L1696">
        <v>4</v>
      </c>
      <c r="M1696" t="s">
        <v>7179</v>
      </c>
      <c r="N1696" s="1" t="s">
        <v>4158</v>
      </c>
      <c r="O1696" t="s">
        <v>4159</v>
      </c>
      <c r="P1696" s="1" t="s">
        <v>927</v>
      </c>
      <c r="Q1696" t="s">
        <v>928</v>
      </c>
      <c r="R1696" s="1" t="s">
        <v>358</v>
      </c>
      <c r="S1696" t="s">
        <v>359</v>
      </c>
      <c r="T1696">
        <v>16630</v>
      </c>
      <c r="U1696" t="s">
        <v>41</v>
      </c>
      <c r="V1696" t="s">
        <v>7180</v>
      </c>
      <c r="W1696" s="1" t="s">
        <v>7181</v>
      </c>
      <c r="X1696" t="s">
        <v>86</v>
      </c>
      <c r="Y1696" t="s">
        <v>45</v>
      </c>
      <c r="Z1696">
        <v>2</v>
      </c>
      <c r="AA1696">
        <v>20200601</v>
      </c>
      <c r="AB1696" t="s">
        <v>4162</v>
      </c>
      <c r="AC1696" t="s">
        <v>47</v>
      </c>
      <c r="AD1696">
        <v>13111011</v>
      </c>
      <c r="AE1696" t="s">
        <v>17893</v>
      </c>
      <c r="AF1696" t="str">
        <f>VLOOKUP(AD1696,[1]Sheet1!$B$2:$C$49,2,FALSE)</f>
        <v>PENDIDIKAN MATEMATIKA</v>
      </c>
      <c r="AG1696" t="b">
        <f t="shared" si="26"/>
        <v>1</v>
      </c>
    </row>
    <row r="1697" spans="1:33" x14ac:dyDescent="0.35">
      <c r="A1697">
        <v>425539198</v>
      </c>
      <c r="B1697" s="1" t="s">
        <v>7189</v>
      </c>
      <c r="C1697" t="s">
        <v>7190</v>
      </c>
      <c r="D1697" t="s">
        <v>32</v>
      </c>
      <c r="E1697" t="s">
        <v>262</v>
      </c>
      <c r="F1697" s="2">
        <v>39128</v>
      </c>
      <c r="G1697" s="1" t="s">
        <v>7191</v>
      </c>
      <c r="H1697" s="1" t="s">
        <v>7192</v>
      </c>
      <c r="I1697">
        <v>4</v>
      </c>
      <c r="J1697" t="s">
        <v>7193</v>
      </c>
      <c r="K1697">
        <v>11</v>
      </c>
      <c r="L1697">
        <v>3</v>
      </c>
      <c r="M1697" t="s">
        <v>3615</v>
      </c>
      <c r="N1697">
        <v>280408</v>
      </c>
      <c r="O1697" t="s">
        <v>851</v>
      </c>
      <c r="P1697">
        <v>280400</v>
      </c>
      <c r="Q1697" t="s">
        <v>150</v>
      </c>
      <c r="R1697">
        <v>280000</v>
      </c>
      <c r="S1697" t="s">
        <v>40</v>
      </c>
      <c r="T1697">
        <v>42175</v>
      </c>
      <c r="U1697" t="s">
        <v>41</v>
      </c>
      <c r="V1697" t="s">
        <v>7194</v>
      </c>
      <c r="W1697" s="1" t="s">
        <v>7195</v>
      </c>
      <c r="X1697" t="s">
        <v>194</v>
      </c>
      <c r="Y1697" t="s">
        <v>45</v>
      </c>
      <c r="Z1697">
        <v>3</v>
      </c>
      <c r="AA1697">
        <v>20605228</v>
      </c>
      <c r="AB1697" t="s">
        <v>1066</v>
      </c>
      <c r="AC1697" t="s">
        <v>47</v>
      </c>
      <c r="AD1697">
        <v>13111011</v>
      </c>
      <c r="AE1697" t="s">
        <v>17893</v>
      </c>
      <c r="AF1697" t="str">
        <f>VLOOKUP(AD1697,[1]Sheet1!$B$2:$C$49,2,FALSE)</f>
        <v>PENDIDIKAN MATEMATIKA</v>
      </c>
      <c r="AG1697" t="b">
        <f t="shared" si="26"/>
        <v>1</v>
      </c>
    </row>
    <row r="1698" spans="1:33" x14ac:dyDescent="0.35">
      <c r="A1698">
        <v>425477128</v>
      </c>
      <c r="B1698" s="1" t="s">
        <v>7360</v>
      </c>
      <c r="C1698" t="s">
        <v>7361</v>
      </c>
      <c r="D1698" t="s">
        <v>32</v>
      </c>
      <c r="E1698" t="s">
        <v>387</v>
      </c>
      <c r="F1698" s="2">
        <v>39261</v>
      </c>
      <c r="G1698" s="1" t="s">
        <v>7362</v>
      </c>
      <c r="J1698" t="s">
        <v>7363</v>
      </c>
      <c r="K1698">
        <v>7</v>
      </c>
      <c r="L1698">
        <v>2</v>
      </c>
      <c r="M1698" t="s">
        <v>7364</v>
      </c>
      <c r="N1698">
        <v>286001</v>
      </c>
      <c r="O1698" t="s">
        <v>2100</v>
      </c>
      <c r="P1698">
        <v>286000</v>
      </c>
      <c r="Q1698" t="s">
        <v>55</v>
      </c>
      <c r="R1698">
        <v>280000</v>
      </c>
      <c r="S1698" t="s">
        <v>40</v>
      </c>
      <c r="T1698">
        <v>42446</v>
      </c>
      <c r="U1698" t="s">
        <v>41</v>
      </c>
      <c r="V1698" t="s">
        <v>7365</v>
      </c>
      <c r="W1698" s="1" t="s">
        <v>7366</v>
      </c>
      <c r="X1698" t="s">
        <v>153</v>
      </c>
      <c r="Y1698" t="s">
        <v>45</v>
      </c>
      <c r="Z1698">
        <v>1</v>
      </c>
      <c r="AA1698">
        <v>20606269</v>
      </c>
      <c r="AB1698" t="s">
        <v>59</v>
      </c>
      <c r="AC1698" t="s">
        <v>60</v>
      </c>
      <c r="AD1698">
        <v>13111011</v>
      </c>
      <c r="AE1698" t="s">
        <v>17893</v>
      </c>
      <c r="AF1698" t="str">
        <f>VLOOKUP(AD1698,[1]Sheet1!$B$2:$C$49,2,FALSE)</f>
        <v>PENDIDIKAN MATEMATIKA</v>
      </c>
      <c r="AG1698" t="b">
        <f t="shared" si="26"/>
        <v>1</v>
      </c>
    </row>
    <row r="1699" spans="1:33" x14ac:dyDescent="0.35">
      <c r="A1699">
        <v>425219991</v>
      </c>
      <c r="B1699" s="1" t="s">
        <v>7557</v>
      </c>
      <c r="C1699" t="s">
        <v>7558</v>
      </c>
      <c r="D1699" t="s">
        <v>32</v>
      </c>
      <c r="E1699" t="s">
        <v>50</v>
      </c>
      <c r="F1699" s="2">
        <v>39387</v>
      </c>
      <c r="G1699" s="1" t="s">
        <v>7559</v>
      </c>
      <c r="J1699" t="s">
        <v>7560</v>
      </c>
      <c r="K1699">
        <v>2</v>
      </c>
      <c r="L1699">
        <v>1</v>
      </c>
      <c r="M1699" t="s">
        <v>7561</v>
      </c>
      <c r="N1699">
        <v>286001</v>
      </c>
      <c r="O1699" t="s">
        <v>2100</v>
      </c>
      <c r="P1699">
        <v>286000</v>
      </c>
      <c r="Q1699" t="s">
        <v>55</v>
      </c>
      <c r="R1699">
        <v>280000</v>
      </c>
      <c r="S1699" t="s">
        <v>40</v>
      </c>
      <c r="T1699">
        <v>42445</v>
      </c>
      <c r="U1699" t="s">
        <v>41</v>
      </c>
      <c r="V1699" t="s">
        <v>7562</v>
      </c>
      <c r="W1699" s="1" t="s">
        <v>7563</v>
      </c>
      <c r="X1699" t="s">
        <v>383</v>
      </c>
      <c r="Y1699" t="s">
        <v>45</v>
      </c>
      <c r="Z1699">
        <v>4</v>
      </c>
      <c r="AA1699">
        <v>20623253</v>
      </c>
      <c r="AB1699" t="s">
        <v>2179</v>
      </c>
      <c r="AC1699" t="s">
        <v>47</v>
      </c>
      <c r="AD1699">
        <v>13111011</v>
      </c>
      <c r="AE1699" t="s">
        <v>17893</v>
      </c>
      <c r="AF1699" t="str">
        <f>VLOOKUP(AD1699,[1]Sheet1!$B$2:$C$49,2,FALSE)</f>
        <v>PENDIDIKAN MATEMATIKA</v>
      </c>
      <c r="AG1699" t="b">
        <f t="shared" si="26"/>
        <v>1</v>
      </c>
    </row>
    <row r="1700" spans="1:33" x14ac:dyDescent="0.35">
      <c r="A1700">
        <v>425116831</v>
      </c>
      <c r="B1700" s="1" t="s">
        <v>7612</v>
      </c>
      <c r="C1700" t="s">
        <v>7613</v>
      </c>
      <c r="D1700" t="s">
        <v>32</v>
      </c>
      <c r="E1700" t="s">
        <v>89</v>
      </c>
      <c r="F1700" s="2">
        <v>39162</v>
      </c>
      <c r="G1700" s="1" t="s">
        <v>7614</v>
      </c>
      <c r="J1700" t="s">
        <v>7615</v>
      </c>
      <c r="K1700">
        <v>2</v>
      </c>
      <c r="L1700">
        <v>3</v>
      </c>
      <c r="M1700" t="s">
        <v>7616</v>
      </c>
      <c r="N1700">
        <v>280315</v>
      </c>
      <c r="O1700" t="s">
        <v>1524</v>
      </c>
      <c r="P1700">
        <v>280300</v>
      </c>
      <c r="Q1700" t="s">
        <v>39</v>
      </c>
      <c r="R1700">
        <v>280000</v>
      </c>
      <c r="S1700" t="s">
        <v>40</v>
      </c>
      <c r="T1700">
        <v>15550</v>
      </c>
      <c r="U1700" t="s">
        <v>41</v>
      </c>
      <c r="V1700" t="s">
        <v>7617</v>
      </c>
      <c r="W1700" s="1" t="s">
        <v>7618</v>
      </c>
      <c r="X1700" t="s">
        <v>44</v>
      </c>
      <c r="Y1700" t="s">
        <v>44</v>
      </c>
      <c r="Z1700">
        <v>2</v>
      </c>
      <c r="AA1700">
        <v>20603366</v>
      </c>
      <c r="AB1700" t="s">
        <v>1780</v>
      </c>
      <c r="AC1700" t="s">
        <v>47</v>
      </c>
      <c r="AD1700">
        <v>13111011</v>
      </c>
      <c r="AE1700" t="s">
        <v>17893</v>
      </c>
      <c r="AF1700" t="str">
        <f>VLOOKUP(AD1700,[1]Sheet1!$B$2:$C$49,2,FALSE)</f>
        <v>PENDIDIKAN MATEMATIKA</v>
      </c>
      <c r="AG1700" t="b">
        <f t="shared" si="26"/>
        <v>1</v>
      </c>
    </row>
    <row r="1701" spans="1:33" x14ac:dyDescent="0.35">
      <c r="A1701">
        <v>425670641</v>
      </c>
      <c r="B1701" s="1" t="s">
        <v>7850</v>
      </c>
      <c r="C1701" t="s">
        <v>7851</v>
      </c>
      <c r="D1701" t="s">
        <v>32</v>
      </c>
      <c r="E1701" t="s">
        <v>262</v>
      </c>
      <c r="F1701" s="2">
        <v>39301</v>
      </c>
      <c r="G1701" s="1" t="s">
        <v>7852</v>
      </c>
      <c r="J1701" t="s">
        <v>7148</v>
      </c>
      <c r="K1701">
        <v>12</v>
      </c>
      <c r="L1701">
        <v>2</v>
      </c>
      <c r="M1701" t="s">
        <v>7124</v>
      </c>
      <c r="N1701">
        <v>280410</v>
      </c>
      <c r="O1701" t="s">
        <v>3241</v>
      </c>
      <c r="P1701">
        <v>280400</v>
      </c>
      <c r="Q1701" t="s">
        <v>150</v>
      </c>
      <c r="R1701">
        <v>280000</v>
      </c>
      <c r="S1701" t="s">
        <v>40</v>
      </c>
      <c r="T1701">
        <v>42177</v>
      </c>
      <c r="U1701" t="s">
        <v>41</v>
      </c>
      <c r="V1701" t="s">
        <v>7853</v>
      </c>
      <c r="W1701" s="1" t="s">
        <v>7854</v>
      </c>
      <c r="X1701" t="s">
        <v>86</v>
      </c>
      <c r="Y1701" t="s">
        <v>45</v>
      </c>
      <c r="Z1701">
        <v>3</v>
      </c>
      <c r="AA1701">
        <v>20605105</v>
      </c>
      <c r="AB1701" t="s">
        <v>320</v>
      </c>
      <c r="AC1701" t="s">
        <v>60</v>
      </c>
      <c r="AD1701">
        <v>13111011</v>
      </c>
      <c r="AE1701" t="s">
        <v>17893</v>
      </c>
      <c r="AF1701" t="str">
        <f>VLOOKUP(AD1701,[1]Sheet1!$B$2:$C$49,2,FALSE)</f>
        <v>PENDIDIKAN MATEMATIKA</v>
      </c>
      <c r="AG1701" t="b">
        <f t="shared" si="26"/>
        <v>1</v>
      </c>
    </row>
    <row r="1702" spans="1:33" x14ac:dyDescent="0.35">
      <c r="A1702">
        <v>425343244</v>
      </c>
      <c r="B1702" s="1" t="s">
        <v>7877</v>
      </c>
      <c r="C1702" t="s">
        <v>7878</v>
      </c>
      <c r="D1702" t="s">
        <v>32</v>
      </c>
      <c r="E1702" t="s">
        <v>208</v>
      </c>
      <c r="F1702" s="2">
        <v>39230</v>
      </c>
      <c r="G1702" s="1" t="s">
        <v>7879</v>
      </c>
      <c r="H1702" s="1" t="s">
        <v>7880</v>
      </c>
      <c r="I1702">
        <v>2</v>
      </c>
      <c r="J1702" t="s">
        <v>7881</v>
      </c>
      <c r="K1702">
        <v>1</v>
      </c>
      <c r="L1702">
        <v>3</v>
      </c>
      <c r="M1702" t="s">
        <v>7882</v>
      </c>
      <c r="N1702">
        <v>280202</v>
      </c>
      <c r="O1702" t="s">
        <v>1891</v>
      </c>
      <c r="P1702">
        <v>280200</v>
      </c>
      <c r="Q1702" t="s">
        <v>106</v>
      </c>
      <c r="R1702">
        <v>280000</v>
      </c>
      <c r="S1702" t="s">
        <v>40</v>
      </c>
      <c r="T1702">
        <v>42392</v>
      </c>
      <c r="U1702" t="s">
        <v>41</v>
      </c>
      <c r="V1702" t="s">
        <v>7883</v>
      </c>
      <c r="W1702" s="1" t="s">
        <v>7884</v>
      </c>
      <c r="X1702" t="s">
        <v>86</v>
      </c>
      <c r="Y1702" t="s">
        <v>45</v>
      </c>
      <c r="Z1702">
        <v>2</v>
      </c>
      <c r="AA1702">
        <v>20607877</v>
      </c>
      <c r="AB1702" t="s">
        <v>1463</v>
      </c>
      <c r="AC1702" t="s">
        <v>60</v>
      </c>
      <c r="AD1702">
        <v>13111011</v>
      </c>
      <c r="AE1702" t="s">
        <v>17893</v>
      </c>
      <c r="AF1702" t="str">
        <f>VLOOKUP(AD1702,[1]Sheet1!$B$2:$C$49,2,FALSE)</f>
        <v>PENDIDIKAN MATEMATIKA</v>
      </c>
      <c r="AG1702" t="b">
        <f t="shared" si="26"/>
        <v>1</v>
      </c>
    </row>
    <row r="1703" spans="1:33" x14ac:dyDescent="0.35">
      <c r="A1703">
        <v>425125203</v>
      </c>
      <c r="B1703" s="1" t="s">
        <v>8673</v>
      </c>
      <c r="C1703" t="s">
        <v>8674</v>
      </c>
      <c r="D1703" t="s">
        <v>32</v>
      </c>
      <c r="E1703" t="s">
        <v>100</v>
      </c>
      <c r="F1703" s="2">
        <v>39116</v>
      </c>
      <c r="G1703" s="1" t="s">
        <v>8675</v>
      </c>
      <c r="H1703" s="1" t="s">
        <v>8676</v>
      </c>
      <c r="I1703">
        <v>1</v>
      </c>
      <c r="J1703" t="s">
        <v>8677</v>
      </c>
      <c r="K1703">
        <v>1</v>
      </c>
      <c r="L1703">
        <v>2</v>
      </c>
      <c r="M1703" t="s">
        <v>995</v>
      </c>
      <c r="N1703">
        <v>280211</v>
      </c>
      <c r="O1703" t="s">
        <v>996</v>
      </c>
      <c r="P1703">
        <v>280200</v>
      </c>
      <c r="Q1703" t="s">
        <v>106</v>
      </c>
      <c r="R1703">
        <v>280000</v>
      </c>
      <c r="S1703" t="s">
        <v>40</v>
      </c>
      <c r="T1703">
        <v>42364</v>
      </c>
      <c r="U1703" t="s">
        <v>41</v>
      </c>
      <c r="V1703" t="s">
        <v>8678</v>
      </c>
      <c r="W1703" s="1" t="s">
        <v>8679</v>
      </c>
      <c r="X1703" t="s">
        <v>194</v>
      </c>
      <c r="Y1703" t="s">
        <v>45</v>
      </c>
      <c r="Z1703">
        <v>3</v>
      </c>
      <c r="AA1703">
        <v>20607862</v>
      </c>
      <c r="AB1703" t="s">
        <v>999</v>
      </c>
      <c r="AC1703" t="s">
        <v>60</v>
      </c>
      <c r="AD1703">
        <v>13111011</v>
      </c>
      <c r="AE1703" t="s">
        <v>17893</v>
      </c>
      <c r="AF1703" t="str">
        <f>VLOOKUP(AD1703,[1]Sheet1!$B$2:$C$49,2,FALSE)</f>
        <v>PENDIDIKAN MATEMATIKA</v>
      </c>
      <c r="AG1703" t="b">
        <f t="shared" si="26"/>
        <v>1</v>
      </c>
    </row>
    <row r="1704" spans="1:33" x14ac:dyDescent="0.35">
      <c r="A1704">
        <v>425428297</v>
      </c>
      <c r="B1704" s="1" t="s">
        <v>8692</v>
      </c>
      <c r="C1704" t="s">
        <v>8693</v>
      </c>
      <c r="D1704" t="s">
        <v>32</v>
      </c>
      <c r="E1704" t="s">
        <v>560</v>
      </c>
      <c r="F1704" s="2">
        <v>39351</v>
      </c>
      <c r="G1704" s="1" t="s">
        <v>8694</v>
      </c>
      <c r="H1704" s="1" t="s">
        <v>8695</v>
      </c>
      <c r="I1704">
        <v>2</v>
      </c>
      <c r="J1704" t="s">
        <v>8696</v>
      </c>
      <c r="K1704">
        <v>6</v>
      </c>
      <c r="L1704">
        <v>3</v>
      </c>
      <c r="M1704" t="s">
        <v>8697</v>
      </c>
      <c r="N1704">
        <v>280318</v>
      </c>
      <c r="O1704" t="s">
        <v>564</v>
      </c>
      <c r="P1704">
        <v>280300</v>
      </c>
      <c r="Q1704" t="s">
        <v>39</v>
      </c>
      <c r="R1704">
        <v>280000</v>
      </c>
      <c r="S1704" t="s">
        <v>40</v>
      </c>
      <c r="T1704">
        <v>15520</v>
      </c>
      <c r="U1704" t="s">
        <v>41</v>
      </c>
      <c r="V1704" t="s">
        <v>8698</v>
      </c>
      <c r="W1704" s="1" t="s">
        <v>8699</v>
      </c>
      <c r="X1704" t="s">
        <v>383</v>
      </c>
      <c r="Y1704" t="s">
        <v>45</v>
      </c>
      <c r="Z1704">
        <v>2</v>
      </c>
      <c r="AA1704">
        <v>20603251</v>
      </c>
      <c r="AB1704" t="s">
        <v>1204</v>
      </c>
      <c r="AC1704" t="s">
        <v>47</v>
      </c>
      <c r="AD1704">
        <v>13111011</v>
      </c>
      <c r="AE1704" t="s">
        <v>17893</v>
      </c>
      <c r="AF1704" t="str">
        <f>VLOOKUP(AD1704,[1]Sheet1!$B$2:$C$49,2,FALSE)</f>
        <v>PENDIDIKAN MATEMATIKA</v>
      </c>
      <c r="AG1704" t="b">
        <f t="shared" si="26"/>
        <v>1</v>
      </c>
    </row>
    <row r="1705" spans="1:33" x14ac:dyDescent="0.35">
      <c r="A1705">
        <v>425335240</v>
      </c>
      <c r="B1705" s="1" t="s">
        <v>9356</v>
      </c>
      <c r="C1705" t="s">
        <v>9357</v>
      </c>
      <c r="D1705" t="s">
        <v>32</v>
      </c>
      <c r="E1705" t="s">
        <v>387</v>
      </c>
      <c r="F1705" s="2">
        <v>39238</v>
      </c>
      <c r="G1705" s="1" t="s">
        <v>9358</v>
      </c>
      <c r="J1705" t="s">
        <v>9359</v>
      </c>
      <c r="K1705">
        <v>4</v>
      </c>
      <c r="L1705">
        <v>4</v>
      </c>
      <c r="M1705" t="s">
        <v>1241</v>
      </c>
      <c r="N1705">
        <v>286005</v>
      </c>
      <c r="O1705" t="s">
        <v>1242</v>
      </c>
      <c r="P1705">
        <v>286000</v>
      </c>
      <c r="Q1705" t="s">
        <v>55</v>
      </c>
      <c r="R1705">
        <v>280000</v>
      </c>
      <c r="S1705" t="s">
        <v>40</v>
      </c>
      <c r="T1705">
        <v>42436</v>
      </c>
      <c r="U1705" t="s">
        <v>41</v>
      </c>
      <c r="V1705" t="s">
        <v>9360</v>
      </c>
      <c r="W1705" s="1" t="s">
        <v>9361</v>
      </c>
      <c r="X1705" t="s">
        <v>194</v>
      </c>
      <c r="Y1705" t="s">
        <v>58</v>
      </c>
      <c r="Z1705">
        <v>3</v>
      </c>
      <c r="AA1705">
        <v>20606271</v>
      </c>
      <c r="AB1705" t="s">
        <v>1245</v>
      </c>
      <c r="AC1705" t="s">
        <v>60</v>
      </c>
      <c r="AD1705">
        <v>13111011</v>
      </c>
      <c r="AE1705" t="s">
        <v>17893</v>
      </c>
      <c r="AF1705" t="str">
        <f>VLOOKUP(AD1705,[1]Sheet1!$B$2:$C$49,2,FALSE)</f>
        <v>PENDIDIKAN MATEMATIKA</v>
      </c>
      <c r="AG1705" t="b">
        <f t="shared" si="26"/>
        <v>1</v>
      </c>
    </row>
    <row r="1706" spans="1:33" x14ac:dyDescent="0.35">
      <c r="A1706">
        <v>425015821</v>
      </c>
      <c r="B1706" s="1" t="s">
        <v>9874</v>
      </c>
      <c r="C1706" t="s">
        <v>9875</v>
      </c>
      <c r="D1706" t="s">
        <v>145</v>
      </c>
      <c r="E1706" t="s">
        <v>112</v>
      </c>
      <c r="F1706" s="2">
        <v>39191</v>
      </c>
      <c r="G1706" s="1" t="s">
        <v>9876</v>
      </c>
      <c r="J1706" t="s">
        <v>9877</v>
      </c>
      <c r="K1706">
        <v>3</v>
      </c>
      <c r="L1706">
        <v>4</v>
      </c>
      <c r="M1706" t="s">
        <v>529</v>
      </c>
      <c r="N1706">
        <v>280424</v>
      </c>
      <c r="O1706" t="s">
        <v>530</v>
      </c>
      <c r="P1706">
        <v>280400</v>
      </c>
      <c r="Q1706" t="s">
        <v>150</v>
      </c>
      <c r="R1706">
        <v>280000</v>
      </c>
      <c r="S1706" t="s">
        <v>40</v>
      </c>
      <c r="T1706">
        <v>42182</v>
      </c>
      <c r="U1706" t="s">
        <v>41</v>
      </c>
      <c r="V1706" t="s">
        <v>9878</v>
      </c>
      <c r="W1706" s="1" t="s">
        <v>9879</v>
      </c>
      <c r="X1706" t="s">
        <v>58</v>
      </c>
      <c r="Y1706" t="s">
        <v>45</v>
      </c>
      <c r="Z1706">
        <v>1</v>
      </c>
      <c r="AA1706">
        <v>69758396</v>
      </c>
      <c r="AB1706" t="s">
        <v>729</v>
      </c>
      <c r="AC1706" t="s">
        <v>47</v>
      </c>
      <c r="AD1706">
        <v>13111011</v>
      </c>
      <c r="AE1706" t="s">
        <v>17893</v>
      </c>
      <c r="AF1706" t="str">
        <f>VLOOKUP(AD1706,[1]Sheet1!$B$2:$C$49,2,FALSE)</f>
        <v>PENDIDIKAN MATEMATIKA</v>
      </c>
      <c r="AG1706" t="b">
        <f t="shared" si="26"/>
        <v>1</v>
      </c>
    </row>
    <row r="1707" spans="1:33" x14ac:dyDescent="0.35">
      <c r="A1707">
        <v>425779758</v>
      </c>
      <c r="B1707" s="1" t="s">
        <v>10422</v>
      </c>
      <c r="C1707" t="s">
        <v>10423</v>
      </c>
      <c r="D1707" t="s">
        <v>145</v>
      </c>
      <c r="E1707" t="s">
        <v>10424</v>
      </c>
      <c r="F1707" s="2">
        <v>39212</v>
      </c>
      <c r="G1707" s="1" t="s">
        <v>10425</v>
      </c>
      <c r="H1707" s="1" t="s">
        <v>10426</v>
      </c>
      <c r="I1707">
        <v>3</v>
      </c>
      <c r="J1707" t="s">
        <v>10427</v>
      </c>
      <c r="K1707">
        <v>2</v>
      </c>
      <c r="L1707">
        <v>1</v>
      </c>
      <c r="M1707" t="s">
        <v>10428</v>
      </c>
      <c r="N1707">
        <v>280404</v>
      </c>
      <c r="O1707" t="s">
        <v>1015</v>
      </c>
      <c r="P1707">
        <v>280400</v>
      </c>
      <c r="Q1707" t="s">
        <v>150</v>
      </c>
      <c r="R1707">
        <v>280000</v>
      </c>
      <c r="S1707" t="s">
        <v>40</v>
      </c>
      <c r="T1707">
        <v>42163</v>
      </c>
      <c r="U1707" t="s">
        <v>41</v>
      </c>
      <c r="V1707" t="s">
        <v>10429</v>
      </c>
      <c r="W1707" s="1" t="s">
        <v>10430</v>
      </c>
      <c r="X1707" t="s">
        <v>194</v>
      </c>
      <c r="Y1707" t="s">
        <v>45</v>
      </c>
      <c r="Z1707">
        <v>3</v>
      </c>
      <c r="AA1707">
        <v>20605097</v>
      </c>
      <c r="AB1707" t="s">
        <v>235</v>
      </c>
      <c r="AC1707" t="s">
        <v>47</v>
      </c>
      <c r="AD1707">
        <v>13111011</v>
      </c>
      <c r="AE1707" t="s">
        <v>17893</v>
      </c>
      <c r="AF1707" t="str">
        <f>VLOOKUP(AD1707,[1]Sheet1!$B$2:$C$49,2,FALSE)</f>
        <v>PENDIDIKAN MATEMATIKA</v>
      </c>
      <c r="AG1707" t="b">
        <f t="shared" si="26"/>
        <v>1</v>
      </c>
    </row>
    <row r="1708" spans="1:33" x14ac:dyDescent="0.35">
      <c r="A1708">
        <v>425074642</v>
      </c>
      <c r="B1708" s="1" t="s">
        <v>10656</v>
      </c>
      <c r="C1708" t="s">
        <v>10657</v>
      </c>
      <c r="D1708" t="s">
        <v>145</v>
      </c>
      <c r="E1708" t="s">
        <v>100</v>
      </c>
      <c r="F1708" s="2">
        <v>39185</v>
      </c>
      <c r="G1708" s="1" t="s">
        <v>10658</v>
      </c>
      <c r="H1708" s="1" t="s">
        <v>10659</v>
      </c>
      <c r="I1708">
        <v>1</v>
      </c>
      <c r="J1708" t="s">
        <v>10660</v>
      </c>
      <c r="K1708">
        <v>1</v>
      </c>
      <c r="L1708">
        <v>1</v>
      </c>
      <c r="M1708" t="s">
        <v>10661</v>
      </c>
      <c r="N1708">
        <v>280203</v>
      </c>
      <c r="O1708" t="s">
        <v>3107</v>
      </c>
      <c r="P1708">
        <v>280200</v>
      </c>
      <c r="Q1708" t="s">
        <v>106</v>
      </c>
      <c r="R1708">
        <v>280000</v>
      </c>
      <c r="S1708" t="s">
        <v>40</v>
      </c>
      <c r="T1708">
        <v>42393</v>
      </c>
      <c r="U1708" t="s">
        <v>41</v>
      </c>
      <c r="V1708" t="s">
        <v>10662</v>
      </c>
      <c r="W1708" s="1" t="s">
        <v>10663</v>
      </c>
      <c r="X1708" t="s">
        <v>86</v>
      </c>
      <c r="Y1708" t="s">
        <v>45</v>
      </c>
      <c r="Z1708">
        <v>2</v>
      </c>
      <c r="AA1708">
        <v>20607867</v>
      </c>
      <c r="AB1708" t="s">
        <v>2406</v>
      </c>
      <c r="AC1708" t="s">
        <v>60</v>
      </c>
      <c r="AD1708">
        <v>13111011</v>
      </c>
      <c r="AE1708" t="s">
        <v>17893</v>
      </c>
      <c r="AF1708" t="str">
        <f>VLOOKUP(AD1708,[1]Sheet1!$B$2:$C$49,2,FALSE)</f>
        <v>PENDIDIKAN MATEMATIKA</v>
      </c>
      <c r="AG1708" t="b">
        <f t="shared" si="26"/>
        <v>1</v>
      </c>
    </row>
    <row r="1709" spans="1:33" x14ac:dyDescent="0.35">
      <c r="A1709">
        <v>425532163</v>
      </c>
      <c r="B1709" s="1" t="s">
        <v>11267</v>
      </c>
      <c r="C1709" t="s">
        <v>11268</v>
      </c>
      <c r="D1709" t="s">
        <v>32</v>
      </c>
      <c r="E1709" t="s">
        <v>262</v>
      </c>
      <c r="F1709" s="2">
        <v>39126</v>
      </c>
      <c r="G1709" s="1" t="s">
        <v>11269</v>
      </c>
      <c r="J1709" t="s">
        <v>11270</v>
      </c>
      <c r="K1709">
        <v>15</v>
      </c>
      <c r="L1709">
        <v>9</v>
      </c>
      <c r="M1709" t="s">
        <v>3061</v>
      </c>
      <c r="N1709">
        <v>286205</v>
      </c>
      <c r="O1709" t="s">
        <v>1663</v>
      </c>
      <c r="P1709">
        <v>286200</v>
      </c>
      <c r="Q1709" t="s">
        <v>117</v>
      </c>
      <c r="R1709">
        <v>280000</v>
      </c>
      <c r="S1709" t="s">
        <v>40</v>
      </c>
      <c r="T1709">
        <v>42162</v>
      </c>
      <c r="U1709" t="s">
        <v>41</v>
      </c>
      <c r="V1709" t="s">
        <v>11271</v>
      </c>
      <c r="W1709" s="1" t="s">
        <v>11272</v>
      </c>
      <c r="X1709" t="s">
        <v>153</v>
      </c>
      <c r="Y1709" t="s">
        <v>45</v>
      </c>
      <c r="Z1709">
        <v>2</v>
      </c>
      <c r="AA1709">
        <v>20623274</v>
      </c>
      <c r="AB1709" t="s">
        <v>1357</v>
      </c>
      <c r="AC1709" t="s">
        <v>47</v>
      </c>
      <c r="AD1709">
        <v>13111011</v>
      </c>
      <c r="AE1709" t="s">
        <v>17893</v>
      </c>
      <c r="AF1709" t="str">
        <f>VLOOKUP(AD1709,[1]Sheet1!$B$2:$C$49,2,FALSE)</f>
        <v>PENDIDIKAN MATEMATIKA</v>
      </c>
      <c r="AG1709" t="b">
        <f t="shared" si="26"/>
        <v>1</v>
      </c>
    </row>
    <row r="1710" spans="1:33" x14ac:dyDescent="0.35">
      <c r="A1710">
        <v>425694926</v>
      </c>
      <c r="B1710" s="1" t="s">
        <v>11368</v>
      </c>
      <c r="C1710" t="s">
        <v>11369</v>
      </c>
      <c r="D1710" t="s">
        <v>32</v>
      </c>
      <c r="E1710" t="s">
        <v>560</v>
      </c>
      <c r="F1710" s="2">
        <v>39167</v>
      </c>
      <c r="G1710" s="1" t="s">
        <v>11370</v>
      </c>
      <c r="H1710" s="1" t="s">
        <v>11371</v>
      </c>
      <c r="I1710">
        <v>2</v>
      </c>
      <c r="J1710" t="s">
        <v>11372</v>
      </c>
      <c r="K1710">
        <v>9</v>
      </c>
      <c r="L1710">
        <v>2</v>
      </c>
      <c r="M1710" t="s">
        <v>11373</v>
      </c>
      <c r="N1710">
        <v>280201</v>
      </c>
      <c r="O1710" t="s">
        <v>1787</v>
      </c>
      <c r="P1710">
        <v>280200</v>
      </c>
      <c r="Q1710" t="s">
        <v>106</v>
      </c>
      <c r="R1710">
        <v>280000</v>
      </c>
      <c r="S1710" t="s">
        <v>40</v>
      </c>
      <c r="T1710">
        <v>42391</v>
      </c>
      <c r="U1710" t="s">
        <v>41</v>
      </c>
      <c r="V1710" t="s">
        <v>11374</v>
      </c>
      <c r="W1710" s="1" t="s">
        <v>11375</v>
      </c>
      <c r="X1710" t="s">
        <v>86</v>
      </c>
      <c r="Y1710" t="s">
        <v>45</v>
      </c>
      <c r="Z1710">
        <v>1</v>
      </c>
      <c r="AA1710">
        <v>20601875</v>
      </c>
      <c r="AB1710" t="s">
        <v>1790</v>
      </c>
      <c r="AC1710" t="s">
        <v>60</v>
      </c>
      <c r="AD1710">
        <v>13111011</v>
      </c>
      <c r="AE1710" t="s">
        <v>17893</v>
      </c>
      <c r="AF1710" t="str">
        <f>VLOOKUP(AD1710,[1]Sheet1!$B$2:$C$49,2,FALSE)</f>
        <v>PENDIDIKAN MATEMATIKA</v>
      </c>
      <c r="AG1710" t="b">
        <f t="shared" si="26"/>
        <v>1</v>
      </c>
    </row>
    <row r="1711" spans="1:33" x14ac:dyDescent="0.35">
      <c r="A1711">
        <v>425122115</v>
      </c>
      <c r="B1711" s="1" t="s">
        <v>11410</v>
      </c>
      <c r="C1711" t="s">
        <v>11411</v>
      </c>
      <c r="D1711" t="s">
        <v>145</v>
      </c>
      <c r="E1711" t="s">
        <v>123</v>
      </c>
      <c r="F1711" s="2">
        <v>39128</v>
      </c>
      <c r="G1711" s="1" t="s">
        <v>11412</v>
      </c>
      <c r="H1711" s="1" t="s">
        <v>11413</v>
      </c>
      <c r="I1711">
        <v>1</v>
      </c>
      <c r="J1711" t="s">
        <v>11414</v>
      </c>
      <c r="K1711">
        <v>5</v>
      </c>
      <c r="L1711">
        <v>2</v>
      </c>
      <c r="M1711" t="s">
        <v>2456</v>
      </c>
      <c r="N1711">
        <v>280112</v>
      </c>
      <c r="O1711" t="s">
        <v>916</v>
      </c>
      <c r="P1711">
        <v>280100</v>
      </c>
      <c r="Q1711" t="s">
        <v>129</v>
      </c>
      <c r="R1711">
        <v>280000</v>
      </c>
      <c r="S1711" t="s">
        <v>40</v>
      </c>
      <c r="T1711">
        <v>42264</v>
      </c>
      <c r="U1711" t="s">
        <v>41</v>
      </c>
      <c r="V1711" t="s">
        <v>11415</v>
      </c>
      <c r="W1711" s="1" t="s">
        <v>11416</v>
      </c>
      <c r="X1711" t="s">
        <v>86</v>
      </c>
      <c r="Y1711" t="s">
        <v>86</v>
      </c>
      <c r="Z1711">
        <v>2</v>
      </c>
      <c r="AA1711">
        <v>20600467</v>
      </c>
      <c r="AB1711" t="s">
        <v>919</v>
      </c>
      <c r="AC1711" t="s">
        <v>60</v>
      </c>
      <c r="AD1711">
        <v>13111011</v>
      </c>
      <c r="AE1711" t="s">
        <v>17893</v>
      </c>
      <c r="AF1711" t="str">
        <f>VLOOKUP(AD1711,[1]Sheet1!$B$2:$C$49,2,FALSE)</f>
        <v>PENDIDIKAN MATEMATIKA</v>
      </c>
      <c r="AG1711" t="b">
        <f t="shared" si="26"/>
        <v>1</v>
      </c>
    </row>
    <row r="1712" spans="1:33" x14ac:dyDescent="0.35">
      <c r="A1712">
        <v>425603715</v>
      </c>
      <c r="B1712" s="1" t="s">
        <v>11460</v>
      </c>
      <c r="C1712" t="s">
        <v>11461</v>
      </c>
      <c r="D1712" t="s">
        <v>32</v>
      </c>
      <c r="E1712" t="s">
        <v>4863</v>
      </c>
      <c r="F1712" s="2">
        <v>39117</v>
      </c>
      <c r="G1712" s="1" t="s">
        <v>11462</v>
      </c>
      <c r="H1712" s="1" t="s">
        <v>11463</v>
      </c>
      <c r="I1712">
        <v>4</v>
      </c>
      <c r="J1712" t="s">
        <v>11464</v>
      </c>
      <c r="K1712">
        <v>5</v>
      </c>
      <c r="L1712">
        <v>3</v>
      </c>
      <c r="M1712" t="s">
        <v>505</v>
      </c>
      <c r="N1712" s="1" t="s">
        <v>506</v>
      </c>
      <c r="O1712" t="s">
        <v>507</v>
      </c>
      <c r="P1712" s="1" t="s">
        <v>508</v>
      </c>
      <c r="Q1712" t="s">
        <v>509</v>
      </c>
      <c r="R1712" s="1" t="s">
        <v>358</v>
      </c>
      <c r="S1712" t="s">
        <v>359</v>
      </c>
      <c r="T1712">
        <v>43558</v>
      </c>
      <c r="U1712" t="s">
        <v>41</v>
      </c>
      <c r="V1712" t="s">
        <v>11465</v>
      </c>
      <c r="W1712" s="1" t="s">
        <v>11466</v>
      </c>
      <c r="X1712" t="s">
        <v>194</v>
      </c>
      <c r="Y1712" t="s">
        <v>45</v>
      </c>
      <c r="Z1712">
        <v>2</v>
      </c>
      <c r="AA1712">
        <v>69963098</v>
      </c>
      <c r="AB1712" t="s">
        <v>512</v>
      </c>
      <c r="AC1712" t="s">
        <v>60</v>
      </c>
      <c r="AD1712">
        <v>13111011</v>
      </c>
      <c r="AE1712" t="s">
        <v>17893</v>
      </c>
      <c r="AF1712" t="str">
        <f>VLOOKUP(AD1712,[1]Sheet1!$B$2:$C$49,2,FALSE)</f>
        <v>PENDIDIKAN MATEMATIKA</v>
      </c>
      <c r="AG1712" t="b">
        <f t="shared" si="26"/>
        <v>1</v>
      </c>
    </row>
    <row r="1713" spans="1:33" x14ac:dyDescent="0.35">
      <c r="A1713">
        <v>425073371</v>
      </c>
      <c r="B1713" s="1" t="s">
        <v>11775</v>
      </c>
      <c r="C1713" t="s">
        <v>11776</v>
      </c>
      <c r="D1713" t="s">
        <v>32</v>
      </c>
      <c r="E1713" t="s">
        <v>560</v>
      </c>
      <c r="F1713" s="2">
        <v>39107</v>
      </c>
      <c r="G1713" s="1" t="s">
        <v>11777</v>
      </c>
      <c r="J1713" t="s">
        <v>11778</v>
      </c>
      <c r="K1713">
        <v>2</v>
      </c>
      <c r="L1713">
        <v>22</v>
      </c>
      <c r="M1713" t="s">
        <v>11779</v>
      </c>
      <c r="N1713">
        <v>280312</v>
      </c>
      <c r="O1713" t="s">
        <v>938</v>
      </c>
      <c r="P1713">
        <v>280300</v>
      </c>
      <c r="Q1713" t="s">
        <v>39</v>
      </c>
      <c r="R1713">
        <v>280000</v>
      </c>
      <c r="S1713" t="s">
        <v>40</v>
      </c>
      <c r="T1713">
        <v>15560</v>
      </c>
      <c r="U1713" t="s">
        <v>41</v>
      </c>
      <c r="V1713" t="s">
        <v>11780</v>
      </c>
      <c r="W1713" s="1" t="s">
        <v>11781</v>
      </c>
      <c r="X1713" t="s">
        <v>44</v>
      </c>
      <c r="Y1713" t="s">
        <v>45</v>
      </c>
      <c r="Z1713">
        <v>3</v>
      </c>
      <c r="AA1713">
        <v>20616266</v>
      </c>
      <c r="AB1713" t="s">
        <v>11782</v>
      </c>
      <c r="AC1713" t="s">
        <v>9501</v>
      </c>
      <c r="AD1713">
        <v>13111011</v>
      </c>
      <c r="AE1713" t="s">
        <v>17893</v>
      </c>
      <c r="AF1713" t="str">
        <f>VLOOKUP(AD1713,[1]Sheet1!$B$2:$C$49,2,FALSE)</f>
        <v>PENDIDIKAN MATEMATIKA</v>
      </c>
      <c r="AG1713" t="b">
        <f t="shared" si="26"/>
        <v>1</v>
      </c>
    </row>
    <row r="1714" spans="1:33" x14ac:dyDescent="0.35">
      <c r="A1714">
        <v>425130406</v>
      </c>
      <c r="B1714" s="1" t="s">
        <v>11928</v>
      </c>
      <c r="C1714" t="s">
        <v>11929</v>
      </c>
      <c r="D1714" t="s">
        <v>32</v>
      </c>
      <c r="E1714" t="s">
        <v>365</v>
      </c>
      <c r="F1714" s="2">
        <v>39301</v>
      </c>
      <c r="G1714" s="1" t="s">
        <v>11930</v>
      </c>
      <c r="H1714" s="1" t="s">
        <v>11931</v>
      </c>
      <c r="I1714">
        <v>2</v>
      </c>
      <c r="J1714" t="s">
        <v>11932</v>
      </c>
      <c r="K1714">
        <v>4</v>
      </c>
      <c r="L1714">
        <v>6</v>
      </c>
      <c r="M1714" t="s">
        <v>11933</v>
      </c>
      <c r="N1714">
        <v>280105</v>
      </c>
      <c r="O1714" t="s">
        <v>6458</v>
      </c>
      <c r="P1714">
        <v>280100</v>
      </c>
      <c r="Q1714" t="s">
        <v>129</v>
      </c>
      <c r="R1714">
        <v>280000</v>
      </c>
      <c r="S1714" t="s">
        <v>40</v>
      </c>
      <c r="T1714">
        <v>42282</v>
      </c>
      <c r="U1714" t="s">
        <v>41</v>
      </c>
      <c r="V1714" t="s">
        <v>11934</v>
      </c>
      <c r="W1714" s="1" t="s">
        <v>11935</v>
      </c>
      <c r="X1714" t="s">
        <v>194</v>
      </c>
      <c r="Y1714" t="s">
        <v>45</v>
      </c>
      <c r="Z1714">
        <v>2</v>
      </c>
      <c r="AA1714">
        <v>20622327</v>
      </c>
      <c r="AB1714" t="s">
        <v>1918</v>
      </c>
      <c r="AC1714" t="s">
        <v>60</v>
      </c>
      <c r="AD1714">
        <v>13111011</v>
      </c>
      <c r="AE1714" t="s">
        <v>17893</v>
      </c>
      <c r="AF1714" t="str">
        <f>VLOOKUP(AD1714,[1]Sheet1!$B$2:$C$49,2,FALSE)</f>
        <v>PENDIDIKAN MATEMATIKA</v>
      </c>
      <c r="AG1714" t="b">
        <f t="shared" si="26"/>
        <v>1</v>
      </c>
    </row>
    <row r="1715" spans="1:33" x14ac:dyDescent="0.35">
      <c r="A1715">
        <v>425432481</v>
      </c>
      <c r="B1715" s="1" t="s">
        <v>11950</v>
      </c>
      <c r="C1715" t="s">
        <v>11951</v>
      </c>
      <c r="D1715" t="s">
        <v>32</v>
      </c>
      <c r="E1715" t="s">
        <v>89</v>
      </c>
      <c r="F1715" s="2">
        <v>39197</v>
      </c>
      <c r="G1715" s="1" t="s">
        <v>11952</v>
      </c>
      <c r="H1715" s="1" t="s">
        <v>11953</v>
      </c>
      <c r="I1715">
        <v>1</v>
      </c>
      <c r="J1715" t="s">
        <v>11954</v>
      </c>
      <c r="K1715">
        <v>1</v>
      </c>
      <c r="L1715">
        <v>1</v>
      </c>
      <c r="M1715" t="s">
        <v>11955</v>
      </c>
      <c r="N1715">
        <v>280314</v>
      </c>
      <c r="O1715" t="s">
        <v>2108</v>
      </c>
      <c r="P1715">
        <v>280300</v>
      </c>
      <c r="Q1715" t="s">
        <v>39</v>
      </c>
      <c r="R1715">
        <v>280000</v>
      </c>
      <c r="S1715" t="s">
        <v>40</v>
      </c>
      <c r="T1715">
        <v>15620</v>
      </c>
      <c r="U1715" t="s">
        <v>41</v>
      </c>
      <c r="V1715" t="s">
        <v>11956</v>
      </c>
      <c r="W1715" s="1" t="s">
        <v>11957</v>
      </c>
      <c r="X1715" t="s">
        <v>194</v>
      </c>
      <c r="Y1715" t="s">
        <v>45</v>
      </c>
      <c r="Z1715">
        <v>2</v>
      </c>
      <c r="AA1715">
        <v>20603365</v>
      </c>
      <c r="AB1715" t="s">
        <v>2111</v>
      </c>
      <c r="AC1715" t="s">
        <v>47</v>
      </c>
      <c r="AD1715">
        <v>13111011</v>
      </c>
      <c r="AE1715" t="s">
        <v>17893</v>
      </c>
      <c r="AF1715" t="str">
        <f>VLOOKUP(AD1715,[1]Sheet1!$B$2:$C$49,2,FALSE)</f>
        <v>PENDIDIKAN MATEMATIKA</v>
      </c>
      <c r="AG1715" t="b">
        <f t="shared" si="26"/>
        <v>1</v>
      </c>
    </row>
    <row r="1716" spans="1:33" x14ac:dyDescent="0.35">
      <c r="A1716">
        <v>425773151</v>
      </c>
      <c r="B1716" s="1" t="s">
        <v>12423</v>
      </c>
      <c r="C1716" t="s">
        <v>12424</v>
      </c>
      <c r="D1716" t="s">
        <v>32</v>
      </c>
      <c r="E1716" t="s">
        <v>262</v>
      </c>
      <c r="F1716" s="2">
        <v>39431</v>
      </c>
      <c r="G1716" s="1" t="s">
        <v>12425</v>
      </c>
      <c r="J1716" t="s">
        <v>2144</v>
      </c>
      <c r="K1716">
        <v>9</v>
      </c>
      <c r="L1716">
        <v>3</v>
      </c>
      <c r="M1716" t="s">
        <v>4916</v>
      </c>
      <c r="N1716">
        <v>280434</v>
      </c>
      <c r="O1716" t="s">
        <v>2323</v>
      </c>
      <c r="P1716">
        <v>280400</v>
      </c>
      <c r="Q1716" t="s">
        <v>150</v>
      </c>
      <c r="R1716">
        <v>280000</v>
      </c>
      <c r="S1716" t="s">
        <v>40</v>
      </c>
      <c r="T1716">
        <v>42176</v>
      </c>
      <c r="U1716" t="s">
        <v>41</v>
      </c>
      <c r="V1716" t="s">
        <v>12426</v>
      </c>
      <c r="W1716" s="1" t="s">
        <v>12427</v>
      </c>
      <c r="X1716" t="s">
        <v>383</v>
      </c>
      <c r="Y1716" t="s">
        <v>45</v>
      </c>
      <c r="Z1716">
        <v>3</v>
      </c>
      <c r="AA1716">
        <v>20613795</v>
      </c>
      <c r="AB1716" t="s">
        <v>2326</v>
      </c>
      <c r="AC1716" t="s">
        <v>47</v>
      </c>
      <c r="AD1716">
        <v>13111011</v>
      </c>
      <c r="AE1716" t="s">
        <v>17893</v>
      </c>
      <c r="AF1716" t="str">
        <f>VLOOKUP(AD1716,[1]Sheet1!$B$2:$C$49,2,FALSE)</f>
        <v>PENDIDIKAN MATEMATIKA</v>
      </c>
      <c r="AG1716" t="b">
        <f t="shared" si="26"/>
        <v>1</v>
      </c>
    </row>
    <row r="1717" spans="1:33" x14ac:dyDescent="0.35">
      <c r="A1717">
        <v>425585660</v>
      </c>
      <c r="B1717" s="1" t="s">
        <v>12961</v>
      </c>
      <c r="C1717" t="s">
        <v>12962</v>
      </c>
      <c r="D1717" t="s">
        <v>32</v>
      </c>
      <c r="E1717" t="s">
        <v>123</v>
      </c>
      <c r="F1717" s="2">
        <v>39047</v>
      </c>
      <c r="G1717" s="1" t="s">
        <v>12963</v>
      </c>
      <c r="H1717" s="1" t="s">
        <v>12964</v>
      </c>
      <c r="I1717">
        <v>4</v>
      </c>
      <c r="J1717" t="s">
        <v>12965</v>
      </c>
      <c r="K1717">
        <v>2</v>
      </c>
      <c r="L1717">
        <v>14</v>
      </c>
      <c r="M1717" t="s">
        <v>1395</v>
      </c>
      <c r="N1717">
        <v>280121</v>
      </c>
      <c r="O1717" t="s">
        <v>222</v>
      </c>
      <c r="P1717">
        <v>280100</v>
      </c>
      <c r="Q1717" t="s">
        <v>129</v>
      </c>
      <c r="R1717">
        <v>280000</v>
      </c>
      <c r="S1717" t="s">
        <v>40</v>
      </c>
      <c r="T1717">
        <v>42254</v>
      </c>
      <c r="U1717" t="s">
        <v>41</v>
      </c>
      <c r="V1717" t="s">
        <v>12966</v>
      </c>
      <c r="W1717" s="1" t="s">
        <v>12967</v>
      </c>
      <c r="X1717" t="s">
        <v>86</v>
      </c>
      <c r="Y1717" t="s">
        <v>45</v>
      </c>
      <c r="Z1717">
        <v>1</v>
      </c>
      <c r="AA1717">
        <v>20600451</v>
      </c>
      <c r="AB1717" t="s">
        <v>542</v>
      </c>
      <c r="AC1717" t="s">
        <v>60</v>
      </c>
      <c r="AD1717">
        <v>13111011</v>
      </c>
      <c r="AE1717" t="s">
        <v>17893</v>
      </c>
      <c r="AF1717" t="str">
        <f>VLOOKUP(AD1717,[1]Sheet1!$B$2:$C$49,2,FALSE)</f>
        <v>PENDIDIKAN MATEMATIKA</v>
      </c>
      <c r="AG1717" t="b">
        <f t="shared" si="26"/>
        <v>1</v>
      </c>
    </row>
    <row r="1718" spans="1:33" x14ac:dyDescent="0.35">
      <c r="A1718">
        <v>425669625</v>
      </c>
      <c r="B1718" s="1" t="s">
        <v>13215</v>
      </c>
      <c r="C1718" t="s">
        <v>13216</v>
      </c>
      <c r="D1718" t="s">
        <v>32</v>
      </c>
      <c r="E1718" t="s">
        <v>112</v>
      </c>
      <c r="F1718" s="2">
        <v>39214</v>
      </c>
      <c r="G1718" s="1" t="s">
        <v>13217</v>
      </c>
      <c r="H1718" s="1" t="s">
        <v>13218</v>
      </c>
      <c r="I1718">
        <v>2</v>
      </c>
      <c r="J1718" t="s">
        <v>13219</v>
      </c>
      <c r="K1718">
        <v>4</v>
      </c>
      <c r="L1718">
        <v>2</v>
      </c>
      <c r="M1718" t="s">
        <v>2371</v>
      </c>
      <c r="N1718">
        <v>280419</v>
      </c>
      <c r="O1718" t="s">
        <v>891</v>
      </c>
      <c r="P1718">
        <v>280400</v>
      </c>
      <c r="Q1718" t="s">
        <v>150</v>
      </c>
      <c r="R1718">
        <v>280000</v>
      </c>
      <c r="S1718" t="s">
        <v>40</v>
      </c>
      <c r="T1718">
        <v>42165</v>
      </c>
      <c r="U1718" t="s">
        <v>41</v>
      </c>
      <c r="V1718" t="s">
        <v>13220</v>
      </c>
      <c r="W1718" s="1" t="s">
        <v>13221</v>
      </c>
      <c r="X1718" t="s">
        <v>194</v>
      </c>
      <c r="Y1718" t="s">
        <v>45</v>
      </c>
      <c r="Z1718">
        <v>4</v>
      </c>
      <c r="AA1718">
        <v>20605109</v>
      </c>
      <c r="AB1718" t="s">
        <v>643</v>
      </c>
      <c r="AC1718" t="s">
        <v>47</v>
      </c>
      <c r="AD1718">
        <v>13111011</v>
      </c>
      <c r="AE1718" t="s">
        <v>17893</v>
      </c>
      <c r="AF1718" t="str">
        <f>VLOOKUP(AD1718,[1]Sheet1!$B$2:$C$49,2,FALSE)</f>
        <v>PENDIDIKAN MATEMATIKA</v>
      </c>
      <c r="AG1718" t="b">
        <f t="shared" si="26"/>
        <v>1</v>
      </c>
    </row>
    <row r="1719" spans="1:33" x14ac:dyDescent="0.35">
      <c r="A1719">
        <v>425332020</v>
      </c>
      <c r="B1719" s="1" t="s">
        <v>13355</v>
      </c>
      <c r="C1719" t="s">
        <v>13356</v>
      </c>
      <c r="D1719" t="s">
        <v>32</v>
      </c>
      <c r="E1719" t="s">
        <v>365</v>
      </c>
      <c r="F1719" s="2">
        <v>39008</v>
      </c>
      <c r="G1719" s="1" t="s">
        <v>13357</v>
      </c>
      <c r="H1719" s="1" t="s">
        <v>13358</v>
      </c>
      <c r="I1719">
        <v>4</v>
      </c>
      <c r="J1719" t="s">
        <v>13359</v>
      </c>
      <c r="K1719">
        <v>1</v>
      </c>
      <c r="L1719">
        <v>5</v>
      </c>
      <c r="M1719" t="s">
        <v>5963</v>
      </c>
      <c r="N1719">
        <v>280120</v>
      </c>
      <c r="O1719" t="s">
        <v>11190</v>
      </c>
      <c r="P1719">
        <v>280100</v>
      </c>
      <c r="Q1719" t="s">
        <v>129</v>
      </c>
      <c r="R1719">
        <v>280000</v>
      </c>
      <c r="S1719" t="s">
        <v>40</v>
      </c>
      <c r="T1719">
        <v>42277</v>
      </c>
      <c r="U1719" t="s">
        <v>41</v>
      </c>
      <c r="V1719" t="s">
        <v>13360</v>
      </c>
      <c r="W1719" s="1" t="s">
        <v>13361</v>
      </c>
      <c r="X1719" t="s">
        <v>86</v>
      </c>
      <c r="Y1719" t="s">
        <v>45</v>
      </c>
      <c r="Z1719">
        <v>2</v>
      </c>
      <c r="AA1719">
        <v>20600463</v>
      </c>
      <c r="AB1719" t="s">
        <v>1170</v>
      </c>
      <c r="AC1719" t="s">
        <v>60</v>
      </c>
      <c r="AD1719">
        <v>13111011</v>
      </c>
      <c r="AE1719" t="s">
        <v>17893</v>
      </c>
      <c r="AF1719" t="str">
        <f>VLOOKUP(AD1719,[1]Sheet1!$B$2:$C$49,2,FALSE)</f>
        <v>PENDIDIKAN MATEMATIKA</v>
      </c>
      <c r="AG1719" t="b">
        <f t="shared" si="26"/>
        <v>1</v>
      </c>
    </row>
    <row r="1720" spans="1:33" x14ac:dyDescent="0.35">
      <c r="A1720">
        <v>425625333</v>
      </c>
      <c r="B1720" s="1" t="s">
        <v>13554</v>
      </c>
      <c r="C1720" t="s">
        <v>13555</v>
      </c>
      <c r="D1720" t="s">
        <v>32</v>
      </c>
      <c r="E1720" t="s">
        <v>262</v>
      </c>
      <c r="F1720" s="2">
        <v>39432</v>
      </c>
      <c r="G1720" s="1" t="s">
        <v>13556</v>
      </c>
      <c r="H1720" s="1" t="s">
        <v>13557</v>
      </c>
      <c r="I1720">
        <v>2</v>
      </c>
      <c r="J1720" t="s">
        <v>13558</v>
      </c>
      <c r="K1720">
        <v>13</v>
      </c>
      <c r="L1720">
        <v>5</v>
      </c>
      <c r="M1720" t="s">
        <v>2091</v>
      </c>
      <c r="N1720">
        <v>280406</v>
      </c>
      <c r="O1720" t="s">
        <v>736</v>
      </c>
      <c r="P1720">
        <v>280400</v>
      </c>
      <c r="Q1720" t="s">
        <v>150</v>
      </c>
      <c r="R1720">
        <v>280000</v>
      </c>
      <c r="S1720" t="s">
        <v>40</v>
      </c>
      <c r="T1720">
        <v>42172</v>
      </c>
      <c r="U1720" t="s">
        <v>41</v>
      </c>
      <c r="V1720" t="s">
        <v>13559</v>
      </c>
      <c r="W1720" s="1" t="s">
        <v>13560</v>
      </c>
      <c r="X1720" t="s">
        <v>383</v>
      </c>
      <c r="Y1720" t="s">
        <v>45</v>
      </c>
      <c r="Z1720">
        <v>4</v>
      </c>
      <c r="AA1720">
        <v>20605091</v>
      </c>
      <c r="AB1720" t="s">
        <v>739</v>
      </c>
      <c r="AC1720" t="s">
        <v>47</v>
      </c>
      <c r="AD1720">
        <v>13111011</v>
      </c>
      <c r="AE1720" t="s">
        <v>17893</v>
      </c>
      <c r="AF1720" t="str">
        <f>VLOOKUP(AD1720,[1]Sheet1!$B$2:$C$49,2,FALSE)</f>
        <v>PENDIDIKAN MATEMATIKA</v>
      </c>
      <c r="AG1720" t="b">
        <f t="shared" si="26"/>
        <v>1</v>
      </c>
    </row>
    <row r="1721" spans="1:33" x14ac:dyDescent="0.35">
      <c r="A1721">
        <v>425385920</v>
      </c>
      <c r="B1721" s="1" t="s">
        <v>13963</v>
      </c>
      <c r="C1721" t="s">
        <v>13964</v>
      </c>
      <c r="D1721" t="s">
        <v>32</v>
      </c>
      <c r="E1721" t="s">
        <v>112</v>
      </c>
      <c r="F1721" s="2">
        <v>39156</v>
      </c>
      <c r="G1721" s="1" t="s">
        <v>13965</v>
      </c>
      <c r="H1721" s="1" t="s">
        <v>13966</v>
      </c>
      <c r="I1721">
        <v>3</v>
      </c>
      <c r="J1721" t="s">
        <v>13967</v>
      </c>
      <c r="K1721">
        <v>2</v>
      </c>
      <c r="L1721">
        <v>1</v>
      </c>
      <c r="M1721" t="s">
        <v>1499</v>
      </c>
      <c r="N1721">
        <v>280403</v>
      </c>
      <c r="O1721" t="s">
        <v>422</v>
      </c>
      <c r="P1721">
        <v>280400</v>
      </c>
      <c r="Q1721" t="s">
        <v>150</v>
      </c>
      <c r="R1721">
        <v>280000</v>
      </c>
      <c r="S1721" t="s">
        <v>40</v>
      </c>
      <c r="T1721">
        <v>42164</v>
      </c>
      <c r="U1721" t="s">
        <v>41</v>
      </c>
      <c r="V1721" t="s">
        <v>13968</v>
      </c>
      <c r="W1721" s="1" t="s">
        <v>13969</v>
      </c>
      <c r="X1721" t="s">
        <v>194</v>
      </c>
      <c r="Y1721" t="s">
        <v>45</v>
      </c>
      <c r="Z1721">
        <v>3</v>
      </c>
      <c r="AA1721">
        <v>20605102</v>
      </c>
      <c r="AB1721" t="s">
        <v>1018</v>
      </c>
      <c r="AC1721" t="s">
        <v>47</v>
      </c>
      <c r="AD1721">
        <v>13111011</v>
      </c>
      <c r="AE1721" t="s">
        <v>17893</v>
      </c>
      <c r="AF1721" t="str">
        <f>VLOOKUP(AD1721,[1]Sheet1!$B$2:$C$49,2,FALSE)</f>
        <v>PENDIDIKAN MATEMATIKA</v>
      </c>
      <c r="AG1721" t="b">
        <f t="shared" si="26"/>
        <v>1</v>
      </c>
    </row>
    <row r="1722" spans="1:33" x14ac:dyDescent="0.35">
      <c r="A1722">
        <v>425266999</v>
      </c>
      <c r="B1722" s="1" t="s">
        <v>13997</v>
      </c>
      <c r="C1722" t="s">
        <v>13998</v>
      </c>
      <c r="D1722" t="s">
        <v>32</v>
      </c>
      <c r="E1722" t="s">
        <v>208</v>
      </c>
      <c r="F1722" s="2">
        <v>39266</v>
      </c>
      <c r="G1722" s="1" t="s">
        <v>13999</v>
      </c>
      <c r="J1722" t="s">
        <v>14000</v>
      </c>
      <c r="K1722">
        <v>10</v>
      </c>
      <c r="L1722">
        <v>2</v>
      </c>
      <c r="M1722" t="s">
        <v>14001</v>
      </c>
      <c r="N1722">
        <v>280222</v>
      </c>
      <c r="O1722" t="s">
        <v>842</v>
      </c>
      <c r="P1722">
        <v>280200</v>
      </c>
      <c r="Q1722" t="s">
        <v>106</v>
      </c>
      <c r="R1722">
        <v>280000</v>
      </c>
      <c r="S1722" t="s">
        <v>40</v>
      </c>
      <c r="T1722">
        <v>42395</v>
      </c>
      <c r="U1722" t="s">
        <v>41</v>
      </c>
      <c r="V1722" t="s">
        <v>14002</v>
      </c>
      <c r="W1722" s="1" t="s">
        <v>14003</v>
      </c>
      <c r="X1722" t="s">
        <v>404</v>
      </c>
      <c r="Y1722" t="s">
        <v>45</v>
      </c>
      <c r="Z1722">
        <v>3</v>
      </c>
      <c r="AA1722">
        <v>20607854</v>
      </c>
      <c r="AB1722" t="s">
        <v>845</v>
      </c>
      <c r="AC1722" t="s">
        <v>60</v>
      </c>
      <c r="AD1722">
        <v>13111011</v>
      </c>
      <c r="AE1722" t="s">
        <v>17893</v>
      </c>
      <c r="AF1722" t="str">
        <f>VLOOKUP(AD1722,[1]Sheet1!$B$2:$C$49,2,FALSE)</f>
        <v>PENDIDIKAN MATEMATIKA</v>
      </c>
      <c r="AG1722" t="b">
        <f t="shared" si="26"/>
        <v>1</v>
      </c>
    </row>
    <row r="1723" spans="1:33" x14ac:dyDescent="0.35">
      <c r="A1723">
        <v>425186809</v>
      </c>
      <c r="B1723" s="1" t="s">
        <v>14083</v>
      </c>
      <c r="C1723" t="s">
        <v>14084</v>
      </c>
      <c r="D1723" t="s">
        <v>32</v>
      </c>
      <c r="E1723" t="s">
        <v>262</v>
      </c>
      <c r="F1723" s="2">
        <v>39251</v>
      </c>
      <c r="G1723" s="1" t="s">
        <v>14085</v>
      </c>
      <c r="H1723" s="1" t="s">
        <v>14086</v>
      </c>
      <c r="I1723">
        <v>4</v>
      </c>
      <c r="J1723" t="s">
        <v>14087</v>
      </c>
      <c r="K1723">
        <v>1</v>
      </c>
      <c r="L1723">
        <v>7</v>
      </c>
      <c r="M1723" t="s">
        <v>14088</v>
      </c>
      <c r="N1723">
        <v>286207</v>
      </c>
      <c r="O1723" t="s">
        <v>116</v>
      </c>
      <c r="P1723">
        <v>286200</v>
      </c>
      <c r="Q1723" t="s">
        <v>117</v>
      </c>
      <c r="R1723">
        <v>280000</v>
      </c>
      <c r="S1723" t="s">
        <v>40</v>
      </c>
      <c r="T1723">
        <v>42113</v>
      </c>
      <c r="U1723" t="s">
        <v>41</v>
      </c>
      <c r="V1723" t="s">
        <v>14089</v>
      </c>
      <c r="W1723" s="1" t="s">
        <v>14090</v>
      </c>
      <c r="X1723" t="s">
        <v>194</v>
      </c>
      <c r="Y1723" t="s">
        <v>45</v>
      </c>
      <c r="Z1723">
        <v>2</v>
      </c>
      <c r="AA1723">
        <v>20605106</v>
      </c>
      <c r="AB1723" t="s">
        <v>663</v>
      </c>
      <c r="AC1723" t="s">
        <v>47</v>
      </c>
      <c r="AD1723">
        <v>13111011</v>
      </c>
      <c r="AE1723" t="s">
        <v>17893</v>
      </c>
      <c r="AF1723" t="str">
        <f>VLOOKUP(AD1723,[1]Sheet1!$B$2:$C$49,2,FALSE)</f>
        <v>PENDIDIKAN MATEMATIKA</v>
      </c>
      <c r="AG1723" t="b">
        <f t="shared" si="26"/>
        <v>1</v>
      </c>
    </row>
    <row r="1724" spans="1:33" x14ac:dyDescent="0.35">
      <c r="A1724">
        <v>425035822</v>
      </c>
      <c r="B1724" s="1" t="s">
        <v>14091</v>
      </c>
      <c r="C1724" t="s">
        <v>14092</v>
      </c>
      <c r="D1724" t="s">
        <v>32</v>
      </c>
      <c r="E1724" t="s">
        <v>365</v>
      </c>
      <c r="F1724" s="2">
        <v>39137</v>
      </c>
      <c r="G1724" s="1" t="s">
        <v>14093</v>
      </c>
      <c r="H1724" s="1" t="s">
        <v>14094</v>
      </c>
      <c r="I1724">
        <v>2</v>
      </c>
      <c r="J1724" t="s">
        <v>14095</v>
      </c>
      <c r="K1724">
        <v>1</v>
      </c>
      <c r="L1724">
        <v>1</v>
      </c>
      <c r="M1724" t="s">
        <v>14096</v>
      </c>
      <c r="N1724">
        <v>280101</v>
      </c>
      <c r="O1724" t="s">
        <v>441</v>
      </c>
      <c r="P1724">
        <v>280100</v>
      </c>
      <c r="Q1724" t="s">
        <v>129</v>
      </c>
      <c r="R1724">
        <v>280000</v>
      </c>
      <c r="S1724" t="s">
        <v>40</v>
      </c>
      <c r="T1724">
        <v>42283</v>
      </c>
      <c r="U1724" t="s">
        <v>41</v>
      </c>
      <c r="V1724" t="s">
        <v>14097</v>
      </c>
      <c r="W1724" s="1" t="s">
        <v>14098</v>
      </c>
      <c r="X1724" t="s">
        <v>45</v>
      </c>
      <c r="Y1724" t="s">
        <v>44</v>
      </c>
      <c r="Z1724">
        <v>2</v>
      </c>
      <c r="AA1724">
        <v>20622327</v>
      </c>
      <c r="AB1724" t="s">
        <v>1918</v>
      </c>
      <c r="AC1724" t="s">
        <v>60</v>
      </c>
      <c r="AD1724">
        <v>13111011</v>
      </c>
      <c r="AE1724" t="s">
        <v>17893</v>
      </c>
      <c r="AF1724" t="str">
        <f>VLOOKUP(AD1724,[1]Sheet1!$B$2:$C$49,2,FALSE)</f>
        <v>PENDIDIKAN MATEMATIKA</v>
      </c>
      <c r="AG1724" t="b">
        <f t="shared" si="26"/>
        <v>1</v>
      </c>
    </row>
    <row r="1725" spans="1:33" x14ac:dyDescent="0.35">
      <c r="A1725">
        <v>425471102</v>
      </c>
      <c r="B1725" s="1" t="s">
        <v>14127</v>
      </c>
      <c r="C1725" t="s">
        <v>14128</v>
      </c>
      <c r="D1725" t="s">
        <v>32</v>
      </c>
      <c r="E1725" t="s">
        <v>560</v>
      </c>
      <c r="F1725" s="2">
        <v>39315</v>
      </c>
      <c r="G1725" s="1" t="s">
        <v>14129</v>
      </c>
      <c r="J1725" t="s">
        <v>14130</v>
      </c>
      <c r="K1725">
        <v>3</v>
      </c>
      <c r="L1725">
        <v>1</v>
      </c>
      <c r="M1725" t="s">
        <v>14131</v>
      </c>
      <c r="N1725">
        <v>280303</v>
      </c>
      <c r="O1725" t="s">
        <v>1643</v>
      </c>
      <c r="P1725">
        <v>280300</v>
      </c>
      <c r="Q1725" t="s">
        <v>39</v>
      </c>
      <c r="R1725">
        <v>280000</v>
      </c>
      <c r="S1725" t="s">
        <v>40</v>
      </c>
      <c r="T1725">
        <v>15710</v>
      </c>
      <c r="U1725" t="s">
        <v>41</v>
      </c>
      <c r="V1725" t="s">
        <v>14132</v>
      </c>
      <c r="W1725" s="1" t="s">
        <v>14133</v>
      </c>
      <c r="X1725" t="s">
        <v>533</v>
      </c>
      <c r="Y1725" t="s">
        <v>44</v>
      </c>
      <c r="Z1725">
        <v>2</v>
      </c>
      <c r="AA1725">
        <v>69984685</v>
      </c>
      <c r="AB1725" t="s">
        <v>8089</v>
      </c>
      <c r="AC1725" t="s">
        <v>47</v>
      </c>
      <c r="AD1725">
        <v>13111011</v>
      </c>
      <c r="AE1725" t="s">
        <v>17893</v>
      </c>
      <c r="AF1725" t="str">
        <f>VLOOKUP(AD1725,[1]Sheet1!$B$2:$C$49,2,FALSE)</f>
        <v>PENDIDIKAN MATEMATIKA</v>
      </c>
      <c r="AG1725" t="b">
        <f t="shared" si="26"/>
        <v>1</v>
      </c>
    </row>
    <row r="1726" spans="1:33" x14ac:dyDescent="0.35">
      <c r="A1726">
        <v>425630678</v>
      </c>
      <c r="B1726" s="1" t="s">
        <v>14529</v>
      </c>
      <c r="C1726" t="s">
        <v>14530</v>
      </c>
      <c r="D1726" t="s">
        <v>32</v>
      </c>
      <c r="E1726" t="s">
        <v>262</v>
      </c>
      <c r="F1726" s="2">
        <v>39415</v>
      </c>
      <c r="G1726" s="1" t="s">
        <v>14531</v>
      </c>
      <c r="H1726" s="1" t="s">
        <v>14532</v>
      </c>
      <c r="I1726">
        <v>2</v>
      </c>
      <c r="J1726" t="s">
        <v>8669</v>
      </c>
      <c r="K1726">
        <v>4</v>
      </c>
      <c r="L1726">
        <v>1</v>
      </c>
      <c r="M1726" t="s">
        <v>8670</v>
      </c>
      <c r="N1726">
        <v>280434</v>
      </c>
      <c r="O1726" t="s">
        <v>2323</v>
      </c>
      <c r="P1726">
        <v>280400</v>
      </c>
      <c r="Q1726" t="s">
        <v>150</v>
      </c>
      <c r="R1726">
        <v>280000</v>
      </c>
      <c r="S1726" t="s">
        <v>40</v>
      </c>
      <c r="T1726">
        <v>42176</v>
      </c>
      <c r="U1726" t="s">
        <v>41</v>
      </c>
      <c r="V1726" t="s">
        <v>14533</v>
      </c>
      <c r="W1726" s="1" t="s">
        <v>14534</v>
      </c>
      <c r="X1726" t="s">
        <v>45</v>
      </c>
      <c r="Y1726" t="s">
        <v>45</v>
      </c>
      <c r="Z1726">
        <v>2</v>
      </c>
      <c r="AA1726">
        <v>20613795</v>
      </c>
      <c r="AB1726" t="s">
        <v>2326</v>
      </c>
      <c r="AC1726" t="s">
        <v>47</v>
      </c>
      <c r="AD1726">
        <v>13111011</v>
      </c>
      <c r="AE1726" t="s">
        <v>17893</v>
      </c>
      <c r="AF1726" t="str">
        <f>VLOOKUP(AD1726,[1]Sheet1!$B$2:$C$49,2,FALSE)</f>
        <v>PENDIDIKAN MATEMATIKA</v>
      </c>
      <c r="AG1726" t="b">
        <f t="shared" si="26"/>
        <v>1</v>
      </c>
    </row>
    <row r="1727" spans="1:33" x14ac:dyDescent="0.35">
      <c r="A1727">
        <v>425327707</v>
      </c>
      <c r="B1727" s="1" t="s">
        <v>14860</v>
      </c>
      <c r="C1727" t="s">
        <v>7731</v>
      </c>
      <c r="D1727" t="s">
        <v>32</v>
      </c>
      <c r="E1727" t="s">
        <v>560</v>
      </c>
      <c r="F1727" s="2">
        <v>39286</v>
      </c>
      <c r="G1727" s="1" t="s">
        <v>14861</v>
      </c>
      <c r="J1727" t="s">
        <v>14862</v>
      </c>
      <c r="K1727">
        <v>4</v>
      </c>
      <c r="L1727">
        <v>2</v>
      </c>
      <c r="M1727" t="s">
        <v>14863</v>
      </c>
      <c r="N1727">
        <v>280303</v>
      </c>
      <c r="O1727" t="s">
        <v>1643</v>
      </c>
      <c r="P1727">
        <v>280300</v>
      </c>
      <c r="Q1727" t="s">
        <v>39</v>
      </c>
      <c r="R1727">
        <v>280000</v>
      </c>
      <c r="S1727" t="s">
        <v>40</v>
      </c>
      <c r="T1727">
        <v>15710</v>
      </c>
      <c r="U1727" t="s">
        <v>41</v>
      </c>
      <c r="V1727" t="s">
        <v>14864</v>
      </c>
      <c r="W1727" s="1" t="s">
        <v>14865</v>
      </c>
      <c r="X1727" t="s">
        <v>153</v>
      </c>
      <c r="Y1727" t="s">
        <v>45</v>
      </c>
      <c r="Z1727">
        <v>1</v>
      </c>
      <c r="AA1727">
        <v>69900411</v>
      </c>
      <c r="AB1727" t="s">
        <v>9650</v>
      </c>
      <c r="AC1727" t="s">
        <v>47</v>
      </c>
      <c r="AD1727">
        <v>13111011</v>
      </c>
      <c r="AE1727" t="s">
        <v>17893</v>
      </c>
      <c r="AF1727" t="str">
        <f>VLOOKUP(AD1727,[1]Sheet1!$B$2:$C$49,2,FALSE)</f>
        <v>PENDIDIKAN MATEMATIKA</v>
      </c>
      <c r="AG1727" t="b">
        <f t="shared" si="26"/>
        <v>1</v>
      </c>
    </row>
    <row r="1728" spans="1:33" x14ac:dyDescent="0.35">
      <c r="A1728">
        <v>425050741</v>
      </c>
      <c r="B1728" s="1" t="s">
        <v>15170</v>
      </c>
      <c r="C1728" t="s">
        <v>15171</v>
      </c>
      <c r="D1728" t="s">
        <v>32</v>
      </c>
      <c r="E1728" t="s">
        <v>123</v>
      </c>
      <c r="F1728" s="2">
        <v>39218</v>
      </c>
      <c r="G1728" s="1" t="s">
        <v>15172</v>
      </c>
      <c r="H1728" s="1" t="s">
        <v>15173</v>
      </c>
      <c r="I1728">
        <v>1</v>
      </c>
      <c r="J1728" t="s">
        <v>15174</v>
      </c>
      <c r="K1728">
        <v>4</v>
      </c>
      <c r="L1728">
        <v>2</v>
      </c>
      <c r="M1728" t="s">
        <v>15175</v>
      </c>
      <c r="N1728">
        <v>280110</v>
      </c>
      <c r="O1728" t="s">
        <v>3631</v>
      </c>
      <c r="P1728">
        <v>280100</v>
      </c>
      <c r="Q1728" t="s">
        <v>129</v>
      </c>
      <c r="R1728">
        <v>280000</v>
      </c>
      <c r="S1728" t="s">
        <v>40</v>
      </c>
      <c r="T1728">
        <v>42273</v>
      </c>
      <c r="U1728" t="s">
        <v>41</v>
      </c>
      <c r="V1728" t="s">
        <v>15176</v>
      </c>
      <c r="W1728" s="1" t="s">
        <v>15177</v>
      </c>
      <c r="X1728" t="s">
        <v>86</v>
      </c>
      <c r="Y1728" t="s">
        <v>45</v>
      </c>
      <c r="Z1728">
        <v>2</v>
      </c>
      <c r="AA1728">
        <v>20600452</v>
      </c>
      <c r="AB1728" t="s">
        <v>3205</v>
      </c>
      <c r="AC1728" t="s">
        <v>60</v>
      </c>
      <c r="AD1728">
        <v>13111011</v>
      </c>
      <c r="AE1728" t="s">
        <v>17893</v>
      </c>
      <c r="AF1728" t="str">
        <f>VLOOKUP(AD1728,[1]Sheet1!$B$2:$C$49,2,FALSE)</f>
        <v>PENDIDIKAN MATEMATIKA</v>
      </c>
      <c r="AG1728" t="b">
        <f t="shared" si="26"/>
        <v>1</v>
      </c>
    </row>
    <row r="1729" spans="1:33" x14ac:dyDescent="0.35">
      <c r="A1729">
        <v>425210745</v>
      </c>
      <c r="B1729" s="1" t="s">
        <v>15257</v>
      </c>
      <c r="C1729" t="s">
        <v>15258</v>
      </c>
      <c r="D1729" t="s">
        <v>32</v>
      </c>
      <c r="E1729" t="s">
        <v>2499</v>
      </c>
      <c r="F1729" s="2">
        <v>39194</v>
      </c>
      <c r="G1729" s="1" t="s">
        <v>15259</v>
      </c>
      <c r="H1729" s="1" t="s">
        <v>15260</v>
      </c>
      <c r="I1729">
        <v>2</v>
      </c>
      <c r="J1729" t="s">
        <v>15261</v>
      </c>
      <c r="K1729">
        <v>1</v>
      </c>
      <c r="L1729">
        <v>5</v>
      </c>
      <c r="M1729" t="s">
        <v>15262</v>
      </c>
      <c r="N1729">
        <v>280111</v>
      </c>
      <c r="O1729" t="s">
        <v>6049</v>
      </c>
      <c r="P1729">
        <v>280100</v>
      </c>
      <c r="Q1729" t="s">
        <v>129</v>
      </c>
      <c r="R1729">
        <v>280000</v>
      </c>
      <c r="S1729" t="s">
        <v>40</v>
      </c>
      <c r="T1729">
        <v>42265</v>
      </c>
      <c r="U1729" t="s">
        <v>41</v>
      </c>
      <c r="V1729" t="s">
        <v>15263</v>
      </c>
      <c r="W1729" s="1" t="s">
        <v>15264</v>
      </c>
      <c r="X1729" t="s">
        <v>86</v>
      </c>
      <c r="Y1729" t="s">
        <v>45</v>
      </c>
      <c r="Z1729">
        <v>1</v>
      </c>
      <c r="AA1729">
        <v>20622340</v>
      </c>
      <c r="AB1729" t="s">
        <v>4436</v>
      </c>
      <c r="AC1729" t="s">
        <v>47</v>
      </c>
      <c r="AD1729">
        <v>13111011</v>
      </c>
      <c r="AE1729" t="s">
        <v>17893</v>
      </c>
      <c r="AF1729" t="str">
        <f>VLOOKUP(AD1729,[1]Sheet1!$B$2:$C$49,2,FALSE)</f>
        <v>PENDIDIKAN MATEMATIKA</v>
      </c>
      <c r="AG1729" t="b">
        <f t="shared" si="26"/>
        <v>1</v>
      </c>
    </row>
    <row r="1730" spans="1:33" x14ac:dyDescent="0.35">
      <c r="A1730">
        <v>425097366</v>
      </c>
      <c r="B1730" s="1" t="s">
        <v>15954</v>
      </c>
      <c r="C1730" t="s">
        <v>15955</v>
      </c>
      <c r="D1730" t="s">
        <v>32</v>
      </c>
      <c r="E1730" t="s">
        <v>262</v>
      </c>
      <c r="F1730" s="2">
        <v>39176</v>
      </c>
      <c r="G1730" s="1" t="s">
        <v>15956</v>
      </c>
      <c r="J1730" t="s">
        <v>15957</v>
      </c>
      <c r="K1730">
        <v>3</v>
      </c>
      <c r="L1730">
        <v>4</v>
      </c>
      <c r="M1730" t="s">
        <v>1271</v>
      </c>
      <c r="N1730">
        <v>286201</v>
      </c>
      <c r="O1730" t="s">
        <v>817</v>
      </c>
      <c r="P1730">
        <v>286200</v>
      </c>
      <c r="Q1730" t="s">
        <v>117</v>
      </c>
      <c r="R1730">
        <v>280000</v>
      </c>
      <c r="S1730" t="s">
        <v>40</v>
      </c>
      <c r="T1730">
        <v>42122</v>
      </c>
      <c r="U1730" t="s">
        <v>41</v>
      </c>
      <c r="V1730" t="s">
        <v>15958</v>
      </c>
      <c r="W1730" s="1" t="s">
        <v>15959</v>
      </c>
      <c r="X1730" t="s">
        <v>58</v>
      </c>
      <c r="Y1730" t="s">
        <v>45</v>
      </c>
      <c r="Z1730">
        <v>3</v>
      </c>
      <c r="AA1730">
        <v>20607979</v>
      </c>
      <c r="AB1730" t="s">
        <v>1058</v>
      </c>
      <c r="AC1730" t="s">
        <v>60</v>
      </c>
      <c r="AD1730">
        <v>13111011</v>
      </c>
      <c r="AE1730" t="s">
        <v>17893</v>
      </c>
      <c r="AF1730" t="str">
        <f>VLOOKUP(AD1730,[1]Sheet1!$B$2:$C$49,2,FALSE)</f>
        <v>PENDIDIKAN MATEMATIKA</v>
      </c>
      <c r="AG1730" t="b">
        <f t="shared" si="26"/>
        <v>1</v>
      </c>
    </row>
    <row r="1731" spans="1:33" x14ac:dyDescent="0.35">
      <c r="A1731">
        <v>425596295</v>
      </c>
      <c r="B1731" s="1" t="s">
        <v>16584</v>
      </c>
      <c r="C1731" t="s">
        <v>16585</v>
      </c>
      <c r="D1731" t="s">
        <v>32</v>
      </c>
      <c r="E1731" t="s">
        <v>262</v>
      </c>
      <c r="F1731" s="2">
        <v>39210</v>
      </c>
      <c r="G1731" s="1" t="s">
        <v>16586</v>
      </c>
      <c r="H1731" s="1" t="s">
        <v>16587</v>
      </c>
      <c r="I1731">
        <v>2</v>
      </c>
      <c r="J1731" t="s">
        <v>16588</v>
      </c>
      <c r="K1731">
        <v>15</v>
      </c>
      <c r="L1731">
        <v>5</v>
      </c>
      <c r="M1731" t="s">
        <v>5091</v>
      </c>
      <c r="N1731">
        <v>286206</v>
      </c>
      <c r="O1731" t="s">
        <v>181</v>
      </c>
      <c r="P1731">
        <v>286200</v>
      </c>
      <c r="Q1731" t="s">
        <v>117</v>
      </c>
      <c r="R1731">
        <v>280000</v>
      </c>
      <c r="S1731" t="s">
        <v>40</v>
      </c>
      <c r="T1731">
        <v>42183</v>
      </c>
      <c r="U1731" t="s">
        <v>41</v>
      </c>
      <c r="V1731" t="s">
        <v>16589</v>
      </c>
      <c r="W1731" s="1" t="s">
        <v>16590</v>
      </c>
      <c r="X1731" t="s">
        <v>194</v>
      </c>
      <c r="Y1731" t="s">
        <v>45</v>
      </c>
      <c r="Z1731">
        <v>2</v>
      </c>
      <c r="AA1731">
        <v>69734160</v>
      </c>
      <c r="AB1731" t="s">
        <v>671</v>
      </c>
      <c r="AC1731" t="s">
        <v>47</v>
      </c>
      <c r="AD1731">
        <v>13111011</v>
      </c>
      <c r="AE1731" t="s">
        <v>17893</v>
      </c>
      <c r="AF1731" t="str">
        <f>VLOOKUP(AD1731,[1]Sheet1!$B$2:$C$49,2,FALSE)</f>
        <v>PENDIDIKAN MATEMATIKA</v>
      </c>
      <c r="AG1731" t="b">
        <f t="shared" ref="AG1731:AG1794" si="27">EXACT(UPPER(AE1731),AF1731)</f>
        <v>1</v>
      </c>
    </row>
    <row r="1732" spans="1:33" x14ac:dyDescent="0.35">
      <c r="A1732">
        <v>425576690</v>
      </c>
      <c r="B1732" s="1" t="s">
        <v>16613</v>
      </c>
      <c r="C1732" t="s">
        <v>16614</v>
      </c>
      <c r="D1732" t="s">
        <v>32</v>
      </c>
      <c r="E1732" t="s">
        <v>100</v>
      </c>
      <c r="F1732" s="2">
        <v>39640</v>
      </c>
      <c r="G1732" s="1" t="s">
        <v>16615</v>
      </c>
      <c r="H1732" s="1" t="s">
        <v>16616</v>
      </c>
      <c r="I1732">
        <v>2</v>
      </c>
      <c r="J1732" t="s">
        <v>16617</v>
      </c>
      <c r="K1732">
        <v>4</v>
      </c>
      <c r="L1732">
        <v>2</v>
      </c>
      <c r="M1732" t="s">
        <v>16618</v>
      </c>
      <c r="N1732">
        <v>280214</v>
      </c>
      <c r="O1732" t="s">
        <v>1005</v>
      </c>
      <c r="P1732">
        <v>280200</v>
      </c>
      <c r="Q1732" t="s">
        <v>106</v>
      </c>
      <c r="R1732">
        <v>280000</v>
      </c>
      <c r="S1732" t="s">
        <v>40</v>
      </c>
      <c r="T1732">
        <v>42361</v>
      </c>
      <c r="U1732" t="s">
        <v>41</v>
      </c>
      <c r="V1732" t="s">
        <v>16619</v>
      </c>
      <c r="W1732" s="1" t="s">
        <v>16620</v>
      </c>
      <c r="X1732" t="s">
        <v>45</v>
      </c>
      <c r="Y1732" t="s">
        <v>45</v>
      </c>
      <c r="Z1732">
        <v>2</v>
      </c>
      <c r="AA1732">
        <v>69816901</v>
      </c>
      <c r="AB1732" t="s">
        <v>3373</v>
      </c>
      <c r="AC1732" t="s">
        <v>60</v>
      </c>
      <c r="AD1732">
        <v>13111011</v>
      </c>
      <c r="AE1732" t="s">
        <v>17893</v>
      </c>
      <c r="AF1732" t="str">
        <f>VLOOKUP(AD1732,[1]Sheet1!$B$2:$C$49,2,FALSE)</f>
        <v>PENDIDIKAN MATEMATIKA</v>
      </c>
      <c r="AG1732" t="b">
        <f t="shared" si="27"/>
        <v>1</v>
      </c>
    </row>
    <row r="1733" spans="1:33" x14ac:dyDescent="0.35">
      <c r="A1733">
        <v>425145622</v>
      </c>
      <c r="B1733" s="1" t="s">
        <v>17139</v>
      </c>
      <c r="C1733" t="s">
        <v>17140</v>
      </c>
      <c r="D1733" t="s">
        <v>32</v>
      </c>
      <c r="E1733" t="s">
        <v>208</v>
      </c>
      <c r="F1733" s="2">
        <v>39632</v>
      </c>
      <c r="G1733" s="1" t="s">
        <v>17141</v>
      </c>
      <c r="H1733" s="1" t="s">
        <v>17142</v>
      </c>
      <c r="I1733">
        <v>2</v>
      </c>
      <c r="J1733" t="s">
        <v>4167</v>
      </c>
      <c r="K1733">
        <v>3</v>
      </c>
      <c r="L1733">
        <v>9</v>
      </c>
      <c r="M1733" t="s">
        <v>4168</v>
      </c>
      <c r="N1733">
        <v>280202</v>
      </c>
      <c r="O1733" t="s">
        <v>1891</v>
      </c>
      <c r="P1733">
        <v>280200</v>
      </c>
      <c r="Q1733" t="s">
        <v>106</v>
      </c>
      <c r="R1733">
        <v>280000</v>
      </c>
      <c r="S1733" t="s">
        <v>40</v>
      </c>
      <c r="T1733">
        <v>42392</v>
      </c>
      <c r="U1733" t="s">
        <v>41</v>
      </c>
      <c r="V1733" t="s">
        <v>17143</v>
      </c>
      <c r="W1733" s="1" t="s">
        <v>17144</v>
      </c>
      <c r="X1733" t="s">
        <v>86</v>
      </c>
      <c r="Y1733" t="s">
        <v>45</v>
      </c>
      <c r="Z1733">
        <v>2</v>
      </c>
      <c r="AA1733">
        <v>20623321</v>
      </c>
      <c r="AB1733" t="s">
        <v>3817</v>
      </c>
      <c r="AC1733" t="s">
        <v>60</v>
      </c>
      <c r="AD1733">
        <v>13111011</v>
      </c>
      <c r="AE1733" t="s">
        <v>17893</v>
      </c>
      <c r="AF1733" t="str">
        <f>VLOOKUP(AD1733,[1]Sheet1!$B$2:$C$49,2,FALSE)</f>
        <v>PENDIDIKAN MATEMATIKA</v>
      </c>
      <c r="AG1733" t="b">
        <f t="shared" si="27"/>
        <v>1</v>
      </c>
    </row>
    <row r="1734" spans="1:33" x14ac:dyDescent="0.35">
      <c r="A1734">
        <v>425386079</v>
      </c>
      <c r="B1734">
        <v>3061473072</v>
      </c>
      <c r="C1734" t="s">
        <v>17394</v>
      </c>
      <c r="D1734" t="s">
        <v>145</v>
      </c>
      <c r="E1734" t="s">
        <v>112</v>
      </c>
      <c r="F1734" s="2">
        <v>38865</v>
      </c>
      <c r="G1734" s="1" t="s">
        <v>17395</v>
      </c>
      <c r="H1734" s="1" t="s">
        <v>17396</v>
      </c>
      <c r="I1734">
        <v>4</v>
      </c>
      <c r="J1734" t="s">
        <v>17397</v>
      </c>
      <c r="K1734">
        <v>3</v>
      </c>
      <c r="L1734">
        <v>2</v>
      </c>
      <c r="M1734" t="s">
        <v>286</v>
      </c>
      <c r="N1734">
        <v>280403</v>
      </c>
      <c r="O1734" t="s">
        <v>422</v>
      </c>
      <c r="P1734">
        <v>280400</v>
      </c>
      <c r="Q1734" t="s">
        <v>150</v>
      </c>
      <c r="R1734">
        <v>280000</v>
      </c>
      <c r="S1734" t="s">
        <v>40</v>
      </c>
      <c r="T1734">
        <v>42164</v>
      </c>
      <c r="U1734" t="s">
        <v>41</v>
      </c>
      <c r="V1734" t="s">
        <v>17398</v>
      </c>
      <c r="W1734" s="1" t="s">
        <v>17399</v>
      </c>
      <c r="X1734" t="s">
        <v>45</v>
      </c>
      <c r="Y1734" t="s">
        <v>45</v>
      </c>
      <c r="Z1734">
        <v>1</v>
      </c>
      <c r="AA1734">
        <v>20605102</v>
      </c>
      <c r="AB1734" t="s">
        <v>1018</v>
      </c>
      <c r="AC1734" t="s">
        <v>47</v>
      </c>
      <c r="AD1734">
        <v>13111011</v>
      </c>
      <c r="AE1734" t="s">
        <v>17893</v>
      </c>
      <c r="AF1734" t="str">
        <f>VLOOKUP(AD1734,[1]Sheet1!$B$2:$C$49,2,FALSE)</f>
        <v>PENDIDIKAN MATEMATIKA</v>
      </c>
      <c r="AG1734" t="b">
        <f t="shared" si="27"/>
        <v>1</v>
      </c>
    </row>
    <row r="1735" spans="1:33" x14ac:dyDescent="0.35">
      <c r="A1735">
        <v>425638672</v>
      </c>
      <c r="B1735">
        <v>3077392172</v>
      </c>
      <c r="C1735" t="s">
        <v>17745</v>
      </c>
      <c r="D1735" t="s">
        <v>32</v>
      </c>
      <c r="E1735" t="s">
        <v>89</v>
      </c>
      <c r="F1735" s="2">
        <v>39386</v>
      </c>
      <c r="G1735" s="1" t="s">
        <v>17746</v>
      </c>
      <c r="H1735" s="1" t="s">
        <v>17747</v>
      </c>
      <c r="I1735">
        <v>2</v>
      </c>
      <c r="J1735" t="s">
        <v>17748</v>
      </c>
      <c r="K1735">
        <v>9</v>
      </c>
      <c r="L1735">
        <v>5</v>
      </c>
      <c r="M1735" t="s">
        <v>17749</v>
      </c>
      <c r="N1735">
        <v>280325</v>
      </c>
      <c r="O1735" t="s">
        <v>7490</v>
      </c>
      <c r="P1735">
        <v>280300</v>
      </c>
      <c r="Q1735" t="s">
        <v>39</v>
      </c>
      <c r="R1735">
        <v>280000</v>
      </c>
      <c r="S1735" t="s">
        <v>40</v>
      </c>
      <c r="T1735">
        <v>15530</v>
      </c>
      <c r="U1735" t="s">
        <v>41</v>
      </c>
      <c r="V1735" t="s">
        <v>17750</v>
      </c>
      <c r="W1735" s="1" t="s">
        <v>17751</v>
      </c>
      <c r="X1735" t="s">
        <v>153</v>
      </c>
      <c r="Y1735" t="s">
        <v>45</v>
      </c>
      <c r="Z1735">
        <v>1</v>
      </c>
      <c r="AA1735">
        <v>20603320</v>
      </c>
      <c r="AB1735" t="s">
        <v>5923</v>
      </c>
      <c r="AC1735" t="s">
        <v>47</v>
      </c>
      <c r="AD1735">
        <v>13111011</v>
      </c>
      <c r="AE1735" t="s">
        <v>17893</v>
      </c>
      <c r="AF1735" t="str">
        <f>VLOOKUP(AD1735,[1]Sheet1!$B$2:$C$49,2,FALSE)</f>
        <v>PENDIDIKAN MATEMATIKA</v>
      </c>
      <c r="AG1735" t="b">
        <f t="shared" si="27"/>
        <v>1</v>
      </c>
    </row>
    <row r="1736" spans="1:33" x14ac:dyDescent="0.35">
      <c r="A1736">
        <v>425329176</v>
      </c>
      <c r="B1736">
        <v>3079401909</v>
      </c>
      <c r="C1736" t="s">
        <v>17806</v>
      </c>
      <c r="D1736" t="s">
        <v>32</v>
      </c>
      <c r="E1736" t="s">
        <v>17807</v>
      </c>
      <c r="F1736" s="2">
        <v>39188</v>
      </c>
      <c r="G1736" s="1" t="s">
        <v>17808</v>
      </c>
      <c r="H1736" s="1" t="s">
        <v>17809</v>
      </c>
      <c r="I1736">
        <v>4</v>
      </c>
      <c r="J1736" t="s">
        <v>17810</v>
      </c>
      <c r="K1736">
        <v>17</v>
      </c>
      <c r="L1736">
        <v>2</v>
      </c>
      <c r="M1736" t="s">
        <v>17811</v>
      </c>
      <c r="N1736">
        <v>280317</v>
      </c>
      <c r="O1736" t="s">
        <v>1321</v>
      </c>
      <c r="P1736">
        <v>280300</v>
      </c>
      <c r="Q1736" t="s">
        <v>39</v>
      </c>
      <c r="R1736">
        <v>280000</v>
      </c>
      <c r="S1736" t="s">
        <v>40</v>
      </c>
      <c r="T1736">
        <v>15540</v>
      </c>
      <c r="U1736" t="s">
        <v>41</v>
      </c>
      <c r="V1736" t="s">
        <v>17812</v>
      </c>
      <c r="W1736" s="1" t="s">
        <v>17813</v>
      </c>
      <c r="X1736" t="s">
        <v>44</v>
      </c>
      <c r="Y1736" t="s">
        <v>45</v>
      </c>
      <c r="Z1736">
        <v>2</v>
      </c>
      <c r="AA1736">
        <v>20622441</v>
      </c>
      <c r="AB1736" t="s">
        <v>1926</v>
      </c>
      <c r="AC1736" t="s">
        <v>47</v>
      </c>
      <c r="AD1736">
        <v>13111011</v>
      </c>
      <c r="AE1736" t="s">
        <v>17893</v>
      </c>
      <c r="AF1736" t="str">
        <f>VLOOKUP(AD1736,[1]Sheet1!$B$2:$C$49,2,FALSE)</f>
        <v>PENDIDIKAN MATEMATIKA</v>
      </c>
      <c r="AG1736" t="b">
        <f t="shared" si="27"/>
        <v>1</v>
      </c>
    </row>
    <row r="1737" spans="1:33" x14ac:dyDescent="0.35">
      <c r="A1737">
        <v>425433115</v>
      </c>
      <c r="B1737" s="1" t="s">
        <v>1573</v>
      </c>
      <c r="C1737" t="s">
        <v>1574</v>
      </c>
      <c r="D1737" t="s">
        <v>32</v>
      </c>
      <c r="E1737" t="s">
        <v>63</v>
      </c>
      <c r="F1737" s="2">
        <v>38978</v>
      </c>
      <c r="G1737" s="1" t="s">
        <v>1575</v>
      </c>
      <c r="J1737" t="s">
        <v>1576</v>
      </c>
      <c r="K1737">
        <v>2</v>
      </c>
      <c r="L1737">
        <v>5</v>
      </c>
      <c r="M1737" t="s">
        <v>1576</v>
      </c>
      <c r="N1737">
        <v>286102</v>
      </c>
      <c r="O1737" t="s">
        <v>1559</v>
      </c>
      <c r="P1737">
        <v>286100</v>
      </c>
      <c r="Q1737" t="s">
        <v>650</v>
      </c>
      <c r="R1737">
        <v>280000</v>
      </c>
      <c r="S1737" t="s">
        <v>40</v>
      </c>
      <c r="T1737">
        <v>15147</v>
      </c>
      <c r="U1737" t="s">
        <v>41</v>
      </c>
      <c r="V1737" t="s">
        <v>1577</v>
      </c>
      <c r="W1737" s="1" t="s">
        <v>1578</v>
      </c>
      <c r="X1737" t="s">
        <v>404</v>
      </c>
      <c r="Y1737" t="s">
        <v>45</v>
      </c>
      <c r="Z1737">
        <v>3</v>
      </c>
      <c r="AA1737">
        <v>20606858</v>
      </c>
      <c r="AB1737" t="s">
        <v>1579</v>
      </c>
      <c r="AC1737" t="s">
        <v>568</v>
      </c>
      <c r="AD1737">
        <v>13111030</v>
      </c>
      <c r="AE1737" t="s">
        <v>17924</v>
      </c>
      <c r="AF1737" t="str">
        <f>VLOOKUP(AD1737,[1]Sheet1!$B$2:$C$49,2,FALSE)</f>
        <v>PENDIDIKAN NON FORMAL</v>
      </c>
      <c r="AG1737" t="b">
        <f t="shared" si="27"/>
        <v>1</v>
      </c>
    </row>
    <row r="1738" spans="1:33" x14ac:dyDescent="0.35">
      <c r="A1738">
        <v>425782751</v>
      </c>
      <c r="B1738" s="1" t="s">
        <v>1629</v>
      </c>
      <c r="C1738" t="s">
        <v>1630</v>
      </c>
      <c r="D1738" t="s">
        <v>145</v>
      </c>
      <c r="E1738" t="s">
        <v>63</v>
      </c>
      <c r="F1738" s="2">
        <v>38935</v>
      </c>
      <c r="G1738" s="1" t="s">
        <v>1631</v>
      </c>
      <c r="H1738" s="1" t="s">
        <v>1632</v>
      </c>
      <c r="I1738">
        <v>2</v>
      </c>
      <c r="J1738" t="s">
        <v>1633</v>
      </c>
      <c r="K1738">
        <v>2</v>
      </c>
      <c r="L1738">
        <v>8</v>
      </c>
      <c r="M1738" t="s">
        <v>1634</v>
      </c>
      <c r="N1738">
        <v>286108</v>
      </c>
      <c r="O1738" t="s">
        <v>1426</v>
      </c>
      <c r="P1738">
        <v>286100</v>
      </c>
      <c r="Q1738" t="s">
        <v>650</v>
      </c>
      <c r="R1738">
        <v>280000</v>
      </c>
      <c r="S1738" t="s">
        <v>40</v>
      </c>
      <c r="T1738">
        <v>15157</v>
      </c>
      <c r="U1738" t="s">
        <v>41</v>
      </c>
      <c r="V1738" t="s">
        <v>1635</v>
      </c>
      <c r="W1738" s="1" t="s">
        <v>1636</v>
      </c>
      <c r="X1738" t="s">
        <v>45</v>
      </c>
      <c r="Y1738" t="s">
        <v>533</v>
      </c>
      <c r="Z1738">
        <v>1</v>
      </c>
      <c r="AA1738">
        <v>20606506</v>
      </c>
      <c r="AB1738" t="s">
        <v>1637</v>
      </c>
      <c r="AC1738" t="s">
        <v>47</v>
      </c>
      <c r="AD1738">
        <v>13111030</v>
      </c>
      <c r="AE1738" t="s">
        <v>17924</v>
      </c>
      <c r="AF1738" t="str">
        <f>VLOOKUP(AD1738,[1]Sheet1!$B$2:$C$49,2,FALSE)</f>
        <v>PENDIDIKAN NON FORMAL</v>
      </c>
      <c r="AG1738" t="b">
        <f t="shared" si="27"/>
        <v>1</v>
      </c>
    </row>
    <row r="1739" spans="1:33" x14ac:dyDescent="0.35">
      <c r="A1739">
        <v>425008541</v>
      </c>
      <c r="B1739" s="1" t="s">
        <v>1886</v>
      </c>
      <c r="C1739" t="s">
        <v>1887</v>
      </c>
      <c r="D1739" t="s">
        <v>145</v>
      </c>
      <c r="E1739" t="s">
        <v>208</v>
      </c>
      <c r="F1739" s="2">
        <v>38875</v>
      </c>
      <c r="G1739" s="1" t="s">
        <v>1888</v>
      </c>
      <c r="J1739" t="s">
        <v>1889</v>
      </c>
      <c r="K1739">
        <v>2</v>
      </c>
      <c r="L1739">
        <v>8</v>
      </c>
      <c r="M1739" t="s">
        <v>1890</v>
      </c>
      <c r="N1739">
        <v>280202</v>
      </c>
      <c r="O1739" t="s">
        <v>1891</v>
      </c>
      <c r="P1739">
        <v>280200</v>
      </c>
      <c r="Q1739" t="s">
        <v>106</v>
      </c>
      <c r="R1739">
        <v>280000</v>
      </c>
      <c r="S1739" t="s">
        <v>40</v>
      </c>
      <c r="T1739">
        <v>42392</v>
      </c>
      <c r="U1739" t="s">
        <v>41</v>
      </c>
      <c r="V1739" t="s">
        <v>1892</v>
      </c>
      <c r="W1739" s="1" t="s">
        <v>1893</v>
      </c>
      <c r="X1739" t="s">
        <v>86</v>
      </c>
      <c r="Y1739" t="s">
        <v>45</v>
      </c>
      <c r="Z1739">
        <v>2</v>
      </c>
      <c r="AA1739">
        <v>70011604</v>
      </c>
      <c r="AB1739" t="s">
        <v>1894</v>
      </c>
      <c r="AC1739" t="s">
        <v>269</v>
      </c>
      <c r="AD1739">
        <v>13111030</v>
      </c>
      <c r="AE1739" t="s">
        <v>17924</v>
      </c>
      <c r="AF1739" t="str">
        <f>VLOOKUP(AD1739,[1]Sheet1!$B$2:$C$49,2,FALSE)</f>
        <v>PENDIDIKAN NON FORMAL</v>
      </c>
      <c r="AG1739" t="b">
        <f t="shared" si="27"/>
        <v>1</v>
      </c>
    </row>
    <row r="1740" spans="1:33" x14ac:dyDescent="0.35">
      <c r="A1740">
        <v>425508466</v>
      </c>
      <c r="B1740" s="1" t="s">
        <v>2172</v>
      </c>
      <c r="C1740" t="s">
        <v>2173</v>
      </c>
      <c r="D1740" t="s">
        <v>32</v>
      </c>
      <c r="E1740" t="s">
        <v>50</v>
      </c>
      <c r="F1740" s="2">
        <v>39009</v>
      </c>
      <c r="G1740" s="1" t="s">
        <v>2174</v>
      </c>
      <c r="J1740" t="s">
        <v>2175</v>
      </c>
      <c r="K1740">
        <v>3</v>
      </c>
      <c r="L1740">
        <v>8</v>
      </c>
      <c r="M1740" t="s">
        <v>2176</v>
      </c>
      <c r="N1740">
        <v>286008</v>
      </c>
      <c r="O1740" t="s">
        <v>54</v>
      </c>
      <c r="P1740">
        <v>286000</v>
      </c>
      <c r="Q1740" t="s">
        <v>55</v>
      </c>
      <c r="R1740">
        <v>280000</v>
      </c>
      <c r="S1740" t="s">
        <v>40</v>
      </c>
      <c r="T1740">
        <v>42422</v>
      </c>
      <c r="U1740" t="s">
        <v>41</v>
      </c>
      <c r="V1740" t="s">
        <v>2177</v>
      </c>
      <c r="W1740" s="1" t="s">
        <v>2178</v>
      </c>
      <c r="X1740" t="s">
        <v>44</v>
      </c>
      <c r="Y1740" t="s">
        <v>45</v>
      </c>
      <c r="Z1740">
        <v>3</v>
      </c>
      <c r="AA1740">
        <v>20623253</v>
      </c>
      <c r="AB1740" t="s">
        <v>2179</v>
      </c>
      <c r="AC1740" t="s">
        <v>47</v>
      </c>
      <c r="AD1740">
        <v>13111030</v>
      </c>
      <c r="AE1740" t="s">
        <v>17924</v>
      </c>
      <c r="AF1740" t="str">
        <f>VLOOKUP(AD1740,[1]Sheet1!$B$2:$C$49,2,FALSE)</f>
        <v>PENDIDIKAN NON FORMAL</v>
      </c>
      <c r="AG1740" t="b">
        <f t="shared" si="27"/>
        <v>1</v>
      </c>
    </row>
    <row r="1741" spans="1:33" x14ac:dyDescent="0.35">
      <c r="A1741">
        <v>425440597</v>
      </c>
      <c r="B1741" s="1" t="s">
        <v>2188</v>
      </c>
      <c r="C1741" t="s">
        <v>2189</v>
      </c>
      <c r="D1741" t="s">
        <v>145</v>
      </c>
      <c r="E1741" t="s">
        <v>1158</v>
      </c>
      <c r="F1741" s="2">
        <v>38935</v>
      </c>
      <c r="G1741" s="1" t="s">
        <v>2190</v>
      </c>
      <c r="J1741" t="s">
        <v>2191</v>
      </c>
      <c r="K1741">
        <v>5</v>
      </c>
      <c r="L1741">
        <v>2</v>
      </c>
      <c r="M1741" t="s">
        <v>2192</v>
      </c>
      <c r="N1741">
        <v>280127</v>
      </c>
      <c r="O1741" t="s">
        <v>128</v>
      </c>
      <c r="P1741">
        <v>280100</v>
      </c>
      <c r="Q1741" t="s">
        <v>129</v>
      </c>
      <c r="R1741">
        <v>280000</v>
      </c>
      <c r="S1741" t="s">
        <v>40</v>
      </c>
      <c r="T1741">
        <v>42264</v>
      </c>
      <c r="U1741" t="s">
        <v>41</v>
      </c>
      <c r="V1741" t="s">
        <v>2193</v>
      </c>
      <c r="W1741" s="1" t="s">
        <v>2194</v>
      </c>
      <c r="X1741" t="s">
        <v>86</v>
      </c>
      <c r="Y1741" t="s">
        <v>45</v>
      </c>
      <c r="Z1741">
        <v>4</v>
      </c>
      <c r="AA1741">
        <v>20600467</v>
      </c>
      <c r="AB1741" t="s">
        <v>919</v>
      </c>
      <c r="AC1741" t="s">
        <v>60</v>
      </c>
      <c r="AD1741">
        <v>13111030</v>
      </c>
      <c r="AE1741" t="s">
        <v>17924</v>
      </c>
      <c r="AF1741" t="str">
        <f>VLOOKUP(AD1741,[1]Sheet1!$B$2:$C$49,2,FALSE)</f>
        <v>PENDIDIKAN NON FORMAL</v>
      </c>
      <c r="AG1741" t="b">
        <f t="shared" si="27"/>
        <v>1</v>
      </c>
    </row>
    <row r="1742" spans="1:33" x14ac:dyDescent="0.35">
      <c r="A1742">
        <v>425657356</v>
      </c>
      <c r="B1742" s="1" t="s">
        <v>2382</v>
      </c>
      <c r="C1742" t="s">
        <v>2383</v>
      </c>
      <c r="D1742" t="s">
        <v>32</v>
      </c>
      <c r="E1742" t="s">
        <v>112</v>
      </c>
      <c r="F1742" s="2">
        <v>38824</v>
      </c>
      <c r="G1742" s="1" t="s">
        <v>2384</v>
      </c>
      <c r="J1742" t="s">
        <v>2385</v>
      </c>
      <c r="K1742">
        <v>4</v>
      </c>
      <c r="L1742">
        <v>2</v>
      </c>
      <c r="M1742" t="s">
        <v>2386</v>
      </c>
      <c r="N1742">
        <v>286206</v>
      </c>
      <c r="O1742" t="s">
        <v>181</v>
      </c>
      <c r="P1742">
        <v>286200</v>
      </c>
      <c r="Q1742" t="s">
        <v>117</v>
      </c>
      <c r="R1742">
        <v>280000</v>
      </c>
      <c r="S1742" t="s">
        <v>40</v>
      </c>
      <c r="T1742">
        <v>42139</v>
      </c>
      <c r="U1742" t="s">
        <v>41</v>
      </c>
      <c r="V1742" t="s">
        <v>2387</v>
      </c>
      <c r="W1742" s="1" t="s">
        <v>2388</v>
      </c>
      <c r="X1742" t="s">
        <v>153</v>
      </c>
      <c r="Y1742" t="s">
        <v>194</v>
      </c>
      <c r="Z1742">
        <v>1</v>
      </c>
      <c r="AA1742">
        <v>69758396</v>
      </c>
      <c r="AB1742" t="s">
        <v>729</v>
      </c>
      <c r="AC1742" t="s">
        <v>269</v>
      </c>
      <c r="AD1742">
        <v>13111030</v>
      </c>
      <c r="AE1742" t="s">
        <v>17924</v>
      </c>
      <c r="AF1742" t="str">
        <f>VLOOKUP(AD1742,[1]Sheet1!$B$2:$C$49,2,FALSE)</f>
        <v>PENDIDIKAN NON FORMAL</v>
      </c>
      <c r="AG1742" t="b">
        <f t="shared" si="27"/>
        <v>1</v>
      </c>
    </row>
    <row r="1743" spans="1:33" x14ac:dyDescent="0.35">
      <c r="A1743">
        <v>425313382</v>
      </c>
      <c r="B1743" s="1" t="s">
        <v>3818</v>
      </c>
      <c r="C1743" t="s">
        <v>3819</v>
      </c>
      <c r="D1743" t="s">
        <v>32</v>
      </c>
      <c r="E1743" t="s">
        <v>100</v>
      </c>
      <c r="F1743" s="2">
        <v>38951</v>
      </c>
      <c r="G1743" s="1" t="s">
        <v>3820</v>
      </c>
      <c r="H1743" s="1" t="s">
        <v>3821</v>
      </c>
      <c r="I1743">
        <v>4</v>
      </c>
      <c r="J1743" t="s">
        <v>3822</v>
      </c>
      <c r="K1743">
        <v>2</v>
      </c>
      <c r="L1743">
        <v>1</v>
      </c>
      <c r="M1743" t="s">
        <v>3823</v>
      </c>
      <c r="N1743">
        <v>280212</v>
      </c>
      <c r="O1743" t="s">
        <v>2988</v>
      </c>
      <c r="P1743">
        <v>280200</v>
      </c>
      <c r="Q1743" t="s">
        <v>106</v>
      </c>
      <c r="R1743">
        <v>280000</v>
      </c>
      <c r="S1743" t="s">
        <v>40</v>
      </c>
      <c r="T1743">
        <v>42372</v>
      </c>
      <c r="U1743" t="s">
        <v>41</v>
      </c>
      <c r="V1743" t="s">
        <v>3824</v>
      </c>
      <c r="W1743" s="1" t="s">
        <v>3825</v>
      </c>
      <c r="X1743" t="s">
        <v>45</v>
      </c>
      <c r="Y1743" t="s">
        <v>383</v>
      </c>
      <c r="Z1743">
        <v>5</v>
      </c>
      <c r="AA1743">
        <v>20607872</v>
      </c>
      <c r="AB1743" t="s">
        <v>2293</v>
      </c>
      <c r="AC1743" t="s">
        <v>776</v>
      </c>
      <c r="AD1743">
        <v>13111030</v>
      </c>
      <c r="AE1743" t="s">
        <v>17924</v>
      </c>
      <c r="AF1743" t="str">
        <f>VLOOKUP(AD1743,[1]Sheet1!$B$2:$C$49,2,FALSE)</f>
        <v>PENDIDIKAN NON FORMAL</v>
      </c>
      <c r="AG1743" t="b">
        <f t="shared" si="27"/>
        <v>1</v>
      </c>
    </row>
    <row r="1744" spans="1:33" x14ac:dyDescent="0.35">
      <c r="A1744">
        <v>425103598</v>
      </c>
      <c r="B1744" s="1" t="s">
        <v>4589</v>
      </c>
      <c r="C1744" t="s">
        <v>4590</v>
      </c>
      <c r="D1744" t="s">
        <v>145</v>
      </c>
      <c r="E1744" t="s">
        <v>112</v>
      </c>
      <c r="F1744" s="2">
        <v>39013</v>
      </c>
      <c r="G1744" s="1" t="s">
        <v>4591</v>
      </c>
      <c r="J1744" t="s">
        <v>4592</v>
      </c>
      <c r="K1744">
        <v>5</v>
      </c>
      <c r="L1744">
        <v>2</v>
      </c>
      <c r="M1744" t="s">
        <v>4593</v>
      </c>
      <c r="N1744">
        <v>286206</v>
      </c>
      <c r="O1744" t="s">
        <v>181</v>
      </c>
      <c r="P1744">
        <v>286200</v>
      </c>
      <c r="Q1744" t="s">
        <v>117</v>
      </c>
      <c r="R1744">
        <v>280000</v>
      </c>
      <c r="S1744" t="s">
        <v>40</v>
      </c>
      <c r="T1744">
        <v>42138</v>
      </c>
      <c r="U1744" t="s">
        <v>41</v>
      </c>
      <c r="V1744" t="s">
        <v>4594</v>
      </c>
      <c r="W1744" s="1" t="s">
        <v>4595</v>
      </c>
      <c r="X1744" t="s">
        <v>194</v>
      </c>
      <c r="Y1744" t="s">
        <v>45</v>
      </c>
      <c r="Z1744">
        <v>2</v>
      </c>
      <c r="AA1744">
        <v>20623284</v>
      </c>
      <c r="AB1744" t="s">
        <v>2036</v>
      </c>
      <c r="AC1744" t="s">
        <v>97</v>
      </c>
      <c r="AD1744">
        <v>13111030</v>
      </c>
      <c r="AE1744" t="s">
        <v>17924</v>
      </c>
      <c r="AF1744" t="str">
        <f>VLOOKUP(AD1744,[1]Sheet1!$B$2:$C$49,2,FALSE)</f>
        <v>PENDIDIKAN NON FORMAL</v>
      </c>
      <c r="AG1744" t="b">
        <f t="shared" si="27"/>
        <v>1</v>
      </c>
    </row>
    <row r="1745" spans="1:33" x14ac:dyDescent="0.35">
      <c r="A1745">
        <v>425031936</v>
      </c>
      <c r="B1745" s="1" t="s">
        <v>4642</v>
      </c>
      <c r="C1745" t="s">
        <v>4643</v>
      </c>
      <c r="D1745" t="s">
        <v>32</v>
      </c>
      <c r="E1745" t="s">
        <v>100</v>
      </c>
      <c r="F1745" s="2">
        <v>38925</v>
      </c>
      <c r="G1745" s="1" t="s">
        <v>4644</v>
      </c>
      <c r="H1745" s="1" t="s">
        <v>4645</v>
      </c>
      <c r="I1745">
        <v>1</v>
      </c>
      <c r="J1745" t="s">
        <v>4646</v>
      </c>
      <c r="K1745">
        <v>1</v>
      </c>
      <c r="L1745">
        <v>3</v>
      </c>
      <c r="M1745" t="s">
        <v>4647</v>
      </c>
      <c r="N1745">
        <v>280221</v>
      </c>
      <c r="O1745" t="s">
        <v>139</v>
      </c>
      <c r="P1745">
        <v>280200</v>
      </c>
      <c r="Q1745" t="s">
        <v>106</v>
      </c>
      <c r="R1745">
        <v>280000</v>
      </c>
      <c r="S1745" t="s">
        <v>40</v>
      </c>
      <c r="T1745">
        <v>42365</v>
      </c>
      <c r="U1745" t="s">
        <v>41</v>
      </c>
      <c r="V1745" t="s">
        <v>4648</v>
      </c>
      <c r="W1745" s="1" t="s">
        <v>4649</v>
      </c>
      <c r="X1745" t="s">
        <v>86</v>
      </c>
      <c r="Y1745" t="s">
        <v>45</v>
      </c>
      <c r="Z1745">
        <v>2</v>
      </c>
      <c r="AA1745">
        <v>20614150</v>
      </c>
      <c r="AB1745" t="s">
        <v>142</v>
      </c>
      <c r="AC1745" t="s">
        <v>60</v>
      </c>
      <c r="AD1745">
        <v>13111030</v>
      </c>
      <c r="AE1745" t="s">
        <v>17924</v>
      </c>
      <c r="AF1745" t="str">
        <f>VLOOKUP(AD1745,[1]Sheet1!$B$2:$C$49,2,FALSE)</f>
        <v>PENDIDIKAN NON FORMAL</v>
      </c>
      <c r="AG1745" t="b">
        <f t="shared" si="27"/>
        <v>1</v>
      </c>
    </row>
    <row r="1746" spans="1:33" x14ac:dyDescent="0.35">
      <c r="A1746">
        <v>425220414</v>
      </c>
      <c r="B1746" s="1" t="s">
        <v>5123</v>
      </c>
      <c r="C1746" t="s">
        <v>5124</v>
      </c>
      <c r="D1746" t="s">
        <v>32</v>
      </c>
      <c r="E1746" t="s">
        <v>208</v>
      </c>
      <c r="F1746" s="2">
        <v>39076</v>
      </c>
      <c r="G1746" s="1" t="s">
        <v>5125</v>
      </c>
      <c r="J1746" t="s">
        <v>2574</v>
      </c>
      <c r="K1746">
        <v>4</v>
      </c>
      <c r="L1746">
        <v>5</v>
      </c>
      <c r="M1746" t="s">
        <v>5126</v>
      </c>
      <c r="N1746">
        <v>280210</v>
      </c>
      <c r="O1746" t="s">
        <v>105</v>
      </c>
      <c r="P1746">
        <v>280200</v>
      </c>
      <c r="Q1746" t="s">
        <v>106</v>
      </c>
      <c r="R1746">
        <v>280000</v>
      </c>
      <c r="S1746" t="s">
        <v>40</v>
      </c>
      <c r="T1746">
        <v>42362</v>
      </c>
      <c r="U1746" t="s">
        <v>41</v>
      </c>
      <c r="V1746" t="s">
        <v>5127</v>
      </c>
      <c r="W1746" s="1" t="s">
        <v>5128</v>
      </c>
      <c r="X1746" t="s">
        <v>86</v>
      </c>
      <c r="Y1746" t="s">
        <v>45</v>
      </c>
      <c r="Z1746">
        <v>1</v>
      </c>
      <c r="AA1746">
        <v>20601877</v>
      </c>
      <c r="AB1746" t="s">
        <v>5129</v>
      </c>
      <c r="AC1746" t="s">
        <v>60</v>
      </c>
      <c r="AD1746">
        <v>13111030</v>
      </c>
      <c r="AE1746" t="s">
        <v>17924</v>
      </c>
      <c r="AF1746" t="str">
        <f>VLOOKUP(AD1746,[1]Sheet1!$B$2:$C$49,2,FALSE)</f>
        <v>PENDIDIKAN NON FORMAL</v>
      </c>
      <c r="AG1746" t="b">
        <f t="shared" si="27"/>
        <v>1</v>
      </c>
    </row>
    <row r="1747" spans="1:33" x14ac:dyDescent="0.35">
      <c r="A1747">
        <v>425099540</v>
      </c>
      <c r="B1747" s="1" t="s">
        <v>6252</v>
      </c>
      <c r="C1747" t="s">
        <v>6253</v>
      </c>
      <c r="D1747" t="s">
        <v>32</v>
      </c>
      <c r="E1747" t="s">
        <v>616</v>
      </c>
      <c r="F1747" s="2">
        <v>39190</v>
      </c>
      <c r="G1747" s="1" t="s">
        <v>6254</v>
      </c>
      <c r="J1747" t="s">
        <v>6255</v>
      </c>
      <c r="K1747">
        <v>8</v>
      </c>
      <c r="L1747">
        <v>3</v>
      </c>
      <c r="M1747" t="s">
        <v>6256</v>
      </c>
      <c r="N1747">
        <v>286102</v>
      </c>
      <c r="O1747" t="s">
        <v>1559</v>
      </c>
      <c r="P1747">
        <v>286100</v>
      </c>
      <c r="Q1747" t="s">
        <v>650</v>
      </c>
      <c r="R1747">
        <v>280000</v>
      </c>
      <c r="S1747" t="s">
        <v>40</v>
      </c>
      <c r="T1747">
        <v>15148</v>
      </c>
      <c r="U1747" t="s">
        <v>41</v>
      </c>
      <c r="V1747" t="s">
        <v>6257</v>
      </c>
      <c r="W1747" s="1" t="s">
        <v>6258</v>
      </c>
      <c r="X1747" t="s">
        <v>404</v>
      </c>
      <c r="Y1747" t="s">
        <v>45</v>
      </c>
      <c r="Z1747">
        <v>4</v>
      </c>
      <c r="AA1747">
        <v>20606858</v>
      </c>
      <c r="AB1747" t="s">
        <v>1579</v>
      </c>
      <c r="AC1747" t="s">
        <v>568</v>
      </c>
      <c r="AD1747">
        <v>13111030</v>
      </c>
      <c r="AE1747" t="s">
        <v>17924</v>
      </c>
      <c r="AF1747" t="str">
        <f>VLOOKUP(AD1747,[1]Sheet1!$B$2:$C$49,2,FALSE)</f>
        <v>PENDIDIKAN NON FORMAL</v>
      </c>
      <c r="AG1747" t="b">
        <f t="shared" si="27"/>
        <v>1</v>
      </c>
    </row>
    <row r="1748" spans="1:33" x14ac:dyDescent="0.35">
      <c r="A1748">
        <v>425546137</v>
      </c>
      <c r="B1748" s="1" t="s">
        <v>6692</v>
      </c>
      <c r="C1748" t="s">
        <v>6693</v>
      </c>
      <c r="D1748" t="s">
        <v>32</v>
      </c>
      <c r="E1748" t="s">
        <v>123</v>
      </c>
      <c r="F1748" s="2">
        <v>39435</v>
      </c>
      <c r="G1748" s="1" t="s">
        <v>6694</v>
      </c>
      <c r="J1748" t="s">
        <v>6695</v>
      </c>
      <c r="K1748">
        <v>3</v>
      </c>
      <c r="L1748">
        <v>5</v>
      </c>
      <c r="M1748" t="s">
        <v>6696</v>
      </c>
      <c r="N1748">
        <v>280115</v>
      </c>
      <c r="O1748" t="s">
        <v>630</v>
      </c>
      <c r="P1748">
        <v>280100</v>
      </c>
      <c r="Q1748" t="s">
        <v>129</v>
      </c>
      <c r="R1748">
        <v>280000</v>
      </c>
      <c r="S1748" t="s">
        <v>40</v>
      </c>
      <c r="T1748">
        <v>42261</v>
      </c>
      <c r="U1748" t="s">
        <v>41</v>
      </c>
      <c r="V1748" t="s">
        <v>6697</v>
      </c>
      <c r="W1748" s="1" t="s">
        <v>6698</v>
      </c>
      <c r="X1748" t="s">
        <v>383</v>
      </c>
      <c r="Y1748" t="s">
        <v>45</v>
      </c>
      <c r="Z1748">
        <v>2</v>
      </c>
      <c r="AA1748">
        <v>20600462</v>
      </c>
      <c r="AB1748" t="s">
        <v>2634</v>
      </c>
      <c r="AC1748" t="s">
        <v>60</v>
      </c>
      <c r="AD1748">
        <v>13111030</v>
      </c>
      <c r="AE1748" t="s">
        <v>17924</v>
      </c>
      <c r="AF1748" t="str">
        <f>VLOOKUP(AD1748,[1]Sheet1!$B$2:$C$49,2,FALSE)</f>
        <v>PENDIDIKAN NON FORMAL</v>
      </c>
      <c r="AG1748" t="b">
        <f t="shared" si="27"/>
        <v>1</v>
      </c>
    </row>
    <row r="1749" spans="1:33" x14ac:dyDescent="0.35">
      <c r="A1749">
        <v>425305096</v>
      </c>
      <c r="B1749" s="1" t="s">
        <v>7619</v>
      </c>
      <c r="C1749" t="s">
        <v>7620</v>
      </c>
      <c r="D1749" t="s">
        <v>32</v>
      </c>
      <c r="E1749" t="s">
        <v>112</v>
      </c>
      <c r="F1749" s="2">
        <v>39330</v>
      </c>
      <c r="G1749" s="1" t="s">
        <v>7621</v>
      </c>
      <c r="H1749" s="1" t="s">
        <v>7622</v>
      </c>
      <c r="I1749">
        <v>2</v>
      </c>
      <c r="J1749" t="s">
        <v>7623</v>
      </c>
      <c r="K1749">
        <v>10</v>
      </c>
      <c r="L1749">
        <v>3</v>
      </c>
      <c r="M1749" t="s">
        <v>7624</v>
      </c>
      <c r="N1749">
        <v>280425</v>
      </c>
      <c r="O1749" t="s">
        <v>7625</v>
      </c>
      <c r="P1749">
        <v>280400</v>
      </c>
      <c r="Q1749" t="s">
        <v>150</v>
      </c>
      <c r="R1749">
        <v>280000</v>
      </c>
      <c r="S1749" t="s">
        <v>40</v>
      </c>
      <c r="T1749">
        <v>42192</v>
      </c>
      <c r="U1749" t="s">
        <v>41</v>
      </c>
      <c r="V1749" t="s">
        <v>7626</v>
      </c>
      <c r="W1749" s="1" t="s">
        <v>7627</v>
      </c>
      <c r="X1749" t="s">
        <v>45</v>
      </c>
      <c r="Y1749" t="s">
        <v>86</v>
      </c>
      <c r="Z1749">
        <v>1</v>
      </c>
      <c r="AA1749">
        <v>20623402</v>
      </c>
      <c r="AB1749" t="s">
        <v>7628</v>
      </c>
      <c r="AC1749" t="s">
        <v>47</v>
      </c>
      <c r="AD1749">
        <v>13111030</v>
      </c>
      <c r="AE1749" t="s">
        <v>17924</v>
      </c>
      <c r="AF1749" t="str">
        <f>VLOOKUP(AD1749,[1]Sheet1!$B$2:$C$49,2,FALSE)</f>
        <v>PENDIDIKAN NON FORMAL</v>
      </c>
      <c r="AG1749" t="b">
        <f t="shared" si="27"/>
        <v>1</v>
      </c>
    </row>
    <row r="1750" spans="1:33" x14ac:dyDescent="0.35">
      <c r="A1750">
        <v>425223285</v>
      </c>
      <c r="B1750" s="1" t="s">
        <v>7629</v>
      </c>
      <c r="C1750" t="s">
        <v>7630</v>
      </c>
      <c r="D1750" t="s">
        <v>32</v>
      </c>
      <c r="E1750" t="s">
        <v>262</v>
      </c>
      <c r="F1750" s="2">
        <v>39169</v>
      </c>
      <c r="G1750" s="1" t="s">
        <v>7631</v>
      </c>
      <c r="H1750" s="1" t="s">
        <v>7632</v>
      </c>
      <c r="I1750">
        <v>2</v>
      </c>
      <c r="J1750" t="s">
        <v>7633</v>
      </c>
      <c r="K1750">
        <v>4</v>
      </c>
      <c r="L1750">
        <v>3</v>
      </c>
      <c r="M1750" t="s">
        <v>5689</v>
      </c>
      <c r="N1750">
        <v>280420</v>
      </c>
      <c r="O1750" t="s">
        <v>3134</v>
      </c>
      <c r="P1750">
        <v>280400</v>
      </c>
      <c r="Q1750" t="s">
        <v>150</v>
      </c>
      <c r="R1750">
        <v>280000</v>
      </c>
      <c r="S1750" t="s">
        <v>40</v>
      </c>
      <c r="T1750">
        <v>42166</v>
      </c>
      <c r="U1750" t="s">
        <v>41</v>
      </c>
      <c r="V1750" t="s">
        <v>7634</v>
      </c>
      <c r="W1750" s="1" t="s">
        <v>7635</v>
      </c>
      <c r="X1750" t="s">
        <v>45</v>
      </c>
      <c r="Y1750" t="s">
        <v>194</v>
      </c>
      <c r="Z1750">
        <v>2</v>
      </c>
      <c r="AA1750">
        <v>20605353</v>
      </c>
      <c r="AB1750" t="s">
        <v>2538</v>
      </c>
      <c r="AC1750" t="s">
        <v>7636</v>
      </c>
      <c r="AD1750">
        <v>13111030</v>
      </c>
      <c r="AE1750" t="s">
        <v>17924</v>
      </c>
      <c r="AF1750" t="str">
        <f>VLOOKUP(AD1750,[1]Sheet1!$B$2:$C$49,2,FALSE)</f>
        <v>PENDIDIKAN NON FORMAL</v>
      </c>
      <c r="AG1750" t="b">
        <f t="shared" si="27"/>
        <v>1</v>
      </c>
    </row>
    <row r="1751" spans="1:33" x14ac:dyDescent="0.35">
      <c r="A1751">
        <v>425178035</v>
      </c>
      <c r="B1751" s="1" t="s">
        <v>7674</v>
      </c>
      <c r="C1751" t="s">
        <v>7675</v>
      </c>
      <c r="D1751" t="s">
        <v>32</v>
      </c>
      <c r="E1751" t="s">
        <v>560</v>
      </c>
      <c r="F1751" s="2">
        <v>39130</v>
      </c>
      <c r="G1751" s="1" t="s">
        <v>7676</v>
      </c>
      <c r="H1751" s="1" t="s">
        <v>7677</v>
      </c>
      <c r="I1751">
        <v>2</v>
      </c>
      <c r="J1751" t="s">
        <v>7678</v>
      </c>
      <c r="K1751">
        <v>15</v>
      </c>
      <c r="L1751">
        <v>4</v>
      </c>
      <c r="M1751" t="s">
        <v>7679</v>
      </c>
      <c r="N1751">
        <v>280337</v>
      </c>
      <c r="O1751" t="s">
        <v>1435</v>
      </c>
      <c r="P1751">
        <v>280300</v>
      </c>
      <c r="Q1751" t="s">
        <v>39</v>
      </c>
      <c r="R1751">
        <v>280000</v>
      </c>
      <c r="S1751" t="s">
        <v>40</v>
      </c>
      <c r="T1751">
        <v>15730</v>
      </c>
      <c r="U1751" t="s">
        <v>41</v>
      </c>
      <c r="V1751" t="s">
        <v>7680</v>
      </c>
      <c r="W1751" s="1" t="s">
        <v>7681</v>
      </c>
      <c r="X1751" t="s">
        <v>45</v>
      </c>
      <c r="Y1751" t="s">
        <v>86</v>
      </c>
      <c r="Z1751">
        <v>3</v>
      </c>
      <c r="AA1751">
        <v>69988266</v>
      </c>
      <c r="AB1751" t="s">
        <v>2202</v>
      </c>
      <c r="AC1751" t="s">
        <v>47</v>
      </c>
      <c r="AD1751">
        <v>13111030</v>
      </c>
      <c r="AE1751" t="s">
        <v>17924</v>
      </c>
      <c r="AF1751" t="str">
        <f>VLOOKUP(AD1751,[1]Sheet1!$B$2:$C$49,2,FALSE)</f>
        <v>PENDIDIKAN NON FORMAL</v>
      </c>
      <c r="AG1751" t="b">
        <f t="shared" si="27"/>
        <v>1</v>
      </c>
    </row>
    <row r="1752" spans="1:33" x14ac:dyDescent="0.35">
      <c r="A1752">
        <v>425243731</v>
      </c>
      <c r="B1752" s="1" t="s">
        <v>7926</v>
      </c>
      <c r="C1752" t="s">
        <v>7927</v>
      </c>
      <c r="D1752" t="s">
        <v>32</v>
      </c>
      <c r="E1752" t="s">
        <v>123</v>
      </c>
      <c r="F1752" s="2">
        <v>39184</v>
      </c>
      <c r="G1752" s="1" t="s">
        <v>7928</v>
      </c>
      <c r="J1752" t="s">
        <v>7929</v>
      </c>
      <c r="K1752">
        <v>7</v>
      </c>
      <c r="L1752">
        <v>2</v>
      </c>
      <c r="M1752" t="s">
        <v>7930</v>
      </c>
      <c r="N1752">
        <v>280112</v>
      </c>
      <c r="O1752" t="s">
        <v>916</v>
      </c>
      <c r="P1752">
        <v>280100</v>
      </c>
      <c r="Q1752" t="s">
        <v>129</v>
      </c>
      <c r="R1752">
        <v>280000</v>
      </c>
      <c r="S1752" t="s">
        <v>40</v>
      </c>
      <c r="T1752">
        <v>42264</v>
      </c>
      <c r="U1752" t="s">
        <v>41</v>
      </c>
      <c r="V1752" t="s">
        <v>7931</v>
      </c>
      <c r="W1752" s="1" t="s">
        <v>7932</v>
      </c>
      <c r="X1752" t="s">
        <v>194</v>
      </c>
      <c r="Y1752" t="s">
        <v>45</v>
      </c>
      <c r="Z1752">
        <v>3</v>
      </c>
      <c r="AA1752">
        <v>20600467</v>
      </c>
      <c r="AB1752" t="s">
        <v>919</v>
      </c>
      <c r="AC1752" t="s">
        <v>60</v>
      </c>
      <c r="AD1752">
        <v>13111030</v>
      </c>
      <c r="AE1752" t="s">
        <v>17924</v>
      </c>
      <c r="AF1752" t="str">
        <f>VLOOKUP(AD1752,[1]Sheet1!$B$2:$C$49,2,FALSE)</f>
        <v>PENDIDIKAN NON FORMAL</v>
      </c>
      <c r="AG1752" t="b">
        <f t="shared" si="27"/>
        <v>1</v>
      </c>
    </row>
    <row r="1753" spans="1:33" x14ac:dyDescent="0.35">
      <c r="A1753">
        <v>425632356</v>
      </c>
      <c r="B1753" s="1" t="s">
        <v>8058</v>
      </c>
      <c r="C1753" t="s">
        <v>8059</v>
      </c>
      <c r="D1753" t="s">
        <v>32</v>
      </c>
      <c r="E1753" t="s">
        <v>365</v>
      </c>
      <c r="F1753" s="2">
        <v>39203</v>
      </c>
      <c r="G1753" s="1" t="s">
        <v>8060</v>
      </c>
      <c r="H1753" s="1" t="s">
        <v>8061</v>
      </c>
      <c r="I1753">
        <v>4</v>
      </c>
      <c r="J1753" t="s">
        <v>8062</v>
      </c>
      <c r="K1753">
        <v>3</v>
      </c>
      <c r="L1753">
        <v>6</v>
      </c>
      <c r="M1753" t="s">
        <v>8063</v>
      </c>
      <c r="N1753">
        <v>280121</v>
      </c>
      <c r="O1753" t="s">
        <v>222</v>
      </c>
      <c r="P1753">
        <v>280100</v>
      </c>
      <c r="Q1753" t="s">
        <v>129</v>
      </c>
      <c r="R1753">
        <v>280000</v>
      </c>
      <c r="S1753" t="s">
        <v>40</v>
      </c>
      <c r="T1753">
        <v>42251</v>
      </c>
      <c r="U1753" t="s">
        <v>41</v>
      </c>
      <c r="V1753" t="s">
        <v>8064</v>
      </c>
      <c r="W1753" s="1" t="s">
        <v>8065</v>
      </c>
      <c r="X1753" t="s">
        <v>194</v>
      </c>
      <c r="Y1753" t="s">
        <v>45</v>
      </c>
      <c r="Z1753">
        <v>1</v>
      </c>
      <c r="AA1753">
        <v>20600451</v>
      </c>
      <c r="AB1753" t="s">
        <v>542</v>
      </c>
      <c r="AC1753" t="s">
        <v>60</v>
      </c>
      <c r="AD1753">
        <v>13111030</v>
      </c>
      <c r="AE1753" t="s">
        <v>17924</v>
      </c>
      <c r="AF1753" t="str">
        <f>VLOOKUP(AD1753,[1]Sheet1!$B$2:$C$49,2,FALSE)</f>
        <v>PENDIDIKAN NON FORMAL</v>
      </c>
      <c r="AG1753" t="b">
        <f t="shared" si="27"/>
        <v>1</v>
      </c>
    </row>
    <row r="1754" spans="1:33" x14ac:dyDescent="0.35">
      <c r="A1754">
        <v>425316245</v>
      </c>
      <c r="B1754" s="1" t="s">
        <v>8166</v>
      </c>
      <c r="C1754" t="s">
        <v>8167</v>
      </c>
      <c r="D1754" t="s">
        <v>32</v>
      </c>
      <c r="E1754" t="s">
        <v>63</v>
      </c>
      <c r="F1754" s="2">
        <v>39084</v>
      </c>
      <c r="G1754" s="1" t="s">
        <v>8168</v>
      </c>
      <c r="J1754" t="s">
        <v>8169</v>
      </c>
      <c r="K1754">
        <v>11</v>
      </c>
      <c r="L1754">
        <v>3</v>
      </c>
      <c r="M1754" t="s">
        <v>8170</v>
      </c>
      <c r="N1754" s="1" t="s">
        <v>1880</v>
      </c>
      <c r="O1754" t="s">
        <v>1881</v>
      </c>
      <c r="P1754" s="1" t="s">
        <v>1722</v>
      </c>
      <c r="Q1754" t="s">
        <v>1723</v>
      </c>
      <c r="R1754" s="1" t="s">
        <v>72</v>
      </c>
      <c r="S1754" t="s">
        <v>73</v>
      </c>
      <c r="T1754">
        <v>14120</v>
      </c>
      <c r="U1754" t="s">
        <v>41</v>
      </c>
      <c r="V1754" t="s">
        <v>8171</v>
      </c>
      <c r="W1754" s="1" t="s">
        <v>8172</v>
      </c>
      <c r="X1754" t="s">
        <v>58</v>
      </c>
      <c r="Y1754" t="s">
        <v>45</v>
      </c>
      <c r="Z1754">
        <v>4</v>
      </c>
      <c r="AA1754">
        <v>20177967</v>
      </c>
      <c r="AB1754" t="s">
        <v>8173</v>
      </c>
      <c r="AC1754" t="s">
        <v>47</v>
      </c>
      <c r="AD1754">
        <v>13111030</v>
      </c>
      <c r="AE1754" t="s">
        <v>17924</v>
      </c>
      <c r="AF1754" t="str">
        <f>VLOOKUP(AD1754,[1]Sheet1!$B$2:$C$49,2,FALSE)</f>
        <v>PENDIDIKAN NON FORMAL</v>
      </c>
      <c r="AG1754" t="b">
        <f t="shared" si="27"/>
        <v>1</v>
      </c>
    </row>
    <row r="1755" spans="1:33" x14ac:dyDescent="0.35">
      <c r="A1755">
        <v>425065851</v>
      </c>
      <c r="B1755" s="1" t="s">
        <v>8344</v>
      </c>
      <c r="C1755" t="s">
        <v>8345</v>
      </c>
      <c r="D1755" t="s">
        <v>32</v>
      </c>
      <c r="E1755" t="s">
        <v>112</v>
      </c>
      <c r="F1755" s="2">
        <v>39290</v>
      </c>
      <c r="G1755" s="1" t="s">
        <v>8346</v>
      </c>
      <c r="H1755" s="1" t="s">
        <v>8347</v>
      </c>
      <c r="I1755">
        <v>3</v>
      </c>
      <c r="J1755" t="s">
        <v>8348</v>
      </c>
      <c r="K1755">
        <v>7</v>
      </c>
      <c r="L1755">
        <v>2</v>
      </c>
      <c r="M1755" t="s">
        <v>8349</v>
      </c>
      <c r="N1755">
        <v>286203</v>
      </c>
      <c r="O1755" t="s">
        <v>660</v>
      </c>
      <c r="P1755">
        <v>286200</v>
      </c>
      <c r="Q1755" t="s">
        <v>117</v>
      </c>
      <c r="R1755">
        <v>280000</v>
      </c>
      <c r="S1755" t="s">
        <v>40</v>
      </c>
      <c r="T1755">
        <v>42191</v>
      </c>
      <c r="U1755" t="s">
        <v>41</v>
      </c>
      <c r="V1755" t="s">
        <v>8350</v>
      </c>
      <c r="W1755" s="1" t="s">
        <v>8351</v>
      </c>
      <c r="X1755" t="s">
        <v>86</v>
      </c>
      <c r="Y1755" t="s">
        <v>86</v>
      </c>
      <c r="Z1755">
        <v>2</v>
      </c>
      <c r="AA1755">
        <v>20616187</v>
      </c>
      <c r="AB1755" t="s">
        <v>6992</v>
      </c>
      <c r="AC1755" t="s">
        <v>776</v>
      </c>
      <c r="AD1755">
        <v>13111030</v>
      </c>
      <c r="AE1755" t="s">
        <v>17924</v>
      </c>
      <c r="AF1755" t="str">
        <f>VLOOKUP(AD1755,[1]Sheet1!$B$2:$C$49,2,FALSE)</f>
        <v>PENDIDIKAN NON FORMAL</v>
      </c>
      <c r="AG1755" t="b">
        <f t="shared" si="27"/>
        <v>1</v>
      </c>
    </row>
    <row r="1756" spans="1:33" x14ac:dyDescent="0.35">
      <c r="A1756">
        <v>425063395</v>
      </c>
      <c r="B1756" s="1" t="s">
        <v>8651</v>
      </c>
      <c r="C1756" t="s">
        <v>8652</v>
      </c>
      <c r="D1756" t="s">
        <v>32</v>
      </c>
      <c r="E1756" t="s">
        <v>365</v>
      </c>
      <c r="F1756" s="2">
        <v>39352</v>
      </c>
      <c r="G1756" s="1" t="s">
        <v>8653</v>
      </c>
      <c r="H1756" s="1" t="s">
        <v>8654</v>
      </c>
      <c r="I1756">
        <v>2</v>
      </c>
      <c r="J1756" t="s">
        <v>8655</v>
      </c>
      <c r="K1756">
        <v>2</v>
      </c>
      <c r="L1756">
        <v>2</v>
      </c>
      <c r="M1756" t="s">
        <v>8656</v>
      </c>
      <c r="N1756">
        <v>280115</v>
      </c>
      <c r="O1756" t="s">
        <v>630</v>
      </c>
      <c r="P1756">
        <v>280100</v>
      </c>
      <c r="Q1756" t="s">
        <v>129</v>
      </c>
      <c r="R1756">
        <v>280000</v>
      </c>
      <c r="S1756" t="s">
        <v>40</v>
      </c>
      <c r="T1756">
        <v>42261</v>
      </c>
      <c r="U1756" t="s">
        <v>41</v>
      </c>
      <c r="V1756" t="s">
        <v>8657</v>
      </c>
      <c r="W1756" s="1" t="s">
        <v>8658</v>
      </c>
      <c r="X1756" t="s">
        <v>153</v>
      </c>
      <c r="Y1756" t="s">
        <v>45</v>
      </c>
      <c r="Z1756">
        <v>2</v>
      </c>
      <c r="AA1756">
        <v>20622338</v>
      </c>
      <c r="AB1756" t="s">
        <v>633</v>
      </c>
      <c r="AC1756" t="s">
        <v>60</v>
      </c>
      <c r="AD1756">
        <v>13111030</v>
      </c>
      <c r="AE1756" t="s">
        <v>17924</v>
      </c>
      <c r="AF1756" t="str">
        <f>VLOOKUP(AD1756,[1]Sheet1!$B$2:$C$49,2,FALSE)</f>
        <v>PENDIDIKAN NON FORMAL</v>
      </c>
      <c r="AG1756" t="b">
        <f t="shared" si="27"/>
        <v>1</v>
      </c>
    </row>
    <row r="1757" spans="1:33" x14ac:dyDescent="0.35">
      <c r="A1757">
        <v>425646549</v>
      </c>
      <c r="B1757" s="1" t="s">
        <v>8950</v>
      </c>
      <c r="C1757" t="s">
        <v>8951</v>
      </c>
      <c r="D1757" t="s">
        <v>32</v>
      </c>
      <c r="E1757" t="s">
        <v>262</v>
      </c>
      <c r="F1757" s="2">
        <v>39189</v>
      </c>
      <c r="G1757" s="1" t="s">
        <v>8952</v>
      </c>
      <c r="H1757" s="1" t="s">
        <v>8953</v>
      </c>
      <c r="I1757">
        <v>4</v>
      </c>
      <c r="J1757" t="s">
        <v>5292</v>
      </c>
      <c r="K1757">
        <v>5</v>
      </c>
      <c r="L1757">
        <v>2</v>
      </c>
      <c r="M1757" t="s">
        <v>790</v>
      </c>
      <c r="N1757">
        <v>280409</v>
      </c>
      <c r="O1757" t="s">
        <v>317</v>
      </c>
      <c r="P1757">
        <v>280400</v>
      </c>
      <c r="Q1757" t="s">
        <v>150</v>
      </c>
      <c r="R1757">
        <v>280000</v>
      </c>
      <c r="S1757" t="s">
        <v>40</v>
      </c>
      <c r="T1757">
        <v>42176</v>
      </c>
      <c r="U1757" t="s">
        <v>41</v>
      </c>
      <c r="V1757" t="s">
        <v>8954</v>
      </c>
      <c r="W1757" s="1" t="s">
        <v>8955</v>
      </c>
      <c r="X1757" t="s">
        <v>383</v>
      </c>
      <c r="Y1757" t="s">
        <v>194</v>
      </c>
      <c r="Z1757">
        <v>3</v>
      </c>
      <c r="AA1757">
        <v>20605105</v>
      </c>
      <c r="AB1757" t="s">
        <v>320</v>
      </c>
      <c r="AC1757" t="s">
        <v>60</v>
      </c>
      <c r="AD1757">
        <v>13111030</v>
      </c>
      <c r="AE1757" t="s">
        <v>17924</v>
      </c>
      <c r="AF1757" t="str">
        <f>VLOOKUP(AD1757,[1]Sheet1!$B$2:$C$49,2,FALSE)</f>
        <v>PENDIDIKAN NON FORMAL</v>
      </c>
      <c r="AG1757" t="b">
        <f t="shared" si="27"/>
        <v>1</v>
      </c>
    </row>
    <row r="1758" spans="1:33" x14ac:dyDescent="0.35">
      <c r="A1758">
        <v>425465910</v>
      </c>
      <c r="B1758" s="1" t="s">
        <v>9032</v>
      </c>
      <c r="C1758" t="s">
        <v>9033</v>
      </c>
      <c r="D1758" t="s">
        <v>32</v>
      </c>
      <c r="E1758" t="s">
        <v>262</v>
      </c>
      <c r="F1758" s="2">
        <v>39183</v>
      </c>
      <c r="G1758" s="1" t="s">
        <v>9034</v>
      </c>
      <c r="J1758" t="s">
        <v>9035</v>
      </c>
      <c r="K1758">
        <v>10</v>
      </c>
      <c r="L1758">
        <v>3</v>
      </c>
      <c r="M1758" t="s">
        <v>7186</v>
      </c>
      <c r="N1758">
        <v>280422</v>
      </c>
      <c r="O1758" t="s">
        <v>859</v>
      </c>
      <c r="P1758">
        <v>280400</v>
      </c>
      <c r="Q1758" t="s">
        <v>150</v>
      </c>
      <c r="R1758">
        <v>280000</v>
      </c>
      <c r="S1758" t="s">
        <v>40</v>
      </c>
      <c r="T1758">
        <v>42161</v>
      </c>
      <c r="U1758" t="s">
        <v>41</v>
      </c>
      <c r="V1758" t="s">
        <v>9036</v>
      </c>
      <c r="W1758" s="1" t="s">
        <v>9037</v>
      </c>
      <c r="X1758" t="s">
        <v>58</v>
      </c>
      <c r="Y1758" t="s">
        <v>44</v>
      </c>
      <c r="Z1758">
        <v>4</v>
      </c>
      <c r="AA1758">
        <v>20605108</v>
      </c>
      <c r="AB1758" t="s">
        <v>290</v>
      </c>
      <c r="AC1758" t="s">
        <v>269</v>
      </c>
      <c r="AD1758">
        <v>13111030</v>
      </c>
      <c r="AE1758" t="s">
        <v>17924</v>
      </c>
      <c r="AF1758" t="str">
        <f>VLOOKUP(AD1758,[1]Sheet1!$B$2:$C$49,2,FALSE)</f>
        <v>PENDIDIKAN NON FORMAL</v>
      </c>
      <c r="AG1758" t="b">
        <f t="shared" si="27"/>
        <v>1</v>
      </c>
    </row>
    <row r="1759" spans="1:33" x14ac:dyDescent="0.35">
      <c r="A1759">
        <v>425563560</v>
      </c>
      <c r="B1759" s="1" t="s">
        <v>9230</v>
      </c>
      <c r="C1759" t="s">
        <v>9231</v>
      </c>
      <c r="D1759" t="s">
        <v>32</v>
      </c>
      <c r="E1759" t="s">
        <v>616</v>
      </c>
      <c r="F1759" s="2">
        <v>39221</v>
      </c>
      <c r="G1759" s="1" t="s">
        <v>9232</v>
      </c>
      <c r="J1759" t="s">
        <v>9233</v>
      </c>
      <c r="K1759">
        <v>5</v>
      </c>
      <c r="L1759">
        <v>5</v>
      </c>
      <c r="M1759" t="s">
        <v>9234</v>
      </c>
      <c r="N1759">
        <v>280304</v>
      </c>
      <c r="O1759" t="s">
        <v>2260</v>
      </c>
      <c r="P1759">
        <v>280300</v>
      </c>
      <c r="Q1759" t="s">
        <v>39</v>
      </c>
      <c r="R1759">
        <v>280000</v>
      </c>
      <c r="S1759" t="s">
        <v>40</v>
      </c>
      <c r="T1759">
        <v>15710</v>
      </c>
      <c r="U1759" t="s">
        <v>41</v>
      </c>
      <c r="V1759" t="s">
        <v>9235</v>
      </c>
      <c r="W1759" s="1" t="s">
        <v>9236</v>
      </c>
      <c r="X1759" t="s">
        <v>533</v>
      </c>
      <c r="Y1759" t="s">
        <v>362</v>
      </c>
      <c r="Z1759">
        <v>5</v>
      </c>
      <c r="AA1759">
        <v>20101599</v>
      </c>
      <c r="AB1759" t="s">
        <v>9237</v>
      </c>
      <c r="AC1759" t="s">
        <v>1587</v>
      </c>
      <c r="AD1759">
        <v>13111030</v>
      </c>
      <c r="AE1759" t="s">
        <v>17924</v>
      </c>
      <c r="AF1759" t="str">
        <f>VLOOKUP(AD1759,[1]Sheet1!$B$2:$C$49,2,FALSE)</f>
        <v>PENDIDIKAN NON FORMAL</v>
      </c>
      <c r="AG1759" t="b">
        <f t="shared" si="27"/>
        <v>1</v>
      </c>
    </row>
    <row r="1760" spans="1:33" x14ac:dyDescent="0.35">
      <c r="A1760">
        <v>425431680</v>
      </c>
      <c r="B1760" s="1" t="s">
        <v>9779</v>
      </c>
      <c r="C1760" t="s">
        <v>9780</v>
      </c>
      <c r="D1760" t="s">
        <v>32</v>
      </c>
      <c r="E1760" t="s">
        <v>560</v>
      </c>
      <c r="F1760" s="2">
        <v>39163</v>
      </c>
      <c r="G1760" s="1" t="s">
        <v>9781</v>
      </c>
      <c r="H1760" s="1" t="s">
        <v>9782</v>
      </c>
      <c r="I1760">
        <v>3</v>
      </c>
      <c r="J1760" t="s">
        <v>9783</v>
      </c>
      <c r="K1760">
        <v>4</v>
      </c>
      <c r="L1760">
        <v>7</v>
      </c>
      <c r="M1760" t="s">
        <v>9784</v>
      </c>
      <c r="N1760">
        <v>280305</v>
      </c>
      <c r="O1760" t="s">
        <v>519</v>
      </c>
      <c r="P1760">
        <v>280300</v>
      </c>
      <c r="Q1760" t="s">
        <v>39</v>
      </c>
      <c r="R1760">
        <v>280000</v>
      </c>
      <c r="S1760" t="s">
        <v>40</v>
      </c>
      <c r="T1760">
        <v>15810</v>
      </c>
      <c r="U1760" t="s">
        <v>41</v>
      </c>
      <c r="V1760" t="s">
        <v>9785</v>
      </c>
      <c r="W1760" s="1" t="s">
        <v>9786</v>
      </c>
      <c r="X1760" t="s">
        <v>58</v>
      </c>
      <c r="Y1760" t="s">
        <v>45</v>
      </c>
      <c r="Z1760">
        <v>5</v>
      </c>
      <c r="AA1760">
        <v>20603361</v>
      </c>
      <c r="AB1760" t="s">
        <v>9787</v>
      </c>
      <c r="AC1760" t="s">
        <v>269</v>
      </c>
      <c r="AD1760">
        <v>13111030</v>
      </c>
      <c r="AE1760" t="s">
        <v>17924</v>
      </c>
      <c r="AF1760" t="str">
        <f>VLOOKUP(AD1760,[1]Sheet1!$B$2:$C$49,2,FALSE)</f>
        <v>PENDIDIKAN NON FORMAL</v>
      </c>
      <c r="AG1760" t="b">
        <f t="shared" si="27"/>
        <v>1</v>
      </c>
    </row>
    <row r="1761" spans="1:33" x14ac:dyDescent="0.35">
      <c r="A1761">
        <v>425494497</v>
      </c>
      <c r="B1761" s="1" t="s">
        <v>9866</v>
      </c>
      <c r="C1761" t="s">
        <v>9867</v>
      </c>
      <c r="D1761" t="s">
        <v>32</v>
      </c>
      <c r="E1761" t="s">
        <v>4863</v>
      </c>
      <c r="F1761" s="2">
        <v>39314</v>
      </c>
      <c r="G1761" s="1" t="s">
        <v>9868</v>
      </c>
      <c r="H1761" s="1" t="s">
        <v>9869</v>
      </c>
      <c r="I1761">
        <v>2</v>
      </c>
      <c r="J1761" t="s">
        <v>9870</v>
      </c>
      <c r="K1761">
        <v>16</v>
      </c>
      <c r="L1761">
        <v>8</v>
      </c>
      <c r="M1761" t="s">
        <v>9871</v>
      </c>
      <c r="N1761" s="1" t="s">
        <v>2073</v>
      </c>
      <c r="O1761" t="s">
        <v>2074</v>
      </c>
      <c r="P1761" s="1" t="s">
        <v>508</v>
      </c>
      <c r="Q1761" t="s">
        <v>509</v>
      </c>
      <c r="R1761" s="1" t="s">
        <v>358</v>
      </c>
      <c r="S1761" t="s">
        <v>359</v>
      </c>
      <c r="T1761">
        <v>43132</v>
      </c>
      <c r="U1761" t="s">
        <v>41</v>
      </c>
      <c r="V1761" t="s">
        <v>9872</v>
      </c>
      <c r="W1761" s="1" t="s">
        <v>9873</v>
      </c>
      <c r="X1761" t="s">
        <v>45</v>
      </c>
      <c r="Y1761" t="s">
        <v>194</v>
      </c>
      <c r="Z1761">
        <v>1</v>
      </c>
      <c r="AA1761">
        <v>20221560</v>
      </c>
      <c r="AB1761" t="s">
        <v>2077</v>
      </c>
      <c r="AC1761" t="s">
        <v>60</v>
      </c>
      <c r="AD1761">
        <v>13111030</v>
      </c>
      <c r="AE1761" t="s">
        <v>17924</v>
      </c>
      <c r="AF1761" t="str">
        <f>VLOOKUP(AD1761,[1]Sheet1!$B$2:$C$49,2,FALSE)</f>
        <v>PENDIDIKAN NON FORMAL</v>
      </c>
      <c r="AG1761" t="b">
        <f t="shared" si="27"/>
        <v>1</v>
      </c>
    </row>
    <row r="1762" spans="1:33" x14ac:dyDescent="0.35">
      <c r="A1762">
        <v>425215485</v>
      </c>
      <c r="B1762" s="1" t="s">
        <v>10119</v>
      </c>
      <c r="C1762" t="s">
        <v>10120</v>
      </c>
      <c r="D1762" t="s">
        <v>32</v>
      </c>
      <c r="E1762" t="s">
        <v>112</v>
      </c>
      <c r="F1762" s="2">
        <v>39104</v>
      </c>
      <c r="G1762" s="1" t="s">
        <v>10121</v>
      </c>
      <c r="H1762" s="1" t="s">
        <v>10122</v>
      </c>
      <c r="I1762">
        <v>4</v>
      </c>
      <c r="J1762" t="s">
        <v>10123</v>
      </c>
      <c r="K1762">
        <v>23</v>
      </c>
      <c r="L1762">
        <v>6</v>
      </c>
      <c r="M1762" t="s">
        <v>4593</v>
      </c>
      <c r="N1762">
        <v>286206</v>
      </c>
      <c r="O1762" t="s">
        <v>181</v>
      </c>
      <c r="P1762">
        <v>286200</v>
      </c>
      <c r="Q1762" t="s">
        <v>117</v>
      </c>
      <c r="R1762">
        <v>280000</v>
      </c>
      <c r="S1762" t="s">
        <v>40</v>
      </c>
      <c r="T1762">
        <v>42183</v>
      </c>
      <c r="U1762" t="s">
        <v>41</v>
      </c>
      <c r="V1762" t="s">
        <v>10124</v>
      </c>
      <c r="W1762" s="1" t="s">
        <v>10125</v>
      </c>
      <c r="X1762" t="s">
        <v>533</v>
      </c>
      <c r="Y1762" t="s">
        <v>45</v>
      </c>
      <c r="Z1762">
        <v>2</v>
      </c>
      <c r="AA1762">
        <v>20622353</v>
      </c>
      <c r="AB1762" t="s">
        <v>10126</v>
      </c>
      <c r="AC1762" t="s">
        <v>47</v>
      </c>
      <c r="AD1762">
        <v>13111030</v>
      </c>
      <c r="AE1762" t="s">
        <v>17924</v>
      </c>
      <c r="AF1762" t="str">
        <f>VLOOKUP(AD1762,[1]Sheet1!$B$2:$C$49,2,FALSE)</f>
        <v>PENDIDIKAN NON FORMAL</v>
      </c>
      <c r="AG1762" t="b">
        <f t="shared" si="27"/>
        <v>1</v>
      </c>
    </row>
    <row r="1763" spans="1:33" x14ac:dyDescent="0.35">
      <c r="A1763">
        <v>425047329</v>
      </c>
      <c r="B1763" s="1" t="s">
        <v>10297</v>
      </c>
      <c r="C1763" t="s">
        <v>10298</v>
      </c>
      <c r="D1763" t="s">
        <v>32</v>
      </c>
      <c r="E1763" t="s">
        <v>365</v>
      </c>
      <c r="F1763" s="2">
        <v>39315</v>
      </c>
      <c r="G1763" s="1" t="s">
        <v>10299</v>
      </c>
      <c r="J1763" t="s">
        <v>10300</v>
      </c>
      <c r="K1763">
        <v>4</v>
      </c>
      <c r="L1763">
        <v>4</v>
      </c>
      <c r="M1763" t="s">
        <v>10301</v>
      </c>
      <c r="N1763">
        <v>280115</v>
      </c>
      <c r="O1763" t="s">
        <v>630</v>
      </c>
      <c r="P1763">
        <v>280100</v>
      </c>
      <c r="Q1763" t="s">
        <v>129</v>
      </c>
      <c r="R1763">
        <v>280000</v>
      </c>
      <c r="S1763" t="s">
        <v>40</v>
      </c>
      <c r="T1763">
        <v>42261</v>
      </c>
      <c r="U1763" t="s">
        <v>41</v>
      </c>
      <c r="V1763" t="s">
        <v>10302</v>
      </c>
      <c r="W1763" s="1" t="s">
        <v>10303</v>
      </c>
      <c r="X1763" t="s">
        <v>258</v>
      </c>
      <c r="Y1763" t="s">
        <v>153</v>
      </c>
      <c r="Z1763">
        <v>2</v>
      </c>
      <c r="AA1763">
        <v>20622338</v>
      </c>
      <c r="AB1763" t="s">
        <v>633</v>
      </c>
      <c r="AC1763" t="s">
        <v>60</v>
      </c>
      <c r="AD1763">
        <v>13111030</v>
      </c>
      <c r="AE1763" t="s">
        <v>17924</v>
      </c>
      <c r="AF1763" t="str">
        <f>VLOOKUP(AD1763,[1]Sheet1!$B$2:$C$49,2,FALSE)</f>
        <v>PENDIDIKAN NON FORMAL</v>
      </c>
      <c r="AG1763" t="b">
        <f t="shared" si="27"/>
        <v>1</v>
      </c>
    </row>
    <row r="1764" spans="1:33" x14ac:dyDescent="0.35">
      <c r="A1764">
        <v>425618994</v>
      </c>
      <c r="B1764" s="1" t="s">
        <v>10720</v>
      </c>
      <c r="C1764" t="s">
        <v>10721</v>
      </c>
      <c r="D1764" t="s">
        <v>32</v>
      </c>
      <c r="E1764" t="s">
        <v>208</v>
      </c>
      <c r="F1764" s="2">
        <v>39097</v>
      </c>
      <c r="G1764" s="1" t="s">
        <v>10722</v>
      </c>
      <c r="J1764" t="s">
        <v>10723</v>
      </c>
      <c r="K1764">
        <v>1</v>
      </c>
      <c r="L1764">
        <v>1</v>
      </c>
      <c r="M1764" t="s">
        <v>6112</v>
      </c>
      <c r="N1764">
        <v>280207</v>
      </c>
      <c r="O1764" t="s">
        <v>1491</v>
      </c>
      <c r="P1764">
        <v>280200</v>
      </c>
      <c r="Q1764" t="s">
        <v>106</v>
      </c>
      <c r="R1764">
        <v>280000</v>
      </c>
      <c r="S1764" t="s">
        <v>40</v>
      </c>
      <c r="T1764">
        <v>42353</v>
      </c>
      <c r="U1764" t="s">
        <v>41</v>
      </c>
      <c r="V1764" t="s">
        <v>10724</v>
      </c>
      <c r="W1764" s="1" t="s">
        <v>10725</v>
      </c>
      <c r="X1764" t="s">
        <v>533</v>
      </c>
      <c r="Y1764" t="s">
        <v>58</v>
      </c>
      <c r="Z1764">
        <v>1</v>
      </c>
      <c r="AA1764">
        <v>20622338</v>
      </c>
      <c r="AB1764" t="s">
        <v>633</v>
      </c>
      <c r="AC1764" t="s">
        <v>60</v>
      </c>
      <c r="AD1764">
        <v>13111030</v>
      </c>
      <c r="AE1764" t="s">
        <v>17924</v>
      </c>
      <c r="AF1764" t="str">
        <f>VLOOKUP(AD1764,[1]Sheet1!$B$2:$C$49,2,FALSE)</f>
        <v>PENDIDIKAN NON FORMAL</v>
      </c>
      <c r="AG1764" t="b">
        <f t="shared" si="27"/>
        <v>1</v>
      </c>
    </row>
    <row r="1765" spans="1:33" x14ac:dyDescent="0.35">
      <c r="A1765">
        <v>425656645</v>
      </c>
      <c r="B1765" s="1" t="s">
        <v>10763</v>
      </c>
      <c r="C1765" t="s">
        <v>10764</v>
      </c>
      <c r="D1765" t="s">
        <v>32</v>
      </c>
      <c r="E1765" t="s">
        <v>365</v>
      </c>
      <c r="F1765" s="2">
        <v>39281</v>
      </c>
      <c r="G1765" s="1" t="s">
        <v>10765</v>
      </c>
      <c r="H1765" s="1" t="s">
        <v>10766</v>
      </c>
      <c r="I1765">
        <v>4</v>
      </c>
      <c r="J1765" t="s">
        <v>10767</v>
      </c>
      <c r="K1765">
        <v>1</v>
      </c>
      <c r="L1765">
        <v>10</v>
      </c>
      <c r="M1765" t="s">
        <v>10768</v>
      </c>
      <c r="N1765">
        <v>280139</v>
      </c>
      <c r="O1765" t="s">
        <v>450</v>
      </c>
      <c r="P1765">
        <v>280100</v>
      </c>
      <c r="Q1765" t="s">
        <v>129</v>
      </c>
      <c r="R1765">
        <v>280000</v>
      </c>
      <c r="S1765" t="s">
        <v>40</v>
      </c>
      <c r="T1765">
        <v>42211</v>
      </c>
      <c r="U1765" t="s">
        <v>41</v>
      </c>
      <c r="V1765" t="s">
        <v>10769</v>
      </c>
      <c r="W1765" s="1" t="s">
        <v>10770</v>
      </c>
      <c r="X1765" t="s">
        <v>383</v>
      </c>
      <c r="Y1765" t="s">
        <v>45</v>
      </c>
      <c r="Z1765">
        <v>2</v>
      </c>
      <c r="AA1765">
        <v>20600468</v>
      </c>
      <c r="AB1765" t="s">
        <v>453</v>
      </c>
      <c r="AC1765" t="s">
        <v>60</v>
      </c>
      <c r="AD1765">
        <v>13111030</v>
      </c>
      <c r="AE1765" t="s">
        <v>17924</v>
      </c>
      <c r="AF1765" t="str">
        <f>VLOOKUP(AD1765,[1]Sheet1!$B$2:$C$49,2,FALSE)</f>
        <v>PENDIDIKAN NON FORMAL</v>
      </c>
      <c r="AG1765" t="b">
        <f t="shared" si="27"/>
        <v>1</v>
      </c>
    </row>
    <row r="1766" spans="1:33" x14ac:dyDescent="0.35">
      <c r="A1766">
        <v>425706098</v>
      </c>
      <c r="B1766" s="1" t="s">
        <v>10851</v>
      </c>
      <c r="C1766" t="s">
        <v>10852</v>
      </c>
      <c r="D1766" t="s">
        <v>145</v>
      </c>
      <c r="E1766" t="s">
        <v>387</v>
      </c>
      <c r="F1766" s="2">
        <v>39347</v>
      </c>
      <c r="G1766" s="1" t="s">
        <v>10853</v>
      </c>
      <c r="J1766" t="s">
        <v>10854</v>
      </c>
      <c r="K1766">
        <v>3</v>
      </c>
      <c r="L1766">
        <v>10</v>
      </c>
      <c r="M1766" t="s">
        <v>601</v>
      </c>
      <c r="N1766">
        <v>286003</v>
      </c>
      <c r="O1766" t="s">
        <v>212</v>
      </c>
      <c r="P1766">
        <v>286000</v>
      </c>
      <c r="Q1766" t="s">
        <v>55</v>
      </c>
      <c r="R1766">
        <v>280000</v>
      </c>
      <c r="S1766" t="s">
        <v>40</v>
      </c>
      <c r="T1766">
        <v>42415</v>
      </c>
      <c r="U1766" t="s">
        <v>41</v>
      </c>
      <c r="V1766" t="s">
        <v>10855</v>
      </c>
      <c r="W1766" s="1" t="s">
        <v>10856</v>
      </c>
      <c r="X1766" t="s">
        <v>153</v>
      </c>
      <c r="Y1766" t="s">
        <v>258</v>
      </c>
      <c r="Z1766">
        <v>7</v>
      </c>
      <c r="AA1766">
        <v>20605096</v>
      </c>
      <c r="AB1766" t="s">
        <v>862</v>
      </c>
      <c r="AC1766" t="s">
        <v>47</v>
      </c>
      <c r="AD1766">
        <v>13111030</v>
      </c>
      <c r="AE1766" t="s">
        <v>17924</v>
      </c>
      <c r="AF1766" t="str">
        <f>VLOOKUP(AD1766,[1]Sheet1!$B$2:$C$49,2,FALSE)</f>
        <v>PENDIDIKAN NON FORMAL</v>
      </c>
      <c r="AG1766" t="b">
        <f t="shared" si="27"/>
        <v>1</v>
      </c>
    </row>
    <row r="1767" spans="1:33" x14ac:dyDescent="0.35">
      <c r="A1767">
        <v>425572111</v>
      </c>
      <c r="B1767" s="1" t="s">
        <v>13256</v>
      </c>
      <c r="C1767" t="s">
        <v>13257</v>
      </c>
      <c r="D1767" t="s">
        <v>32</v>
      </c>
      <c r="E1767" t="s">
        <v>560</v>
      </c>
      <c r="F1767" s="2">
        <v>39233</v>
      </c>
      <c r="G1767" s="1" t="s">
        <v>13258</v>
      </c>
      <c r="J1767" t="s">
        <v>13259</v>
      </c>
      <c r="K1767">
        <v>6</v>
      </c>
      <c r="L1767">
        <v>5</v>
      </c>
      <c r="M1767" t="s">
        <v>13260</v>
      </c>
      <c r="N1767">
        <v>280302</v>
      </c>
      <c r="O1767" t="s">
        <v>496</v>
      </c>
      <c r="P1767">
        <v>280300</v>
      </c>
      <c r="Q1767" t="s">
        <v>39</v>
      </c>
      <c r="R1767">
        <v>280000</v>
      </c>
      <c r="S1767" t="s">
        <v>40</v>
      </c>
      <c r="T1767">
        <v>15720</v>
      </c>
      <c r="U1767" t="s">
        <v>41</v>
      </c>
      <c r="V1767" t="s">
        <v>13261</v>
      </c>
      <c r="W1767" s="1" t="s">
        <v>13262</v>
      </c>
      <c r="X1767" t="s">
        <v>44</v>
      </c>
      <c r="Y1767" t="s">
        <v>45</v>
      </c>
      <c r="Z1767">
        <v>3</v>
      </c>
      <c r="AA1767">
        <v>20603269</v>
      </c>
      <c r="AB1767" t="s">
        <v>12834</v>
      </c>
      <c r="AC1767" t="s">
        <v>7636</v>
      </c>
      <c r="AD1767">
        <v>13111030</v>
      </c>
      <c r="AE1767" t="s">
        <v>17924</v>
      </c>
      <c r="AF1767" t="str">
        <f>VLOOKUP(AD1767,[1]Sheet1!$B$2:$C$49,2,FALSE)</f>
        <v>PENDIDIKAN NON FORMAL</v>
      </c>
      <c r="AG1767" t="b">
        <f t="shared" si="27"/>
        <v>1</v>
      </c>
    </row>
    <row r="1768" spans="1:33" x14ac:dyDescent="0.35">
      <c r="A1768">
        <v>425060935</v>
      </c>
      <c r="B1768" s="1" t="s">
        <v>15076</v>
      </c>
      <c r="C1768" t="s">
        <v>15077</v>
      </c>
      <c r="D1768" t="s">
        <v>32</v>
      </c>
      <c r="E1768" t="s">
        <v>1504</v>
      </c>
      <c r="F1768" s="2">
        <v>39249</v>
      </c>
      <c r="G1768" s="1" t="s">
        <v>15078</v>
      </c>
      <c r="H1768" s="1" t="s">
        <v>15079</v>
      </c>
      <c r="I1768">
        <v>2</v>
      </c>
      <c r="J1768" t="s">
        <v>15080</v>
      </c>
      <c r="K1768">
        <v>2</v>
      </c>
      <c r="L1768">
        <v>7</v>
      </c>
      <c r="M1768" t="s">
        <v>15081</v>
      </c>
      <c r="N1768" s="1" t="s">
        <v>15082</v>
      </c>
      <c r="O1768" t="s">
        <v>15083</v>
      </c>
      <c r="P1768" s="1" t="s">
        <v>1481</v>
      </c>
      <c r="Q1768" t="s">
        <v>1482</v>
      </c>
      <c r="R1768" s="1" t="s">
        <v>358</v>
      </c>
      <c r="S1768" t="s">
        <v>359</v>
      </c>
      <c r="T1768">
        <v>44162</v>
      </c>
      <c r="U1768" t="s">
        <v>41</v>
      </c>
      <c r="V1768" t="s">
        <v>15084</v>
      </c>
      <c r="W1768" s="1" t="s">
        <v>15085</v>
      </c>
      <c r="X1768" t="s">
        <v>86</v>
      </c>
      <c r="Y1768" t="s">
        <v>45</v>
      </c>
      <c r="Z1768">
        <v>5</v>
      </c>
      <c r="AA1768">
        <v>20280311</v>
      </c>
      <c r="AB1768" t="s">
        <v>15086</v>
      </c>
      <c r="AC1768" t="s">
        <v>97</v>
      </c>
      <c r="AD1768">
        <v>13111030</v>
      </c>
      <c r="AE1768" t="s">
        <v>17924</v>
      </c>
      <c r="AF1768" t="str">
        <f>VLOOKUP(AD1768,[1]Sheet1!$B$2:$C$49,2,FALSE)</f>
        <v>PENDIDIKAN NON FORMAL</v>
      </c>
      <c r="AG1768" t="b">
        <f t="shared" si="27"/>
        <v>1</v>
      </c>
    </row>
    <row r="1769" spans="1:33" x14ac:dyDescent="0.35">
      <c r="A1769">
        <v>425049035</v>
      </c>
      <c r="B1769" s="1" t="s">
        <v>15681</v>
      </c>
      <c r="C1769" t="s">
        <v>15682</v>
      </c>
      <c r="D1769" t="s">
        <v>32</v>
      </c>
      <c r="E1769" t="s">
        <v>89</v>
      </c>
      <c r="F1769" s="2">
        <v>39298</v>
      </c>
      <c r="G1769" s="1" t="s">
        <v>15683</v>
      </c>
      <c r="J1769" t="s">
        <v>15684</v>
      </c>
      <c r="K1769">
        <v>2</v>
      </c>
      <c r="L1769">
        <v>4</v>
      </c>
      <c r="M1769" t="s">
        <v>10279</v>
      </c>
      <c r="N1769">
        <v>286110</v>
      </c>
      <c r="O1769" t="s">
        <v>2278</v>
      </c>
      <c r="P1769">
        <v>286100</v>
      </c>
      <c r="Q1769" t="s">
        <v>650</v>
      </c>
      <c r="R1769">
        <v>280000</v>
      </c>
      <c r="S1769" t="s">
        <v>40</v>
      </c>
      <c r="T1769">
        <v>15115</v>
      </c>
      <c r="U1769" t="s">
        <v>41</v>
      </c>
      <c r="V1769" t="s">
        <v>15685</v>
      </c>
      <c r="W1769" s="1" t="s">
        <v>15686</v>
      </c>
      <c r="X1769" t="s">
        <v>383</v>
      </c>
      <c r="Y1769" t="s">
        <v>258</v>
      </c>
      <c r="Z1769">
        <v>2</v>
      </c>
      <c r="AA1769">
        <v>20606899</v>
      </c>
      <c r="AB1769" t="s">
        <v>15687</v>
      </c>
      <c r="AC1769" t="s">
        <v>15688</v>
      </c>
      <c r="AD1769">
        <v>13111030</v>
      </c>
      <c r="AE1769" t="s">
        <v>17924</v>
      </c>
      <c r="AF1769" t="str">
        <f>VLOOKUP(AD1769,[1]Sheet1!$B$2:$C$49,2,FALSE)</f>
        <v>PENDIDIKAN NON FORMAL</v>
      </c>
      <c r="AG1769" t="b">
        <f t="shared" si="27"/>
        <v>1</v>
      </c>
    </row>
    <row r="1770" spans="1:33" x14ac:dyDescent="0.35">
      <c r="A1770">
        <v>425219557</v>
      </c>
      <c r="B1770" s="1" t="s">
        <v>16327</v>
      </c>
      <c r="C1770" t="s">
        <v>16328</v>
      </c>
      <c r="D1770" t="s">
        <v>145</v>
      </c>
      <c r="E1770" t="s">
        <v>89</v>
      </c>
      <c r="F1770" s="2">
        <v>39261</v>
      </c>
      <c r="G1770" s="1" t="s">
        <v>16329</v>
      </c>
      <c r="J1770" t="s">
        <v>16330</v>
      </c>
      <c r="K1770">
        <v>3</v>
      </c>
      <c r="L1770">
        <v>7</v>
      </c>
      <c r="M1770" t="s">
        <v>6205</v>
      </c>
      <c r="N1770">
        <v>286101</v>
      </c>
      <c r="O1770" t="s">
        <v>754</v>
      </c>
      <c r="P1770">
        <v>286100</v>
      </c>
      <c r="Q1770" t="s">
        <v>650</v>
      </c>
      <c r="R1770">
        <v>280000</v>
      </c>
      <c r="S1770" t="s">
        <v>40</v>
      </c>
      <c r="T1770">
        <v>15151</v>
      </c>
      <c r="U1770" t="s">
        <v>41</v>
      </c>
      <c r="V1770" t="s">
        <v>16331</v>
      </c>
      <c r="W1770" s="1" t="s">
        <v>16332</v>
      </c>
      <c r="X1770" t="s">
        <v>194</v>
      </c>
      <c r="Y1770" t="s">
        <v>45</v>
      </c>
      <c r="Z1770">
        <v>3</v>
      </c>
      <c r="AA1770">
        <v>20606809</v>
      </c>
      <c r="AB1770" t="s">
        <v>613</v>
      </c>
      <c r="AC1770" t="s">
        <v>568</v>
      </c>
      <c r="AD1770">
        <v>13111030</v>
      </c>
      <c r="AE1770" t="s">
        <v>17924</v>
      </c>
      <c r="AF1770" t="str">
        <f>VLOOKUP(AD1770,[1]Sheet1!$B$2:$C$49,2,FALSE)</f>
        <v>PENDIDIKAN NON FORMAL</v>
      </c>
      <c r="AG1770" t="b">
        <f t="shared" si="27"/>
        <v>1</v>
      </c>
    </row>
    <row r="1771" spans="1:33" x14ac:dyDescent="0.35">
      <c r="A1771">
        <v>425515655</v>
      </c>
      <c r="B1771" s="1" t="s">
        <v>16978</v>
      </c>
      <c r="C1771" t="s">
        <v>16979</v>
      </c>
      <c r="D1771" t="s">
        <v>32</v>
      </c>
      <c r="E1771" t="s">
        <v>123</v>
      </c>
      <c r="F1771" s="2">
        <v>39522</v>
      </c>
      <c r="G1771" s="1" t="s">
        <v>16980</v>
      </c>
      <c r="H1771" s="1" t="s">
        <v>16981</v>
      </c>
      <c r="I1771">
        <v>4</v>
      </c>
      <c r="J1771" t="s">
        <v>16982</v>
      </c>
      <c r="K1771">
        <v>2</v>
      </c>
      <c r="L1771">
        <v>1</v>
      </c>
      <c r="M1771" t="s">
        <v>16983</v>
      </c>
      <c r="N1771">
        <v>280139</v>
      </c>
      <c r="O1771" t="s">
        <v>450</v>
      </c>
      <c r="P1771">
        <v>280100</v>
      </c>
      <c r="Q1771" t="s">
        <v>129</v>
      </c>
      <c r="R1771">
        <v>280000</v>
      </c>
      <c r="S1771" t="s">
        <v>40</v>
      </c>
      <c r="T1771">
        <v>42214</v>
      </c>
      <c r="U1771" t="s">
        <v>41</v>
      </c>
      <c r="V1771" t="s">
        <v>16984</v>
      </c>
      <c r="W1771" s="1" t="s">
        <v>16985</v>
      </c>
      <c r="X1771" t="s">
        <v>383</v>
      </c>
      <c r="Y1771" t="s">
        <v>45</v>
      </c>
      <c r="Z1771">
        <v>1</v>
      </c>
      <c r="AA1771">
        <v>20600468</v>
      </c>
      <c r="AB1771" t="s">
        <v>453</v>
      </c>
      <c r="AC1771" t="s">
        <v>60</v>
      </c>
      <c r="AD1771">
        <v>13111030</v>
      </c>
      <c r="AE1771" t="s">
        <v>17924</v>
      </c>
      <c r="AF1771" t="str">
        <f>VLOOKUP(AD1771,[1]Sheet1!$B$2:$C$49,2,FALSE)</f>
        <v>PENDIDIKAN NON FORMAL</v>
      </c>
      <c r="AG1771" t="b">
        <f t="shared" si="27"/>
        <v>1</v>
      </c>
    </row>
    <row r="1772" spans="1:33" x14ac:dyDescent="0.35">
      <c r="A1772">
        <v>425372334</v>
      </c>
      <c r="B1772" s="1" t="s">
        <v>17130</v>
      </c>
      <c r="C1772" t="s">
        <v>17131</v>
      </c>
      <c r="D1772" t="s">
        <v>32</v>
      </c>
      <c r="E1772" t="s">
        <v>560</v>
      </c>
      <c r="F1772" s="2">
        <v>39456</v>
      </c>
      <c r="G1772" s="1" t="s">
        <v>17132</v>
      </c>
      <c r="H1772" s="1" t="s">
        <v>17133</v>
      </c>
      <c r="I1772">
        <v>1</v>
      </c>
      <c r="J1772" t="s">
        <v>17134</v>
      </c>
      <c r="K1772">
        <v>3</v>
      </c>
      <c r="L1772">
        <v>2</v>
      </c>
      <c r="M1772" t="s">
        <v>17135</v>
      </c>
      <c r="N1772">
        <v>280338</v>
      </c>
      <c r="O1772" t="s">
        <v>5832</v>
      </c>
      <c r="P1772">
        <v>280300</v>
      </c>
      <c r="Q1772" t="s">
        <v>39</v>
      </c>
      <c r="R1772">
        <v>280000</v>
      </c>
      <c r="S1772" t="s">
        <v>40</v>
      </c>
      <c r="T1772">
        <v>15834</v>
      </c>
      <c r="U1772" t="s">
        <v>41</v>
      </c>
      <c r="V1772" t="s">
        <v>17136</v>
      </c>
      <c r="W1772" s="1" t="s">
        <v>17137</v>
      </c>
      <c r="X1772" t="s">
        <v>194</v>
      </c>
      <c r="Y1772" t="s">
        <v>45</v>
      </c>
      <c r="Z1772">
        <v>2</v>
      </c>
      <c r="AA1772">
        <v>20614735</v>
      </c>
      <c r="AB1772" t="s">
        <v>17138</v>
      </c>
      <c r="AC1772" t="s">
        <v>1587</v>
      </c>
      <c r="AD1772">
        <v>13111030</v>
      </c>
      <c r="AE1772" t="s">
        <v>17924</v>
      </c>
      <c r="AF1772" t="str">
        <f>VLOOKUP(AD1772,[1]Sheet1!$B$2:$C$49,2,FALSE)</f>
        <v>PENDIDIKAN NON FORMAL</v>
      </c>
      <c r="AG1772" t="b">
        <f t="shared" si="27"/>
        <v>1</v>
      </c>
    </row>
    <row r="1773" spans="1:33" x14ac:dyDescent="0.35">
      <c r="A1773">
        <v>425428872</v>
      </c>
      <c r="B1773" s="1" t="s">
        <v>17368</v>
      </c>
      <c r="C1773" t="s">
        <v>17369</v>
      </c>
      <c r="D1773" t="s">
        <v>32</v>
      </c>
      <c r="E1773" t="s">
        <v>387</v>
      </c>
      <c r="F1773" s="2">
        <v>39102</v>
      </c>
      <c r="G1773" s="1" t="s">
        <v>17370</v>
      </c>
      <c r="J1773" t="s">
        <v>17371</v>
      </c>
      <c r="K1773">
        <v>4</v>
      </c>
      <c r="L1773">
        <v>2</v>
      </c>
      <c r="M1773" t="s">
        <v>5167</v>
      </c>
      <c r="N1773">
        <v>286007</v>
      </c>
      <c r="O1773" t="s">
        <v>826</v>
      </c>
      <c r="P1773">
        <v>286000</v>
      </c>
      <c r="Q1773" t="s">
        <v>55</v>
      </c>
      <c r="R1773">
        <v>280000</v>
      </c>
      <c r="S1773" t="s">
        <v>40</v>
      </c>
      <c r="T1773">
        <v>42414</v>
      </c>
      <c r="U1773" t="s">
        <v>41</v>
      </c>
      <c r="V1773" t="s">
        <v>17372</v>
      </c>
      <c r="W1773" s="1" t="s">
        <v>17373</v>
      </c>
      <c r="X1773" t="s">
        <v>44</v>
      </c>
      <c r="Y1773" t="s">
        <v>45</v>
      </c>
      <c r="Z1773">
        <v>2</v>
      </c>
      <c r="AA1773">
        <v>20605096</v>
      </c>
      <c r="AB1773" t="s">
        <v>862</v>
      </c>
      <c r="AC1773" t="s">
        <v>47</v>
      </c>
      <c r="AD1773">
        <v>13111030</v>
      </c>
      <c r="AE1773" t="s">
        <v>17924</v>
      </c>
      <c r="AF1773" t="str">
        <f>VLOOKUP(AD1773,[1]Sheet1!$B$2:$C$49,2,FALSE)</f>
        <v>PENDIDIKAN NON FORMAL</v>
      </c>
      <c r="AG1773" t="b">
        <f t="shared" si="27"/>
        <v>1</v>
      </c>
    </row>
    <row r="1774" spans="1:33" x14ac:dyDescent="0.35">
      <c r="A1774">
        <v>425463259</v>
      </c>
      <c r="B1774">
        <v>3076651195</v>
      </c>
      <c r="C1774" t="s">
        <v>17716</v>
      </c>
      <c r="D1774" t="s">
        <v>32</v>
      </c>
      <c r="E1774" t="s">
        <v>560</v>
      </c>
      <c r="F1774" s="2">
        <v>39232</v>
      </c>
      <c r="G1774" s="1" t="s">
        <v>17717</v>
      </c>
      <c r="J1774" t="s">
        <v>17718</v>
      </c>
      <c r="K1774">
        <v>2</v>
      </c>
      <c r="L1774">
        <v>1</v>
      </c>
      <c r="M1774" t="s">
        <v>9988</v>
      </c>
      <c r="N1774">
        <v>280412</v>
      </c>
      <c r="O1774" t="s">
        <v>1234</v>
      </c>
      <c r="P1774">
        <v>280400</v>
      </c>
      <c r="Q1774" t="s">
        <v>150</v>
      </c>
      <c r="R1774">
        <v>280000</v>
      </c>
      <c r="S1774" t="s">
        <v>40</v>
      </c>
      <c r="T1774">
        <v>42186</v>
      </c>
      <c r="U1774" t="s">
        <v>41</v>
      </c>
      <c r="V1774" t="s">
        <v>17719</v>
      </c>
      <c r="W1774" s="1" t="s">
        <v>17720</v>
      </c>
      <c r="X1774" t="s">
        <v>45</v>
      </c>
      <c r="Y1774" t="s">
        <v>45</v>
      </c>
      <c r="Z1774">
        <v>2</v>
      </c>
      <c r="AA1774">
        <v>20613970</v>
      </c>
      <c r="AB1774" t="s">
        <v>2999</v>
      </c>
      <c r="AC1774" t="s">
        <v>60</v>
      </c>
      <c r="AD1774">
        <v>13111030</v>
      </c>
      <c r="AE1774" t="s">
        <v>17924</v>
      </c>
      <c r="AF1774" t="str">
        <f>VLOOKUP(AD1774,[1]Sheet1!$B$2:$C$49,2,FALSE)</f>
        <v>PENDIDIKAN NON FORMAL</v>
      </c>
      <c r="AG1774" t="b">
        <f t="shared" si="27"/>
        <v>1</v>
      </c>
    </row>
    <row r="1775" spans="1:33" x14ac:dyDescent="0.35">
      <c r="A1775">
        <v>425139288</v>
      </c>
      <c r="B1775" s="1" t="s">
        <v>426</v>
      </c>
      <c r="C1775" t="s">
        <v>427</v>
      </c>
      <c r="D1775" t="s">
        <v>145</v>
      </c>
      <c r="E1775" t="s">
        <v>262</v>
      </c>
      <c r="F1775" s="2">
        <v>38592</v>
      </c>
      <c r="G1775" s="1" t="s">
        <v>428</v>
      </c>
      <c r="H1775" s="1" t="s">
        <v>429</v>
      </c>
      <c r="I1775">
        <v>4</v>
      </c>
      <c r="J1775" t="s">
        <v>430</v>
      </c>
      <c r="K1775">
        <v>26</v>
      </c>
      <c r="L1775">
        <v>5</v>
      </c>
      <c r="M1775" t="s">
        <v>431</v>
      </c>
      <c r="N1775">
        <v>280402</v>
      </c>
      <c r="O1775" t="s">
        <v>243</v>
      </c>
      <c r="P1775">
        <v>280400</v>
      </c>
      <c r="Q1775" t="s">
        <v>150</v>
      </c>
      <c r="R1775">
        <v>280000</v>
      </c>
      <c r="S1775" t="s">
        <v>40</v>
      </c>
      <c r="T1775">
        <v>42168</v>
      </c>
      <c r="U1775" t="s">
        <v>41</v>
      </c>
      <c r="V1775" t="s">
        <v>432</v>
      </c>
      <c r="W1775" s="1" t="s">
        <v>433</v>
      </c>
      <c r="X1775" t="s">
        <v>86</v>
      </c>
      <c r="Y1775" t="s">
        <v>45</v>
      </c>
      <c r="Z1775">
        <v>2</v>
      </c>
      <c r="AA1775">
        <v>20605101</v>
      </c>
      <c r="AB1775" t="s">
        <v>434</v>
      </c>
      <c r="AC1775" t="s">
        <v>269</v>
      </c>
      <c r="AD1775">
        <v>13111038</v>
      </c>
      <c r="AE1775" t="s">
        <v>17902</v>
      </c>
      <c r="AF1775" t="str">
        <f>VLOOKUP(AD1775,[1]Sheet1!$B$2:$C$49,2,FALSE)</f>
        <v>PENDIDIKAN PANCASILA DAN KEWARGANEGARAAN</v>
      </c>
      <c r="AG1775" t="b">
        <f t="shared" si="27"/>
        <v>1</v>
      </c>
    </row>
    <row r="1776" spans="1:33" x14ac:dyDescent="0.35">
      <c r="A1776">
        <v>425004780</v>
      </c>
      <c r="B1776" s="1" t="s">
        <v>445</v>
      </c>
      <c r="C1776" t="s">
        <v>446</v>
      </c>
      <c r="D1776" t="s">
        <v>32</v>
      </c>
      <c r="E1776" t="s">
        <v>365</v>
      </c>
      <c r="F1776" s="2">
        <v>39011</v>
      </c>
      <c r="G1776" s="1" t="s">
        <v>447</v>
      </c>
      <c r="J1776" t="s">
        <v>448</v>
      </c>
      <c r="K1776">
        <v>2</v>
      </c>
      <c r="L1776">
        <v>1</v>
      </c>
      <c r="M1776" t="s">
        <v>449</v>
      </c>
      <c r="N1776">
        <v>280139</v>
      </c>
      <c r="O1776" t="s">
        <v>450</v>
      </c>
      <c r="P1776">
        <v>280100</v>
      </c>
      <c r="Q1776" t="s">
        <v>129</v>
      </c>
      <c r="R1776">
        <v>280000</v>
      </c>
      <c r="S1776" t="s">
        <v>40</v>
      </c>
      <c r="T1776">
        <v>42216</v>
      </c>
      <c r="U1776" t="s">
        <v>41</v>
      </c>
      <c r="V1776" t="s">
        <v>451</v>
      </c>
      <c r="W1776" s="1" t="s">
        <v>452</v>
      </c>
      <c r="X1776" t="s">
        <v>362</v>
      </c>
      <c r="Y1776" t="s">
        <v>45</v>
      </c>
      <c r="Z1776">
        <v>4</v>
      </c>
      <c r="AA1776">
        <v>20600468</v>
      </c>
      <c r="AB1776" t="s">
        <v>453</v>
      </c>
      <c r="AC1776" t="s">
        <v>60</v>
      </c>
      <c r="AD1776">
        <v>13111038</v>
      </c>
      <c r="AE1776" t="s">
        <v>17902</v>
      </c>
      <c r="AF1776" t="str">
        <f>VLOOKUP(AD1776,[1]Sheet1!$B$2:$C$49,2,FALSE)</f>
        <v>PENDIDIKAN PANCASILA DAN KEWARGANEGARAAN</v>
      </c>
      <c r="AG1776" t="b">
        <f t="shared" si="27"/>
        <v>1</v>
      </c>
    </row>
    <row r="1777" spans="1:33" x14ac:dyDescent="0.35">
      <c r="A1777">
        <v>425178546</v>
      </c>
      <c r="B1777" s="1" t="s">
        <v>730</v>
      </c>
      <c r="C1777" t="s">
        <v>731</v>
      </c>
      <c r="D1777" t="s">
        <v>32</v>
      </c>
      <c r="E1777" t="s">
        <v>262</v>
      </c>
      <c r="F1777" s="2">
        <v>39021</v>
      </c>
      <c r="G1777" s="1" t="s">
        <v>732</v>
      </c>
      <c r="H1777" s="1" t="s">
        <v>733</v>
      </c>
      <c r="I1777">
        <v>3</v>
      </c>
      <c r="J1777" t="s">
        <v>734</v>
      </c>
      <c r="K1777">
        <v>12</v>
      </c>
      <c r="L1777">
        <v>2</v>
      </c>
      <c r="M1777" t="s">
        <v>735</v>
      </c>
      <c r="N1777">
        <v>280406</v>
      </c>
      <c r="O1777" t="s">
        <v>736</v>
      </c>
      <c r="P1777">
        <v>280400</v>
      </c>
      <c r="Q1777" t="s">
        <v>150</v>
      </c>
      <c r="R1777">
        <v>280000</v>
      </c>
      <c r="S1777" t="s">
        <v>40</v>
      </c>
      <c r="T1777">
        <v>42172</v>
      </c>
      <c r="U1777" t="s">
        <v>41</v>
      </c>
      <c r="V1777" t="s">
        <v>737</v>
      </c>
      <c r="W1777" s="1" t="s">
        <v>738</v>
      </c>
      <c r="X1777" t="s">
        <v>533</v>
      </c>
      <c r="Y1777" t="s">
        <v>45</v>
      </c>
      <c r="Z1777">
        <v>4</v>
      </c>
      <c r="AA1777">
        <v>20605091</v>
      </c>
      <c r="AB1777" t="s">
        <v>739</v>
      </c>
      <c r="AC1777" t="s">
        <v>269</v>
      </c>
      <c r="AD1777">
        <v>13111038</v>
      </c>
      <c r="AE1777" t="s">
        <v>17902</v>
      </c>
      <c r="AF1777" t="str">
        <f>VLOOKUP(AD1777,[1]Sheet1!$B$2:$C$49,2,FALSE)</f>
        <v>PENDIDIKAN PANCASILA DAN KEWARGANEGARAAN</v>
      </c>
      <c r="AG1777" t="b">
        <f t="shared" si="27"/>
        <v>1</v>
      </c>
    </row>
    <row r="1778" spans="1:33" x14ac:dyDescent="0.35">
      <c r="A1778">
        <v>425438331</v>
      </c>
      <c r="B1778" s="1" t="s">
        <v>1092</v>
      </c>
      <c r="C1778" t="s">
        <v>1093</v>
      </c>
      <c r="D1778" t="s">
        <v>32</v>
      </c>
      <c r="E1778" t="s">
        <v>262</v>
      </c>
      <c r="F1778" s="2">
        <v>39077</v>
      </c>
      <c r="G1778" s="1" t="s">
        <v>1094</v>
      </c>
      <c r="J1778" t="s">
        <v>1095</v>
      </c>
      <c r="K1778">
        <v>4</v>
      </c>
      <c r="L1778">
        <v>2</v>
      </c>
      <c r="M1778" t="s">
        <v>1096</v>
      </c>
      <c r="N1778">
        <v>286206</v>
      </c>
      <c r="O1778" t="s">
        <v>181</v>
      </c>
      <c r="P1778">
        <v>286200</v>
      </c>
      <c r="Q1778" t="s">
        <v>117</v>
      </c>
      <c r="R1778">
        <v>280000</v>
      </c>
      <c r="S1778" t="s">
        <v>40</v>
      </c>
      <c r="T1778">
        <v>42185</v>
      </c>
      <c r="U1778" t="s">
        <v>41</v>
      </c>
      <c r="V1778" t="s">
        <v>1097</v>
      </c>
      <c r="W1778" s="1" t="s">
        <v>1098</v>
      </c>
      <c r="X1778" t="s">
        <v>383</v>
      </c>
      <c r="Y1778" t="s">
        <v>45</v>
      </c>
      <c r="Z1778">
        <v>2</v>
      </c>
      <c r="AA1778">
        <v>20605104</v>
      </c>
      <c r="AB1778" t="s">
        <v>534</v>
      </c>
      <c r="AC1778" t="s">
        <v>269</v>
      </c>
      <c r="AD1778">
        <v>13111038</v>
      </c>
      <c r="AE1778" t="s">
        <v>17902</v>
      </c>
      <c r="AF1778" t="str">
        <f>VLOOKUP(AD1778,[1]Sheet1!$B$2:$C$49,2,FALSE)</f>
        <v>PENDIDIKAN PANCASILA DAN KEWARGANEGARAAN</v>
      </c>
      <c r="AG1778" t="b">
        <f t="shared" si="27"/>
        <v>1</v>
      </c>
    </row>
    <row r="1779" spans="1:33" x14ac:dyDescent="0.35">
      <c r="A1779">
        <v>425039117</v>
      </c>
      <c r="B1779" s="1" t="s">
        <v>1657</v>
      </c>
      <c r="C1779" t="s">
        <v>1658</v>
      </c>
      <c r="D1779" t="s">
        <v>145</v>
      </c>
      <c r="E1779" t="s">
        <v>112</v>
      </c>
      <c r="F1779" s="2">
        <v>39059</v>
      </c>
      <c r="G1779" s="1" t="s">
        <v>1659</v>
      </c>
      <c r="H1779" s="1" t="s">
        <v>1660</v>
      </c>
      <c r="I1779">
        <v>2</v>
      </c>
      <c r="J1779" t="s">
        <v>1661</v>
      </c>
      <c r="K1779">
        <v>1</v>
      </c>
      <c r="L1779">
        <v>3</v>
      </c>
      <c r="M1779" t="s">
        <v>1662</v>
      </c>
      <c r="N1779">
        <v>286205</v>
      </c>
      <c r="O1779" t="s">
        <v>1663</v>
      </c>
      <c r="P1779">
        <v>286200</v>
      </c>
      <c r="Q1779" t="s">
        <v>117</v>
      </c>
      <c r="R1779">
        <v>280000</v>
      </c>
      <c r="S1779" t="s">
        <v>40</v>
      </c>
      <c r="T1779">
        <v>42162</v>
      </c>
      <c r="U1779" t="s">
        <v>41</v>
      </c>
      <c r="V1779" t="s">
        <v>1664</v>
      </c>
      <c r="W1779" s="1" t="s">
        <v>1665</v>
      </c>
      <c r="X1779" t="s">
        <v>86</v>
      </c>
      <c r="Y1779" t="s">
        <v>45</v>
      </c>
      <c r="Z1779">
        <v>3</v>
      </c>
      <c r="AA1779">
        <v>20623274</v>
      </c>
      <c r="AB1779" t="s">
        <v>1357</v>
      </c>
      <c r="AC1779" t="s">
        <v>697</v>
      </c>
      <c r="AD1779">
        <v>13111038</v>
      </c>
      <c r="AE1779" t="s">
        <v>17902</v>
      </c>
      <c r="AF1779" t="str">
        <f>VLOOKUP(AD1779,[1]Sheet1!$B$2:$C$49,2,FALSE)</f>
        <v>PENDIDIKAN PANCASILA DAN KEWARGANEGARAAN</v>
      </c>
      <c r="AG1779" t="b">
        <f t="shared" si="27"/>
        <v>1</v>
      </c>
    </row>
    <row r="1780" spans="1:33" x14ac:dyDescent="0.35">
      <c r="A1780">
        <v>425518617</v>
      </c>
      <c r="B1780" s="1" t="s">
        <v>2086</v>
      </c>
      <c r="C1780" t="s">
        <v>2087</v>
      </c>
      <c r="D1780" t="s">
        <v>32</v>
      </c>
      <c r="E1780" t="s">
        <v>262</v>
      </c>
      <c r="F1780" s="2">
        <v>39050</v>
      </c>
      <c r="G1780" s="1" t="s">
        <v>2088</v>
      </c>
      <c r="H1780" s="1" t="s">
        <v>2089</v>
      </c>
      <c r="I1780">
        <v>4</v>
      </c>
      <c r="J1780" t="s">
        <v>2090</v>
      </c>
      <c r="K1780">
        <v>17</v>
      </c>
      <c r="L1780">
        <v>5</v>
      </c>
      <c r="M1780" t="s">
        <v>2091</v>
      </c>
      <c r="N1780">
        <v>280406</v>
      </c>
      <c r="O1780" t="s">
        <v>736</v>
      </c>
      <c r="P1780">
        <v>280400</v>
      </c>
      <c r="Q1780" t="s">
        <v>150</v>
      </c>
      <c r="R1780">
        <v>280000</v>
      </c>
      <c r="S1780" t="s">
        <v>40</v>
      </c>
      <c r="T1780">
        <v>42172</v>
      </c>
      <c r="U1780" t="s">
        <v>41</v>
      </c>
      <c r="V1780" t="s">
        <v>2092</v>
      </c>
      <c r="W1780" s="1" t="s">
        <v>2093</v>
      </c>
      <c r="X1780" t="s">
        <v>45</v>
      </c>
      <c r="Y1780" t="s">
        <v>86</v>
      </c>
      <c r="Z1780">
        <v>2</v>
      </c>
      <c r="AA1780">
        <v>20605091</v>
      </c>
      <c r="AB1780" t="s">
        <v>739</v>
      </c>
      <c r="AC1780" t="s">
        <v>47</v>
      </c>
      <c r="AD1780">
        <v>13111038</v>
      </c>
      <c r="AE1780" t="s">
        <v>17902</v>
      </c>
      <c r="AF1780" t="str">
        <f>VLOOKUP(AD1780,[1]Sheet1!$B$2:$C$49,2,FALSE)</f>
        <v>PENDIDIKAN PANCASILA DAN KEWARGANEGARAAN</v>
      </c>
      <c r="AG1780" t="b">
        <f t="shared" si="27"/>
        <v>1</v>
      </c>
    </row>
    <row r="1781" spans="1:33" x14ac:dyDescent="0.35">
      <c r="A1781">
        <v>425069081</v>
      </c>
      <c r="B1781" s="1" t="s">
        <v>2180</v>
      </c>
      <c r="C1781" t="s">
        <v>2181</v>
      </c>
      <c r="D1781" t="s">
        <v>32</v>
      </c>
      <c r="E1781" t="s">
        <v>365</v>
      </c>
      <c r="F1781" s="2">
        <v>39072</v>
      </c>
      <c r="G1781" s="1" t="s">
        <v>2182</v>
      </c>
      <c r="H1781" s="1" t="s">
        <v>2183</v>
      </c>
      <c r="I1781">
        <v>4</v>
      </c>
      <c r="J1781" t="s">
        <v>2184</v>
      </c>
      <c r="K1781">
        <v>1</v>
      </c>
      <c r="L1781">
        <v>3</v>
      </c>
      <c r="M1781" t="s">
        <v>2185</v>
      </c>
      <c r="N1781">
        <v>280102</v>
      </c>
      <c r="O1781" t="s">
        <v>488</v>
      </c>
      <c r="P1781">
        <v>280100</v>
      </c>
      <c r="Q1781" t="s">
        <v>129</v>
      </c>
      <c r="R1781">
        <v>280000</v>
      </c>
      <c r="S1781" t="s">
        <v>40</v>
      </c>
      <c r="T1781">
        <v>42284</v>
      </c>
      <c r="U1781" t="s">
        <v>41</v>
      </c>
      <c r="V1781" t="s">
        <v>2186</v>
      </c>
      <c r="W1781" s="1" t="s">
        <v>2187</v>
      </c>
      <c r="X1781" t="s">
        <v>44</v>
      </c>
      <c r="Y1781" t="s">
        <v>45</v>
      </c>
      <c r="Z1781">
        <v>3</v>
      </c>
      <c r="AA1781">
        <v>20622327</v>
      </c>
      <c r="AB1781" t="s">
        <v>1918</v>
      </c>
      <c r="AC1781" t="s">
        <v>60</v>
      </c>
      <c r="AD1781">
        <v>13111038</v>
      </c>
      <c r="AE1781" t="s">
        <v>17902</v>
      </c>
      <c r="AF1781" t="str">
        <f>VLOOKUP(AD1781,[1]Sheet1!$B$2:$C$49,2,FALSE)</f>
        <v>PENDIDIKAN PANCASILA DAN KEWARGANEGARAAN</v>
      </c>
      <c r="AG1781" t="b">
        <f t="shared" si="27"/>
        <v>1</v>
      </c>
    </row>
    <row r="1782" spans="1:33" x14ac:dyDescent="0.35">
      <c r="A1782">
        <v>425548736</v>
      </c>
      <c r="B1782" s="1" t="s">
        <v>2554</v>
      </c>
      <c r="C1782" t="s">
        <v>2555</v>
      </c>
      <c r="D1782" t="s">
        <v>32</v>
      </c>
      <c r="E1782" t="s">
        <v>262</v>
      </c>
      <c r="F1782" s="2">
        <v>39066</v>
      </c>
      <c r="G1782" s="1" t="s">
        <v>2556</v>
      </c>
      <c r="J1782" t="s">
        <v>2557</v>
      </c>
      <c r="K1782">
        <v>6</v>
      </c>
      <c r="L1782">
        <v>2</v>
      </c>
      <c r="M1782" t="s">
        <v>2558</v>
      </c>
      <c r="N1782">
        <v>280427</v>
      </c>
      <c r="O1782" t="s">
        <v>2559</v>
      </c>
      <c r="P1782">
        <v>280400</v>
      </c>
      <c r="Q1782" t="s">
        <v>150</v>
      </c>
      <c r="R1782">
        <v>280000</v>
      </c>
      <c r="S1782" t="s">
        <v>40</v>
      </c>
      <c r="T1782">
        <v>42193</v>
      </c>
      <c r="U1782" t="s">
        <v>41</v>
      </c>
      <c r="V1782" t="s">
        <v>2560</v>
      </c>
      <c r="W1782" s="1" t="s">
        <v>2561</v>
      </c>
      <c r="X1782" t="s">
        <v>194</v>
      </c>
      <c r="Y1782" t="s">
        <v>45</v>
      </c>
      <c r="Z1782">
        <v>2</v>
      </c>
      <c r="AA1782">
        <v>20605095</v>
      </c>
      <c r="AB1782" t="s">
        <v>1572</v>
      </c>
      <c r="AC1782" t="s">
        <v>47</v>
      </c>
      <c r="AD1782">
        <v>13111038</v>
      </c>
      <c r="AE1782" t="s">
        <v>17902</v>
      </c>
      <c r="AF1782" t="str">
        <f>VLOOKUP(AD1782,[1]Sheet1!$B$2:$C$49,2,FALSE)</f>
        <v>PENDIDIKAN PANCASILA DAN KEWARGANEGARAAN</v>
      </c>
      <c r="AG1782" t="b">
        <f t="shared" si="27"/>
        <v>1</v>
      </c>
    </row>
    <row r="1783" spans="1:33" x14ac:dyDescent="0.35">
      <c r="A1783">
        <v>425577005</v>
      </c>
      <c r="B1783" s="1" t="s">
        <v>2875</v>
      </c>
      <c r="C1783" t="s">
        <v>2876</v>
      </c>
      <c r="D1783" t="s">
        <v>32</v>
      </c>
      <c r="E1783" t="s">
        <v>262</v>
      </c>
      <c r="F1783" s="2">
        <v>38921</v>
      </c>
      <c r="G1783" s="1" t="s">
        <v>2877</v>
      </c>
      <c r="H1783" s="1" t="s">
        <v>2878</v>
      </c>
      <c r="I1783">
        <v>4</v>
      </c>
      <c r="J1783" t="s">
        <v>2879</v>
      </c>
      <c r="K1783">
        <v>12</v>
      </c>
      <c r="L1783">
        <v>5</v>
      </c>
      <c r="M1783" t="s">
        <v>555</v>
      </c>
      <c r="N1783">
        <v>280402</v>
      </c>
      <c r="O1783" t="s">
        <v>243</v>
      </c>
      <c r="P1783">
        <v>280400</v>
      </c>
      <c r="Q1783" t="s">
        <v>150</v>
      </c>
      <c r="R1783">
        <v>280000</v>
      </c>
      <c r="S1783" t="s">
        <v>40</v>
      </c>
      <c r="T1783">
        <v>42168</v>
      </c>
      <c r="U1783" t="s">
        <v>41</v>
      </c>
      <c r="V1783" t="s">
        <v>2880</v>
      </c>
      <c r="W1783" s="1" t="s">
        <v>2881</v>
      </c>
      <c r="X1783" t="s">
        <v>86</v>
      </c>
      <c r="Y1783" t="s">
        <v>153</v>
      </c>
      <c r="Z1783">
        <v>1</v>
      </c>
      <c r="AA1783">
        <v>20605101</v>
      </c>
      <c r="AB1783" t="s">
        <v>434</v>
      </c>
      <c r="AC1783" t="s">
        <v>47</v>
      </c>
      <c r="AD1783">
        <v>13111038</v>
      </c>
      <c r="AE1783" t="s">
        <v>17902</v>
      </c>
      <c r="AF1783" t="str">
        <f>VLOOKUP(AD1783,[1]Sheet1!$B$2:$C$49,2,FALSE)</f>
        <v>PENDIDIKAN PANCASILA DAN KEWARGANEGARAAN</v>
      </c>
      <c r="AG1783" t="b">
        <f t="shared" si="27"/>
        <v>1</v>
      </c>
    </row>
    <row r="1784" spans="1:33" x14ac:dyDescent="0.35">
      <c r="A1784">
        <v>425182996</v>
      </c>
      <c r="B1784" s="1" t="s">
        <v>4209</v>
      </c>
      <c r="C1784" t="s">
        <v>4210</v>
      </c>
      <c r="D1784" t="s">
        <v>32</v>
      </c>
      <c r="E1784" t="s">
        <v>262</v>
      </c>
      <c r="F1784" s="2">
        <v>38986</v>
      </c>
      <c r="G1784" s="1" t="s">
        <v>4211</v>
      </c>
      <c r="H1784" s="1" t="s">
        <v>4212</v>
      </c>
      <c r="I1784">
        <v>4</v>
      </c>
      <c r="J1784" t="s">
        <v>4213</v>
      </c>
      <c r="K1784">
        <v>7</v>
      </c>
      <c r="L1784">
        <v>2</v>
      </c>
      <c r="M1784" t="s">
        <v>4214</v>
      </c>
      <c r="N1784">
        <v>280406</v>
      </c>
      <c r="O1784" t="s">
        <v>736</v>
      </c>
      <c r="P1784">
        <v>280400</v>
      </c>
      <c r="Q1784" t="s">
        <v>150</v>
      </c>
      <c r="R1784">
        <v>280000</v>
      </c>
      <c r="S1784" t="s">
        <v>40</v>
      </c>
      <c r="T1784">
        <v>42172</v>
      </c>
      <c r="U1784" t="s">
        <v>41</v>
      </c>
      <c r="V1784" t="s">
        <v>4215</v>
      </c>
      <c r="W1784" s="1" t="s">
        <v>4216</v>
      </c>
      <c r="X1784" t="s">
        <v>383</v>
      </c>
      <c r="Y1784" t="s">
        <v>45</v>
      </c>
      <c r="Z1784">
        <v>2</v>
      </c>
      <c r="AA1784">
        <v>20605091</v>
      </c>
      <c r="AB1784" t="s">
        <v>739</v>
      </c>
      <c r="AC1784" t="s">
        <v>269</v>
      </c>
      <c r="AD1784">
        <v>13111038</v>
      </c>
      <c r="AE1784" t="s">
        <v>17902</v>
      </c>
      <c r="AF1784" t="str">
        <f>VLOOKUP(AD1784,[1]Sheet1!$B$2:$C$49,2,FALSE)</f>
        <v>PENDIDIKAN PANCASILA DAN KEWARGANEGARAAN</v>
      </c>
      <c r="AG1784" t="b">
        <f t="shared" si="27"/>
        <v>1</v>
      </c>
    </row>
    <row r="1785" spans="1:33" x14ac:dyDescent="0.35">
      <c r="A1785">
        <v>425007479</v>
      </c>
      <c r="B1785" s="1" t="s">
        <v>4230</v>
      </c>
      <c r="C1785" t="s">
        <v>4231</v>
      </c>
      <c r="D1785" t="s">
        <v>32</v>
      </c>
      <c r="E1785" t="s">
        <v>560</v>
      </c>
      <c r="F1785" s="2">
        <v>39068</v>
      </c>
      <c r="G1785" s="1" t="s">
        <v>4232</v>
      </c>
      <c r="J1785" t="s">
        <v>4233</v>
      </c>
      <c r="K1785">
        <v>4</v>
      </c>
      <c r="L1785">
        <v>3</v>
      </c>
      <c r="M1785" t="s">
        <v>4234</v>
      </c>
      <c r="N1785">
        <v>280312</v>
      </c>
      <c r="O1785" t="s">
        <v>938</v>
      </c>
      <c r="P1785">
        <v>280300</v>
      </c>
      <c r="Q1785" t="s">
        <v>39</v>
      </c>
      <c r="R1785">
        <v>280000</v>
      </c>
      <c r="S1785" t="s">
        <v>40</v>
      </c>
      <c r="T1785">
        <v>15561</v>
      </c>
      <c r="U1785" t="s">
        <v>41</v>
      </c>
      <c r="V1785" t="s">
        <v>4235</v>
      </c>
      <c r="W1785" s="1" t="s">
        <v>4236</v>
      </c>
      <c r="X1785" t="s">
        <v>45</v>
      </c>
      <c r="Y1785" t="s">
        <v>58</v>
      </c>
      <c r="Z1785">
        <v>2</v>
      </c>
      <c r="AA1785">
        <v>20613464</v>
      </c>
      <c r="AB1785" t="s">
        <v>1074</v>
      </c>
      <c r="AC1785" t="s">
        <v>269</v>
      </c>
      <c r="AD1785">
        <v>13111038</v>
      </c>
      <c r="AE1785" t="s">
        <v>17902</v>
      </c>
      <c r="AF1785" t="str">
        <f>VLOOKUP(AD1785,[1]Sheet1!$B$2:$C$49,2,FALSE)</f>
        <v>PENDIDIKAN PANCASILA DAN KEWARGANEGARAAN</v>
      </c>
      <c r="AG1785" t="b">
        <f t="shared" si="27"/>
        <v>1</v>
      </c>
    </row>
    <row r="1786" spans="1:33" x14ac:dyDescent="0.35">
      <c r="A1786">
        <v>425623822</v>
      </c>
      <c r="B1786" s="1" t="s">
        <v>4279</v>
      </c>
      <c r="C1786" t="s">
        <v>4280</v>
      </c>
      <c r="D1786" t="s">
        <v>32</v>
      </c>
      <c r="E1786" t="s">
        <v>365</v>
      </c>
      <c r="F1786" s="2">
        <v>39037</v>
      </c>
      <c r="G1786" s="1" t="s">
        <v>4281</v>
      </c>
      <c r="J1786" t="s">
        <v>4282</v>
      </c>
      <c r="K1786">
        <v>4</v>
      </c>
      <c r="L1786">
        <v>4</v>
      </c>
      <c r="M1786" t="s">
        <v>1166</v>
      </c>
      <c r="N1786">
        <v>280134</v>
      </c>
      <c r="O1786" t="s">
        <v>1167</v>
      </c>
      <c r="P1786">
        <v>280100</v>
      </c>
      <c r="Q1786" t="s">
        <v>129</v>
      </c>
      <c r="R1786">
        <v>280000</v>
      </c>
      <c r="S1786" t="s">
        <v>40</v>
      </c>
      <c r="T1786">
        <v>42276</v>
      </c>
      <c r="U1786" t="s">
        <v>41</v>
      </c>
      <c r="V1786" t="s">
        <v>4283</v>
      </c>
      <c r="W1786" s="1" t="s">
        <v>4284</v>
      </c>
      <c r="X1786" t="s">
        <v>44</v>
      </c>
      <c r="Y1786" t="s">
        <v>45</v>
      </c>
      <c r="Z1786">
        <v>3</v>
      </c>
      <c r="AA1786">
        <v>20600463</v>
      </c>
      <c r="AB1786" t="s">
        <v>1170</v>
      </c>
      <c r="AC1786" t="s">
        <v>60</v>
      </c>
      <c r="AD1786">
        <v>13111038</v>
      </c>
      <c r="AE1786" t="s">
        <v>17902</v>
      </c>
      <c r="AF1786" t="str">
        <f>VLOOKUP(AD1786,[1]Sheet1!$B$2:$C$49,2,FALSE)</f>
        <v>PENDIDIKAN PANCASILA DAN KEWARGANEGARAAN</v>
      </c>
      <c r="AG1786" t="b">
        <f t="shared" si="27"/>
        <v>1</v>
      </c>
    </row>
    <row r="1787" spans="1:33" x14ac:dyDescent="0.35">
      <c r="A1787">
        <v>425682162</v>
      </c>
      <c r="B1787" s="1" t="s">
        <v>4869</v>
      </c>
      <c r="C1787" t="s">
        <v>4870</v>
      </c>
      <c r="D1787" t="s">
        <v>145</v>
      </c>
      <c r="E1787" t="s">
        <v>262</v>
      </c>
      <c r="F1787" s="2">
        <v>39041</v>
      </c>
      <c r="G1787" s="1" t="s">
        <v>4871</v>
      </c>
      <c r="J1787" t="s">
        <v>4872</v>
      </c>
      <c r="K1787">
        <v>5</v>
      </c>
      <c r="L1787">
        <v>2</v>
      </c>
      <c r="M1787" t="s">
        <v>4873</v>
      </c>
      <c r="N1787">
        <v>280433</v>
      </c>
      <c r="O1787" t="s">
        <v>640</v>
      </c>
      <c r="P1787">
        <v>280400</v>
      </c>
      <c r="Q1787" t="s">
        <v>150</v>
      </c>
      <c r="R1787">
        <v>280000</v>
      </c>
      <c r="S1787" t="s">
        <v>40</v>
      </c>
      <c r="T1787">
        <v>42163</v>
      </c>
      <c r="U1787" t="s">
        <v>41</v>
      </c>
      <c r="V1787" t="s">
        <v>4874</v>
      </c>
      <c r="W1787" s="1" t="s">
        <v>4875</v>
      </c>
      <c r="X1787" t="s">
        <v>194</v>
      </c>
      <c r="Y1787" t="s">
        <v>45</v>
      </c>
      <c r="Z1787">
        <v>3</v>
      </c>
      <c r="AA1787">
        <v>20605110</v>
      </c>
      <c r="AB1787" t="s">
        <v>2717</v>
      </c>
      <c r="AC1787" t="s">
        <v>269</v>
      </c>
      <c r="AD1787">
        <v>13111038</v>
      </c>
      <c r="AE1787" t="s">
        <v>17902</v>
      </c>
      <c r="AF1787" t="str">
        <f>VLOOKUP(AD1787,[1]Sheet1!$B$2:$C$49,2,FALSE)</f>
        <v>PENDIDIKAN PANCASILA DAN KEWARGANEGARAAN</v>
      </c>
      <c r="AG1787" t="b">
        <f t="shared" si="27"/>
        <v>1</v>
      </c>
    </row>
    <row r="1788" spans="1:33" x14ac:dyDescent="0.35">
      <c r="A1788">
        <v>425791275</v>
      </c>
      <c r="B1788" s="1" t="s">
        <v>6004</v>
      </c>
      <c r="C1788" t="s">
        <v>6005</v>
      </c>
      <c r="D1788" t="s">
        <v>32</v>
      </c>
      <c r="E1788" t="s">
        <v>112</v>
      </c>
      <c r="F1788" s="2">
        <v>39173</v>
      </c>
      <c r="G1788" s="1" t="s">
        <v>6006</v>
      </c>
      <c r="H1788" s="1" t="s">
        <v>6007</v>
      </c>
      <c r="I1788">
        <v>1</v>
      </c>
      <c r="J1788" t="s">
        <v>6008</v>
      </c>
      <c r="K1788">
        <v>2</v>
      </c>
      <c r="L1788">
        <v>7</v>
      </c>
      <c r="M1788" t="s">
        <v>6009</v>
      </c>
      <c r="N1788">
        <v>286205</v>
      </c>
      <c r="O1788" t="s">
        <v>1663</v>
      </c>
      <c r="P1788">
        <v>286200</v>
      </c>
      <c r="Q1788" t="s">
        <v>117</v>
      </c>
      <c r="R1788">
        <v>280000</v>
      </c>
      <c r="S1788" t="s">
        <v>40</v>
      </c>
      <c r="T1788">
        <v>42147</v>
      </c>
      <c r="U1788" t="s">
        <v>41</v>
      </c>
      <c r="V1788" t="s">
        <v>6010</v>
      </c>
      <c r="W1788" s="1" t="s">
        <v>6011</v>
      </c>
      <c r="X1788" t="s">
        <v>194</v>
      </c>
      <c r="Y1788" t="s">
        <v>86</v>
      </c>
      <c r="Z1788">
        <v>3</v>
      </c>
      <c r="AA1788">
        <v>20605097</v>
      </c>
      <c r="AB1788" t="s">
        <v>235</v>
      </c>
      <c r="AC1788" t="s">
        <v>269</v>
      </c>
      <c r="AD1788">
        <v>13111038</v>
      </c>
      <c r="AE1788" t="s">
        <v>17902</v>
      </c>
      <c r="AF1788" t="str">
        <f>VLOOKUP(AD1788,[1]Sheet1!$B$2:$C$49,2,FALSE)</f>
        <v>PENDIDIKAN PANCASILA DAN KEWARGANEGARAAN</v>
      </c>
      <c r="AG1788" t="b">
        <f t="shared" si="27"/>
        <v>1</v>
      </c>
    </row>
    <row r="1789" spans="1:33" x14ac:dyDescent="0.35">
      <c r="A1789">
        <v>425750314</v>
      </c>
      <c r="B1789" s="1" t="s">
        <v>6020</v>
      </c>
      <c r="C1789" t="s">
        <v>6021</v>
      </c>
      <c r="D1789" t="s">
        <v>32</v>
      </c>
      <c r="E1789" t="s">
        <v>262</v>
      </c>
      <c r="F1789" s="2">
        <v>39213</v>
      </c>
      <c r="G1789" s="1" t="s">
        <v>6022</v>
      </c>
      <c r="H1789" s="1" t="s">
        <v>6023</v>
      </c>
      <c r="I1789">
        <v>2</v>
      </c>
      <c r="J1789" t="s">
        <v>6024</v>
      </c>
      <c r="K1789">
        <v>2</v>
      </c>
      <c r="L1789">
        <v>4</v>
      </c>
      <c r="M1789" t="s">
        <v>335</v>
      </c>
      <c r="N1789">
        <v>286201</v>
      </c>
      <c r="O1789" t="s">
        <v>817</v>
      </c>
      <c r="P1789">
        <v>286200</v>
      </c>
      <c r="Q1789" t="s">
        <v>117</v>
      </c>
      <c r="R1789">
        <v>280000</v>
      </c>
      <c r="S1789" t="s">
        <v>40</v>
      </c>
      <c r="T1789">
        <v>42126</v>
      </c>
      <c r="U1789" t="s">
        <v>41</v>
      </c>
      <c r="V1789" t="s">
        <v>6025</v>
      </c>
      <c r="W1789" s="1" t="s">
        <v>6026</v>
      </c>
      <c r="X1789" t="s">
        <v>533</v>
      </c>
      <c r="Y1789" t="s">
        <v>45</v>
      </c>
      <c r="Z1789">
        <v>3</v>
      </c>
      <c r="AA1789">
        <v>20605103</v>
      </c>
      <c r="AB1789" t="s">
        <v>1081</v>
      </c>
      <c r="AC1789" t="s">
        <v>60</v>
      </c>
      <c r="AD1789">
        <v>13111038</v>
      </c>
      <c r="AE1789" t="s">
        <v>17902</v>
      </c>
      <c r="AF1789" t="str">
        <f>VLOOKUP(AD1789,[1]Sheet1!$B$2:$C$49,2,FALSE)</f>
        <v>PENDIDIKAN PANCASILA DAN KEWARGANEGARAAN</v>
      </c>
      <c r="AG1789" t="b">
        <f t="shared" si="27"/>
        <v>1</v>
      </c>
    </row>
    <row r="1790" spans="1:33" x14ac:dyDescent="0.35">
      <c r="A1790">
        <v>425349672</v>
      </c>
      <c r="B1790" s="1" t="s">
        <v>6984</v>
      </c>
      <c r="C1790" t="s">
        <v>6985</v>
      </c>
      <c r="D1790" t="s">
        <v>32</v>
      </c>
      <c r="E1790" t="s">
        <v>112</v>
      </c>
      <c r="F1790" s="2">
        <v>39290</v>
      </c>
      <c r="G1790" s="1" t="s">
        <v>6986</v>
      </c>
      <c r="H1790" s="1" t="s">
        <v>6987</v>
      </c>
      <c r="I1790">
        <v>4</v>
      </c>
      <c r="J1790" t="s">
        <v>6988</v>
      </c>
      <c r="K1790">
        <v>2</v>
      </c>
      <c r="L1790">
        <v>18</v>
      </c>
      <c r="M1790" t="s">
        <v>6989</v>
      </c>
      <c r="N1790">
        <v>286207</v>
      </c>
      <c r="O1790" t="s">
        <v>116</v>
      </c>
      <c r="P1790">
        <v>286200</v>
      </c>
      <c r="Q1790" t="s">
        <v>117</v>
      </c>
      <c r="R1790">
        <v>280000</v>
      </c>
      <c r="S1790" t="s">
        <v>40</v>
      </c>
      <c r="T1790">
        <v>42116</v>
      </c>
      <c r="U1790" t="s">
        <v>41</v>
      </c>
      <c r="V1790" t="s">
        <v>6990</v>
      </c>
      <c r="W1790" s="1" t="s">
        <v>6991</v>
      </c>
      <c r="X1790" t="s">
        <v>153</v>
      </c>
      <c r="Y1790" t="s">
        <v>258</v>
      </c>
      <c r="Z1790">
        <v>1</v>
      </c>
      <c r="AA1790">
        <v>20616187</v>
      </c>
      <c r="AB1790" t="s">
        <v>6992</v>
      </c>
      <c r="AC1790" t="s">
        <v>776</v>
      </c>
      <c r="AD1790">
        <v>13111038</v>
      </c>
      <c r="AE1790" t="s">
        <v>17902</v>
      </c>
      <c r="AF1790" t="str">
        <f>VLOOKUP(AD1790,[1]Sheet1!$B$2:$C$49,2,FALSE)</f>
        <v>PENDIDIKAN PANCASILA DAN KEWARGANEGARAAN</v>
      </c>
      <c r="AG1790" t="b">
        <f t="shared" si="27"/>
        <v>1</v>
      </c>
    </row>
    <row r="1791" spans="1:33" x14ac:dyDescent="0.35">
      <c r="A1791">
        <v>425369084</v>
      </c>
      <c r="B1791" s="1" t="s">
        <v>7412</v>
      </c>
      <c r="C1791" t="s">
        <v>7413</v>
      </c>
      <c r="D1791" t="s">
        <v>32</v>
      </c>
      <c r="E1791" t="s">
        <v>7414</v>
      </c>
      <c r="F1791" s="2">
        <v>39148</v>
      </c>
      <c r="G1791" s="1" t="s">
        <v>7415</v>
      </c>
      <c r="H1791" s="1" t="s">
        <v>7416</v>
      </c>
      <c r="I1791">
        <v>1</v>
      </c>
      <c r="J1791" t="s">
        <v>7417</v>
      </c>
      <c r="K1791">
        <v>1</v>
      </c>
      <c r="L1791">
        <v>1</v>
      </c>
      <c r="M1791" t="s">
        <v>7418</v>
      </c>
      <c r="N1791">
        <v>280212</v>
      </c>
      <c r="O1791" t="s">
        <v>2988</v>
      </c>
      <c r="P1791">
        <v>280200</v>
      </c>
      <c r="Q1791" t="s">
        <v>106</v>
      </c>
      <c r="R1791">
        <v>280000</v>
      </c>
      <c r="S1791" t="s">
        <v>40</v>
      </c>
      <c r="T1791">
        <v>42372</v>
      </c>
      <c r="U1791" t="s">
        <v>41</v>
      </c>
      <c r="V1791" t="s">
        <v>7419</v>
      </c>
      <c r="W1791" s="1" t="s">
        <v>7420</v>
      </c>
      <c r="X1791" t="s">
        <v>194</v>
      </c>
      <c r="Y1791" t="s">
        <v>45</v>
      </c>
      <c r="Z1791">
        <v>3</v>
      </c>
      <c r="AA1791">
        <v>20601879</v>
      </c>
      <c r="AB1791" t="s">
        <v>2991</v>
      </c>
      <c r="AC1791" t="s">
        <v>60</v>
      </c>
      <c r="AD1791">
        <v>13111038</v>
      </c>
      <c r="AE1791" t="s">
        <v>17902</v>
      </c>
      <c r="AF1791" t="str">
        <f>VLOOKUP(AD1791,[1]Sheet1!$B$2:$C$49,2,FALSE)</f>
        <v>PENDIDIKAN PANCASILA DAN KEWARGANEGARAAN</v>
      </c>
      <c r="AG1791" t="b">
        <f t="shared" si="27"/>
        <v>1</v>
      </c>
    </row>
    <row r="1792" spans="1:33" x14ac:dyDescent="0.35">
      <c r="A1792">
        <v>425324647</v>
      </c>
      <c r="B1792" s="1" t="s">
        <v>7707</v>
      </c>
      <c r="C1792" t="s">
        <v>7708</v>
      </c>
      <c r="D1792" t="s">
        <v>32</v>
      </c>
      <c r="E1792" t="s">
        <v>262</v>
      </c>
      <c r="F1792" s="2">
        <v>39235</v>
      </c>
      <c r="G1792" s="1" t="s">
        <v>7709</v>
      </c>
      <c r="H1792" s="1" t="s">
        <v>7710</v>
      </c>
      <c r="I1792">
        <v>4</v>
      </c>
      <c r="J1792" t="s">
        <v>7711</v>
      </c>
      <c r="K1792">
        <v>2</v>
      </c>
      <c r="L1792">
        <v>1</v>
      </c>
      <c r="M1792" t="s">
        <v>4214</v>
      </c>
      <c r="N1792">
        <v>280406</v>
      </c>
      <c r="O1792" t="s">
        <v>736</v>
      </c>
      <c r="P1792">
        <v>280400</v>
      </c>
      <c r="Q1792" t="s">
        <v>150</v>
      </c>
      <c r="R1792">
        <v>280000</v>
      </c>
      <c r="S1792" t="s">
        <v>40</v>
      </c>
      <c r="T1792">
        <v>42172</v>
      </c>
      <c r="U1792" t="s">
        <v>41</v>
      </c>
      <c r="V1792" t="s">
        <v>7712</v>
      </c>
      <c r="W1792" s="1" t="s">
        <v>7713</v>
      </c>
      <c r="X1792" t="s">
        <v>533</v>
      </c>
      <c r="Y1792" t="s">
        <v>45</v>
      </c>
      <c r="Z1792">
        <v>1</v>
      </c>
      <c r="AA1792">
        <v>20605091</v>
      </c>
      <c r="AB1792" t="s">
        <v>739</v>
      </c>
      <c r="AC1792" t="s">
        <v>47</v>
      </c>
      <c r="AD1792">
        <v>13111038</v>
      </c>
      <c r="AE1792" t="s">
        <v>17902</v>
      </c>
      <c r="AF1792" t="str">
        <f>VLOOKUP(AD1792,[1]Sheet1!$B$2:$C$49,2,FALSE)</f>
        <v>PENDIDIKAN PANCASILA DAN KEWARGANEGARAAN</v>
      </c>
      <c r="AG1792" t="b">
        <f t="shared" si="27"/>
        <v>1</v>
      </c>
    </row>
    <row r="1793" spans="1:33" x14ac:dyDescent="0.35">
      <c r="A1793">
        <v>425360060</v>
      </c>
      <c r="B1793" s="1" t="s">
        <v>7933</v>
      </c>
      <c r="C1793" t="s">
        <v>7934</v>
      </c>
      <c r="D1793" t="s">
        <v>32</v>
      </c>
      <c r="E1793" t="s">
        <v>7259</v>
      </c>
      <c r="F1793" s="2">
        <v>39224</v>
      </c>
      <c r="G1793" s="1" t="s">
        <v>7935</v>
      </c>
      <c r="J1793" t="s">
        <v>7936</v>
      </c>
      <c r="K1793">
        <v>3</v>
      </c>
      <c r="L1793">
        <v>10</v>
      </c>
      <c r="M1793" t="s">
        <v>659</v>
      </c>
      <c r="N1793">
        <v>286203</v>
      </c>
      <c r="O1793" t="s">
        <v>660</v>
      </c>
      <c r="P1793">
        <v>286200</v>
      </c>
      <c r="Q1793" t="s">
        <v>117</v>
      </c>
      <c r="R1793">
        <v>280000</v>
      </c>
      <c r="S1793" t="s">
        <v>40</v>
      </c>
      <c r="T1793">
        <v>42191</v>
      </c>
      <c r="U1793" t="s">
        <v>41</v>
      </c>
      <c r="V1793" t="s">
        <v>7937</v>
      </c>
      <c r="W1793" s="1" t="s">
        <v>7938</v>
      </c>
      <c r="X1793" t="s">
        <v>45</v>
      </c>
      <c r="Y1793" t="s">
        <v>58</v>
      </c>
      <c r="Z1793">
        <v>2</v>
      </c>
      <c r="AA1793">
        <v>20623274</v>
      </c>
      <c r="AB1793" t="s">
        <v>1357</v>
      </c>
      <c r="AC1793" t="s">
        <v>47</v>
      </c>
      <c r="AD1793">
        <v>13111038</v>
      </c>
      <c r="AE1793" t="s">
        <v>17902</v>
      </c>
      <c r="AF1793" t="str">
        <f>VLOOKUP(AD1793,[1]Sheet1!$B$2:$C$49,2,FALSE)</f>
        <v>PENDIDIKAN PANCASILA DAN KEWARGANEGARAAN</v>
      </c>
      <c r="AG1793" t="b">
        <f t="shared" si="27"/>
        <v>1</v>
      </c>
    </row>
    <row r="1794" spans="1:33" x14ac:dyDescent="0.35">
      <c r="A1794">
        <v>425364572</v>
      </c>
      <c r="B1794" s="1" t="s">
        <v>8024</v>
      </c>
      <c r="C1794" t="s">
        <v>8025</v>
      </c>
      <c r="D1794" t="s">
        <v>32</v>
      </c>
      <c r="E1794" t="s">
        <v>560</v>
      </c>
      <c r="F1794" s="2">
        <v>39343</v>
      </c>
      <c r="G1794" s="1" t="s">
        <v>8026</v>
      </c>
      <c r="J1794" t="s">
        <v>8027</v>
      </c>
      <c r="K1794">
        <v>1</v>
      </c>
      <c r="L1794">
        <v>3</v>
      </c>
      <c r="M1794" t="s">
        <v>8028</v>
      </c>
      <c r="N1794">
        <v>286109</v>
      </c>
      <c r="O1794" t="s">
        <v>649</v>
      </c>
      <c r="P1794">
        <v>286100</v>
      </c>
      <c r="Q1794" t="s">
        <v>650</v>
      </c>
      <c r="R1794">
        <v>280000</v>
      </c>
      <c r="S1794" t="s">
        <v>40</v>
      </c>
      <c r="T1794">
        <v>15145</v>
      </c>
      <c r="U1794" t="s">
        <v>41</v>
      </c>
      <c r="V1794" t="s">
        <v>8029</v>
      </c>
      <c r="W1794" s="1" t="s">
        <v>8030</v>
      </c>
      <c r="X1794" t="s">
        <v>45</v>
      </c>
      <c r="Y1794" t="s">
        <v>404</v>
      </c>
      <c r="Z1794">
        <v>2</v>
      </c>
      <c r="AA1794">
        <v>20606813</v>
      </c>
      <c r="AB1794" t="s">
        <v>1390</v>
      </c>
      <c r="AC1794" t="s">
        <v>60</v>
      </c>
      <c r="AD1794">
        <v>13111038</v>
      </c>
      <c r="AE1794" t="s">
        <v>17902</v>
      </c>
      <c r="AF1794" t="str">
        <f>VLOOKUP(AD1794,[1]Sheet1!$B$2:$C$49,2,FALSE)</f>
        <v>PENDIDIKAN PANCASILA DAN KEWARGANEGARAAN</v>
      </c>
      <c r="AG1794" t="b">
        <f t="shared" si="27"/>
        <v>1</v>
      </c>
    </row>
    <row r="1795" spans="1:33" x14ac:dyDescent="0.35">
      <c r="A1795">
        <v>425556567</v>
      </c>
      <c r="B1795" s="1" t="s">
        <v>8527</v>
      </c>
      <c r="C1795" t="s">
        <v>8528</v>
      </c>
      <c r="D1795" t="s">
        <v>32</v>
      </c>
      <c r="E1795" t="s">
        <v>262</v>
      </c>
      <c r="F1795" s="2">
        <v>39153</v>
      </c>
      <c r="G1795" s="1" t="s">
        <v>8529</v>
      </c>
      <c r="J1795" t="s">
        <v>8530</v>
      </c>
      <c r="K1795">
        <v>8</v>
      </c>
      <c r="L1795">
        <v>8</v>
      </c>
      <c r="M1795" t="s">
        <v>3647</v>
      </c>
      <c r="N1795">
        <v>286201</v>
      </c>
      <c r="O1795" t="s">
        <v>817</v>
      </c>
      <c r="P1795">
        <v>286200</v>
      </c>
      <c r="Q1795" t="s">
        <v>117</v>
      </c>
      <c r="R1795">
        <v>280000</v>
      </c>
      <c r="S1795" t="s">
        <v>40</v>
      </c>
      <c r="T1795">
        <v>42121</v>
      </c>
      <c r="U1795" t="s">
        <v>41</v>
      </c>
      <c r="V1795" t="s">
        <v>8531</v>
      </c>
      <c r="W1795" s="1" t="s">
        <v>8532</v>
      </c>
      <c r="X1795" t="s">
        <v>44</v>
      </c>
      <c r="Y1795" t="s">
        <v>153</v>
      </c>
      <c r="Z1795">
        <v>2</v>
      </c>
      <c r="AA1795">
        <v>20605103</v>
      </c>
      <c r="AB1795" t="s">
        <v>1081</v>
      </c>
      <c r="AC1795" t="s">
        <v>60</v>
      </c>
      <c r="AD1795">
        <v>13111038</v>
      </c>
      <c r="AE1795" t="s">
        <v>17902</v>
      </c>
      <c r="AF1795" t="str">
        <f>VLOOKUP(AD1795,[1]Sheet1!$B$2:$C$49,2,FALSE)</f>
        <v>PENDIDIKAN PANCASILA DAN KEWARGANEGARAAN</v>
      </c>
      <c r="AG1795" t="b">
        <f t="shared" ref="AG1795:AG1858" si="28">EXACT(UPPER(AE1795),AF1795)</f>
        <v>1</v>
      </c>
    </row>
    <row r="1796" spans="1:33" x14ac:dyDescent="0.35">
      <c r="A1796">
        <v>425196425</v>
      </c>
      <c r="B1796" s="1" t="s">
        <v>9216</v>
      </c>
      <c r="C1796" t="s">
        <v>9217</v>
      </c>
      <c r="D1796" t="s">
        <v>145</v>
      </c>
      <c r="E1796" t="s">
        <v>123</v>
      </c>
      <c r="F1796" s="2">
        <v>39522</v>
      </c>
      <c r="G1796" s="1" t="s">
        <v>9218</v>
      </c>
      <c r="J1796" t="s">
        <v>9219</v>
      </c>
      <c r="K1796">
        <v>3</v>
      </c>
      <c r="L1796">
        <v>4</v>
      </c>
      <c r="M1796" t="s">
        <v>9220</v>
      </c>
      <c r="N1796">
        <v>280126</v>
      </c>
      <c r="O1796" t="s">
        <v>7728</v>
      </c>
      <c r="P1796">
        <v>280100</v>
      </c>
      <c r="Q1796" t="s">
        <v>129</v>
      </c>
      <c r="R1796">
        <v>280000</v>
      </c>
      <c r="S1796" t="s">
        <v>40</v>
      </c>
      <c r="T1796">
        <v>42265</v>
      </c>
      <c r="U1796" t="s">
        <v>41</v>
      </c>
      <c r="V1796" t="s">
        <v>9221</v>
      </c>
      <c r="W1796" s="1" t="s">
        <v>9222</v>
      </c>
      <c r="X1796" t="s">
        <v>194</v>
      </c>
      <c r="Y1796" t="s">
        <v>45</v>
      </c>
      <c r="Z1796">
        <v>2</v>
      </c>
      <c r="AA1796">
        <v>20600461</v>
      </c>
      <c r="AB1796" t="s">
        <v>1799</v>
      </c>
      <c r="AC1796" t="s">
        <v>60</v>
      </c>
      <c r="AD1796">
        <v>13111038</v>
      </c>
      <c r="AE1796" t="s">
        <v>17902</v>
      </c>
      <c r="AF1796" t="str">
        <f>VLOOKUP(AD1796,[1]Sheet1!$B$2:$C$49,2,FALSE)</f>
        <v>PENDIDIKAN PANCASILA DAN KEWARGANEGARAAN</v>
      </c>
      <c r="AG1796" t="b">
        <f t="shared" si="28"/>
        <v>1</v>
      </c>
    </row>
    <row r="1797" spans="1:33" x14ac:dyDescent="0.35">
      <c r="A1797">
        <v>425669946</v>
      </c>
      <c r="B1797" s="1" t="s">
        <v>10988</v>
      </c>
      <c r="C1797" t="s">
        <v>10989</v>
      </c>
      <c r="D1797" t="s">
        <v>32</v>
      </c>
      <c r="E1797" t="s">
        <v>100</v>
      </c>
      <c r="F1797" s="2">
        <v>39424</v>
      </c>
      <c r="G1797" s="1" t="s">
        <v>10990</v>
      </c>
      <c r="H1797" s="1" t="s">
        <v>10991</v>
      </c>
      <c r="I1797">
        <v>2</v>
      </c>
      <c r="J1797" t="s">
        <v>10992</v>
      </c>
      <c r="K1797">
        <v>1</v>
      </c>
      <c r="L1797">
        <v>6</v>
      </c>
      <c r="M1797" t="s">
        <v>10993</v>
      </c>
      <c r="N1797">
        <v>280212</v>
      </c>
      <c r="O1797" t="s">
        <v>2988</v>
      </c>
      <c r="P1797">
        <v>280200</v>
      </c>
      <c r="Q1797" t="s">
        <v>106</v>
      </c>
      <c r="R1797">
        <v>280000</v>
      </c>
      <c r="S1797" t="s">
        <v>40</v>
      </c>
      <c r="T1797">
        <v>42372</v>
      </c>
      <c r="U1797" t="s">
        <v>41</v>
      </c>
      <c r="V1797" t="s">
        <v>10994</v>
      </c>
      <c r="W1797" s="1" t="s">
        <v>10995</v>
      </c>
      <c r="X1797" t="s">
        <v>86</v>
      </c>
      <c r="Y1797" t="s">
        <v>86</v>
      </c>
      <c r="Z1797">
        <v>2</v>
      </c>
      <c r="AA1797">
        <v>20601879</v>
      </c>
      <c r="AB1797" t="s">
        <v>2991</v>
      </c>
      <c r="AC1797" t="s">
        <v>60</v>
      </c>
      <c r="AD1797">
        <v>13111038</v>
      </c>
      <c r="AE1797" t="s">
        <v>17902</v>
      </c>
      <c r="AF1797" t="str">
        <f>VLOOKUP(AD1797,[1]Sheet1!$B$2:$C$49,2,FALSE)</f>
        <v>PENDIDIKAN PANCASILA DAN KEWARGANEGARAAN</v>
      </c>
      <c r="AG1797" t="b">
        <f t="shared" si="28"/>
        <v>1</v>
      </c>
    </row>
    <row r="1798" spans="1:33" x14ac:dyDescent="0.35">
      <c r="A1798">
        <v>425690628</v>
      </c>
      <c r="B1798" s="1" t="s">
        <v>11455</v>
      </c>
      <c r="C1798" t="s">
        <v>5866</v>
      </c>
      <c r="D1798" t="s">
        <v>32</v>
      </c>
      <c r="E1798" t="s">
        <v>365</v>
      </c>
      <c r="F1798" s="2">
        <v>39087</v>
      </c>
      <c r="G1798" s="1" t="s">
        <v>11456</v>
      </c>
      <c r="J1798" t="s">
        <v>11457</v>
      </c>
      <c r="K1798">
        <v>4</v>
      </c>
      <c r="L1798">
        <v>3</v>
      </c>
      <c r="M1798" t="s">
        <v>9520</v>
      </c>
      <c r="N1798">
        <v>280112</v>
      </c>
      <c r="O1798" t="s">
        <v>916</v>
      </c>
      <c r="P1798">
        <v>280100</v>
      </c>
      <c r="Q1798" t="s">
        <v>129</v>
      </c>
      <c r="R1798">
        <v>280000</v>
      </c>
      <c r="S1798" t="s">
        <v>40</v>
      </c>
      <c r="T1798">
        <v>42264</v>
      </c>
      <c r="U1798" t="s">
        <v>41</v>
      </c>
      <c r="V1798" t="s">
        <v>11458</v>
      </c>
      <c r="W1798" s="1" t="s">
        <v>11459</v>
      </c>
      <c r="X1798" t="s">
        <v>86</v>
      </c>
      <c r="Y1798" t="s">
        <v>45</v>
      </c>
      <c r="Z1798">
        <v>2</v>
      </c>
      <c r="AA1798">
        <v>20600467</v>
      </c>
      <c r="AB1798" t="s">
        <v>919</v>
      </c>
      <c r="AC1798" t="s">
        <v>60</v>
      </c>
      <c r="AD1798">
        <v>13111038</v>
      </c>
      <c r="AE1798" t="s">
        <v>17902</v>
      </c>
      <c r="AF1798" t="str">
        <f>VLOOKUP(AD1798,[1]Sheet1!$B$2:$C$49,2,FALSE)</f>
        <v>PENDIDIKAN PANCASILA DAN KEWARGANEGARAAN</v>
      </c>
      <c r="AG1798" t="b">
        <f t="shared" si="28"/>
        <v>1</v>
      </c>
    </row>
    <row r="1799" spans="1:33" x14ac:dyDescent="0.35">
      <c r="A1799">
        <v>425532337</v>
      </c>
      <c r="B1799" s="1" t="s">
        <v>11628</v>
      </c>
      <c r="C1799" t="s">
        <v>11629</v>
      </c>
      <c r="D1799" t="s">
        <v>145</v>
      </c>
      <c r="E1799" t="s">
        <v>365</v>
      </c>
      <c r="F1799" s="2">
        <v>39243</v>
      </c>
      <c r="G1799" s="1" t="s">
        <v>11630</v>
      </c>
      <c r="J1799" t="s">
        <v>11631</v>
      </c>
      <c r="K1799">
        <v>9</v>
      </c>
      <c r="L1799">
        <v>3</v>
      </c>
      <c r="M1799" t="s">
        <v>2456</v>
      </c>
      <c r="N1799">
        <v>280112</v>
      </c>
      <c r="O1799" t="s">
        <v>916</v>
      </c>
      <c r="P1799">
        <v>280100</v>
      </c>
      <c r="Q1799" t="s">
        <v>129</v>
      </c>
      <c r="R1799">
        <v>280000</v>
      </c>
      <c r="S1799" t="s">
        <v>40</v>
      </c>
      <c r="T1799">
        <v>42264</v>
      </c>
      <c r="U1799" t="s">
        <v>41</v>
      </c>
      <c r="V1799" t="s">
        <v>11632</v>
      </c>
      <c r="W1799" s="1" t="s">
        <v>11633</v>
      </c>
      <c r="X1799" t="s">
        <v>533</v>
      </c>
      <c r="Y1799" t="s">
        <v>45</v>
      </c>
      <c r="Z1799">
        <v>4</v>
      </c>
      <c r="AA1799">
        <v>20600460</v>
      </c>
      <c r="AB1799" t="s">
        <v>132</v>
      </c>
      <c r="AC1799" t="s">
        <v>60</v>
      </c>
      <c r="AD1799">
        <v>13111038</v>
      </c>
      <c r="AE1799" t="s">
        <v>17902</v>
      </c>
      <c r="AF1799" t="str">
        <f>VLOOKUP(AD1799,[1]Sheet1!$B$2:$C$49,2,FALSE)</f>
        <v>PENDIDIKAN PANCASILA DAN KEWARGANEGARAAN</v>
      </c>
      <c r="AG1799" t="b">
        <f t="shared" si="28"/>
        <v>1</v>
      </c>
    </row>
    <row r="1800" spans="1:33" x14ac:dyDescent="0.35">
      <c r="A1800">
        <v>425622755</v>
      </c>
      <c r="B1800" s="1" t="s">
        <v>13653</v>
      </c>
      <c r="C1800" t="s">
        <v>13654</v>
      </c>
      <c r="D1800" t="s">
        <v>32</v>
      </c>
      <c r="E1800" t="s">
        <v>123</v>
      </c>
      <c r="F1800" s="2">
        <v>39203</v>
      </c>
      <c r="G1800" s="1" t="s">
        <v>13655</v>
      </c>
      <c r="H1800" s="1" t="s">
        <v>13656</v>
      </c>
      <c r="I1800">
        <v>1</v>
      </c>
      <c r="J1800" t="s">
        <v>13657</v>
      </c>
      <c r="K1800">
        <v>5</v>
      </c>
      <c r="L1800">
        <v>4</v>
      </c>
      <c r="M1800" t="s">
        <v>13658</v>
      </c>
      <c r="N1800">
        <v>280121</v>
      </c>
      <c r="O1800" t="s">
        <v>222</v>
      </c>
      <c r="P1800">
        <v>280100</v>
      </c>
      <c r="Q1800" t="s">
        <v>129</v>
      </c>
      <c r="R1800">
        <v>280000</v>
      </c>
      <c r="S1800" t="s">
        <v>40</v>
      </c>
      <c r="T1800">
        <v>42251</v>
      </c>
      <c r="U1800" t="s">
        <v>41</v>
      </c>
      <c r="V1800" t="s">
        <v>13659</v>
      </c>
      <c r="W1800" s="1" t="s">
        <v>13660</v>
      </c>
      <c r="X1800" t="s">
        <v>258</v>
      </c>
      <c r="Y1800" t="s">
        <v>45</v>
      </c>
      <c r="Z1800">
        <v>5</v>
      </c>
      <c r="AA1800">
        <v>20600451</v>
      </c>
      <c r="AB1800" t="s">
        <v>542</v>
      </c>
      <c r="AC1800" t="s">
        <v>60</v>
      </c>
      <c r="AD1800">
        <v>13111038</v>
      </c>
      <c r="AE1800" t="s">
        <v>17902</v>
      </c>
      <c r="AF1800" t="str">
        <f>VLOOKUP(AD1800,[1]Sheet1!$B$2:$C$49,2,FALSE)</f>
        <v>PENDIDIKAN PANCASILA DAN KEWARGANEGARAAN</v>
      </c>
      <c r="AG1800" t="b">
        <f t="shared" si="28"/>
        <v>1</v>
      </c>
    </row>
    <row r="1801" spans="1:33" x14ac:dyDescent="0.35">
      <c r="A1801">
        <v>425196601</v>
      </c>
      <c r="B1801" s="1" t="s">
        <v>13843</v>
      </c>
      <c r="C1801" t="s">
        <v>13844</v>
      </c>
      <c r="D1801" t="s">
        <v>32</v>
      </c>
      <c r="E1801" t="s">
        <v>123</v>
      </c>
      <c r="F1801" s="2">
        <v>39352</v>
      </c>
      <c r="G1801" s="1" t="s">
        <v>13845</v>
      </c>
      <c r="J1801" t="s">
        <v>3239</v>
      </c>
      <c r="K1801">
        <v>2</v>
      </c>
      <c r="L1801">
        <v>4</v>
      </c>
      <c r="M1801" t="s">
        <v>13846</v>
      </c>
      <c r="N1801">
        <v>280140</v>
      </c>
      <c r="O1801" t="s">
        <v>139</v>
      </c>
      <c r="P1801">
        <v>280100</v>
      </c>
      <c r="Q1801" t="s">
        <v>129</v>
      </c>
      <c r="R1801">
        <v>280000</v>
      </c>
      <c r="S1801" t="s">
        <v>40</v>
      </c>
      <c r="T1801">
        <v>42281</v>
      </c>
      <c r="U1801" t="s">
        <v>41</v>
      </c>
      <c r="V1801" t="s">
        <v>13847</v>
      </c>
      <c r="W1801" s="1" t="s">
        <v>13848</v>
      </c>
      <c r="X1801" t="s">
        <v>86</v>
      </c>
      <c r="Y1801" t="s">
        <v>86</v>
      </c>
      <c r="Z1801">
        <v>2</v>
      </c>
      <c r="AA1801">
        <v>20600461</v>
      </c>
      <c r="AB1801" t="s">
        <v>1799</v>
      </c>
      <c r="AC1801" t="s">
        <v>60</v>
      </c>
      <c r="AD1801">
        <v>13111038</v>
      </c>
      <c r="AE1801" t="s">
        <v>17902</v>
      </c>
      <c r="AF1801" t="str">
        <f>VLOOKUP(AD1801,[1]Sheet1!$B$2:$C$49,2,FALSE)</f>
        <v>PENDIDIKAN PANCASILA DAN KEWARGANEGARAAN</v>
      </c>
      <c r="AG1801" t="b">
        <f t="shared" si="28"/>
        <v>1</v>
      </c>
    </row>
    <row r="1802" spans="1:33" x14ac:dyDescent="0.35">
      <c r="A1802">
        <v>425400386</v>
      </c>
      <c r="B1802" s="1" t="s">
        <v>14099</v>
      </c>
      <c r="C1802" t="s">
        <v>14100</v>
      </c>
      <c r="D1802" t="s">
        <v>145</v>
      </c>
      <c r="E1802" t="s">
        <v>123</v>
      </c>
      <c r="F1802" s="2">
        <v>39264</v>
      </c>
      <c r="G1802" s="1" t="s">
        <v>14101</v>
      </c>
      <c r="J1802" t="s">
        <v>14102</v>
      </c>
      <c r="K1802">
        <v>2</v>
      </c>
      <c r="L1802">
        <v>3</v>
      </c>
      <c r="M1802" t="s">
        <v>14103</v>
      </c>
      <c r="N1802">
        <v>280113</v>
      </c>
      <c r="O1802" t="s">
        <v>1469</v>
      </c>
      <c r="P1802">
        <v>280100</v>
      </c>
      <c r="Q1802" t="s">
        <v>129</v>
      </c>
      <c r="R1802">
        <v>280000</v>
      </c>
      <c r="S1802" t="s">
        <v>40</v>
      </c>
      <c r="T1802">
        <v>42263</v>
      </c>
      <c r="U1802" t="s">
        <v>41</v>
      </c>
      <c r="V1802" t="s">
        <v>14104</v>
      </c>
      <c r="W1802" s="1" t="s">
        <v>14105</v>
      </c>
      <c r="X1802" t="s">
        <v>86</v>
      </c>
      <c r="Y1802" t="s">
        <v>45</v>
      </c>
      <c r="Z1802">
        <v>4</v>
      </c>
      <c r="AA1802">
        <v>20600453</v>
      </c>
      <c r="AB1802" t="s">
        <v>347</v>
      </c>
      <c r="AC1802" t="s">
        <v>60</v>
      </c>
      <c r="AD1802">
        <v>13111038</v>
      </c>
      <c r="AE1802" t="s">
        <v>17902</v>
      </c>
      <c r="AF1802" t="str">
        <f>VLOOKUP(AD1802,[1]Sheet1!$B$2:$C$49,2,FALSE)</f>
        <v>PENDIDIKAN PANCASILA DAN KEWARGANEGARAAN</v>
      </c>
      <c r="AG1802" t="b">
        <f t="shared" si="28"/>
        <v>1</v>
      </c>
    </row>
    <row r="1803" spans="1:33" x14ac:dyDescent="0.35">
      <c r="A1803">
        <v>425006787</v>
      </c>
      <c r="B1803" s="1" t="s">
        <v>14491</v>
      </c>
      <c r="C1803" t="s">
        <v>14492</v>
      </c>
      <c r="D1803" t="s">
        <v>32</v>
      </c>
      <c r="E1803" t="s">
        <v>208</v>
      </c>
      <c r="F1803" s="2">
        <v>39161</v>
      </c>
      <c r="G1803" s="1" t="s">
        <v>14493</v>
      </c>
      <c r="J1803" t="s">
        <v>14494</v>
      </c>
      <c r="K1803">
        <v>2</v>
      </c>
      <c r="L1803">
        <v>9</v>
      </c>
      <c r="M1803" t="s">
        <v>14495</v>
      </c>
      <c r="N1803">
        <v>280224</v>
      </c>
      <c r="O1803" t="s">
        <v>1460</v>
      </c>
      <c r="P1803">
        <v>280200</v>
      </c>
      <c r="Q1803" t="s">
        <v>106</v>
      </c>
      <c r="R1803">
        <v>280000</v>
      </c>
      <c r="S1803" t="s">
        <v>40</v>
      </c>
      <c r="T1803">
        <v>42392</v>
      </c>
      <c r="U1803" t="s">
        <v>41</v>
      </c>
      <c r="V1803" t="s">
        <v>14496</v>
      </c>
      <c r="W1803" s="1" t="s">
        <v>14497</v>
      </c>
      <c r="X1803" t="s">
        <v>194</v>
      </c>
      <c r="Y1803" t="s">
        <v>45</v>
      </c>
      <c r="Z1803">
        <v>3</v>
      </c>
      <c r="AA1803">
        <v>20607877</v>
      </c>
      <c r="AB1803" t="s">
        <v>1463</v>
      </c>
      <c r="AC1803" t="s">
        <v>60</v>
      </c>
      <c r="AD1803">
        <v>13111038</v>
      </c>
      <c r="AE1803" t="s">
        <v>17902</v>
      </c>
      <c r="AF1803" t="str">
        <f>VLOOKUP(AD1803,[1]Sheet1!$B$2:$C$49,2,FALSE)</f>
        <v>PENDIDIKAN PANCASILA DAN KEWARGANEGARAAN</v>
      </c>
      <c r="AG1803" t="b">
        <f t="shared" si="28"/>
        <v>1</v>
      </c>
    </row>
    <row r="1804" spans="1:33" x14ac:dyDescent="0.35">
      <c r="A1804">
        <v>425075600</v>
      </c>
      <c r="B1804" s="1" t="s">
        <v>14732</v>
      </c>
      <c r="C1804" t="s">
        <v>14733</v>
      </c>
      <c r="D1804" t="s">
        <v>32</v>
      </c>
      <c r="E1804" t="s">
        <v>560</v>
      </c>
      <c r="F1804" s="2">
        <v>39230</v>
      </c>
      <c r="G1804" s="1" t="s">
        <v>14734</v>
      </c>
      <c r="J1804" t="s">
        <v>14735</v>
      </c>
      <c r="K1804">
        <v>2</v>
      </c>
      <c r="L1804">
        <v>2</v>
      </c>
      <c r="M1804" t="s">
        <v>14736</v>
      </c>
      <c r="N1804">
        <v>280313</v>
      </c>
      <c r="O1804" t="s">
        <v>764</v>
      </c>
      <c r="P1804">
        <v>280300</v>
      </c>
      <c r="Q1804" t="s">
        <v>39</v>
      </c>
      <c r="R1804">
        <v>280000</v>
      </c>
      <c r="S1804" t="s">
        <v>40</v>
      </c>
      <c r="T1804">
        <v>15610</v>
      </c>
      <c r="U1804" t="s">
        <v>41</v>
      </c>
      <c r="V1804" t="s">
        <v>14737</v>
      </c>
      <c r="W1804" s="1" t="s">
        <v>14738</v>
      </c>
      <c r="X1804" t="s">
        <v>383</v>
      </c>
      <c r="Y1804" t="s">
        <v>153</v>
      </c>
      <c r="Z1804">
        <v>3</v>
      </c>
      <c r="AA1804">
        <v>20613465</v>
      </c>
      <c r="AB1804" t="s">
        <v>767</v>
      </c>
      <c r="AC1804" t="s">
        <v>269</v>
      </c>
      <c r="AD1804">
        <v>13111038</v>
      </c>
      <c r="AE1804" t="s">
        <v>17902</v>
      </c>
      <c r="AF1804" t="str">
        <f>VLOOKUP(AD1804,[1]Sheet1!$B$2:$C$49,2,FALSE)</f>
        <v>PENDIDIKAN PANCASILA DAN KEWARGANEGARAAN</v>
      </c>
      <c r="AG1804" t="b">
        <f t="shared" si="28"/>
        <v>1</v>
      </c>
    </row>
    <row r="1805" spans="1:33" x14ac:dyDescent="0.35">
      <c r="A1805">
        <v>425625019</v>
      </c>
      <c r="B1805" s="1" t="s">
        <v>14847</v>
      </c>
      <c r="C1805" t="s">
        <v>14848</v>
      </c>
      <c r="D1805" t="s">
        <v>32</v>
      </c>
      <c r="E1805" t="s">
        <v>365</v>
      </c>
      <c r="F1805" s="2">
        <v>39183</v>
      </c>
      <c r="G1805" s="1" t="s">
        <v>14849</v>
      </c>
      <c r="H1805" s="1" t="s">
        <v>14850</v>
      </c>
      <c r="I1805">
        <v>2</v>
      </c>
      <c r="J1805" t="s">
        <v>3463</v>
      </c>
      <c r="K1805">
        <v>6</v>
      </c>
      <c r="L1805">
        <v>3</v>
      </c>
      <c r="M1805" t="s">
        <v>2472</v>
      </c>
      <c r="N1805">
        <v>280107</v>
      </c>
      <c r="O1805" t="s">
        <v>3465</v>
      </c>
      <c r="P1805">
        <v>280100</v>
      </c>
      <c r="Q1805" t="s">
        <v>129</v>
      </c>
      <c r="R1805">
        <v>280000</v>
      </c>
      <c r="S1805" t="s">
        <v>40</v>
      </c>
      <c r="T1805">
        <v>42276</v>
      </c>
      <c r="U1805" t="s">
        <v>41</v>
      </c>
      <c r="V1805" t="s">
        <v>14851</v>
      </c>
      <c r="W1805" s="1" t="s">
        <v>14852</v>
      </c>
      <c r="X1805" t="s">
        <v>194</v>
      </c>
      <c r="Y1805" t="s">
        <v>45</v>
      </c>
      <c r="Z1805">
        <v>2</v>
      </c>
      <c r="AA1805">
        <v>20600463</v>
      </c>
      <c r="AB1805" t="s">
        <v>1170</v>
      </c>
      <c r="AC1805" t="s">
        <v>60</v>
      </c>
      <c r="AD1805">
        <v>13111038</v>
      </c>
      <c r="AE1805" t="s">
        <v>17902</v>
      </c>
      <c r="AF1805" t="str">
        <f>VLOOKUP(AD1805,[1]Sheet1!$B$2:$C$49,2,FALSE)</f>
        <v>PENDIDIKAN PANCASILA DAN KEWARGANEGARAAN</v>
      </c>
      <c r="AG1805" t="b">
        <f t="shared" si="28"/>
        <v>1</v>
      </c>
    </row>
    <row r="1806" spans="1:33" x14ac:dyDescent="0.35">
      <c r="A1806">
        <v>425548221</v>
      </c>
      <c r="B1806" s="1" t="s">
        <v>15364</v>
      </c>
      <c r="C1806" t="s">
        <v>15365</v>
      </c>
      <c r="D1806" t="s">
        <v>145</v>
      </c>
      <c r="E1806" t="s">
        <v>560</v>
      </c>
      <c r="F1806" s="2">
        <v>39176</v>
      </c>
      <c r="G1806" s="1" t="s">
        <v>15366</v>
      </c>
      <c r="J1806" t="s">
        <v>15367</v>
      </c>
      <c r="K1806">
        <v>2</v>
      </c>
      <c r="L1806">
        <v>5</v>
      </c>
      <c r="M1806" t="s">
        <v>15368</v>
      </c>
      <c r="N1806">
        <v>286106</v>
      </c>
      <c r="O1806" t="s">
        <v>962</v>
      </c>
      <c r="P1806">
        <v>286100</v>
      </c>
      <c r="Q1806" t="s">
        <v>650</v>
      </c>
      <c r="R1806">
        <v>280000</v>
      </c>
      <c r="S1806" t="s">
        <v>40</v>
      </c>
      <c r="T1806">
        <v>15124</v>
      </c>
      <c r="U1806" t="s">
        <v>2512</v>
      </c>
      <c r="V1806" t="s">
        <v>15369</v>
      </c>
      <c r="W1806" s="1" t="s">
        <v>15370</v>
      </c>
      <c r="X1806" t="s">
        <v>44</v>
      </c>
      <c r="Y1806" t="s">
        <v>44</v>
      </c>
      <c r="Z1806">
        <v>3</v>
      </c>
      <c r="AA1806">
        <v>20614057</v>
      </c>
      <c r="AB1806" t="s">
        <v>15371</v>
      </c>
      <c r="AC1806" t="s">
        <v>269</v>
      </c>
      <c r="AD1806">
        <v>13111038</v>
      </c>
      <c r="AE1806" t="s">
        <v>17902</v>
      </c>
      <c r="AF1806" t="str">
        <f>VLOOKUP(AD1806,[1]Sheet1!$B$2:$C$49,2,FALSE)</f>
        <v>PENDIDIKAN PANCASILA DAN KEWARGANEGARAAN</v>
      </c>
      <c r="AG1806" t="b">
        <f t="shared" si="28"/>
        <v>1</v>
      </c>
    </row>
    <row r="1807" spans="1:33" x14ac:dyDescent="0.35">
      <c r="A1807">
        <v>425750345</v>
      </c>
      <c r="B1807" s="1" t="s">
        <v>15614</v>
      </c>
      <c r="C1807" t="s">
        <v>15615</v>
      </c>
      <c r="D1807" t="s">
        <v>145</v>
      </c>
      <c r="E1807" t="s">
        <v>123</v>
      </c>
      <c r="F1807" s="2">
        <v>39195</v>
      </c>
      <c r="G1807" s="1" t="s">
        <v>15616</v>
      </c>
      <c r="J1807" t="s">
        <v>15617</v>
      </c>
      <c r="K1807">
        <v>5</v>
      </c>
      <c r="L1807">
        <v>2</v>
      </c>
      <c r="M1807" t="s">
        <v>2456</v>
      </c>
      <c r="N1807">
        <v>280112</v>
      </c>
      <c r="O1807" t="s">
        <v>916</v>
      </c>
      <c r="P1807">
        <v>280100</v>
      </c>
      <c r="Q1807" t="s">
        <v>129</v>
      </c>
      <c r="R1807">
        <v>280000</v>
      </c>
      <c r="S1807" t="s">
        <v>40</v>
      </c>
      <c r="T1807">
        <v>42226</v>
      </c>
      <c r="U1807" t="s">
        <v>41</v>
      </c>
      <c r="V1807" t="s">
        <v>15618</v>
      </c>
      <c r="W1807" s="1" t="s">
        <v>15619</v>
      </c>
      <c r="X1807" t="s">
        <v>194</v>
      </c>
      <c r="Y1807" t="s">
        <v>45</v>
      </c>
      <c r="Z1807">
        <v>1</v>
      </c>
      <c r="AA1807">
        <v>20600467</v>
      </c>
      <c r="AB1807" t="s">
        <v>919</v>
      </c>
      <c r="AC1807" t="s">
        <v>60</v>
      </c>
      <c r="AD1807">
        <v>13111038</v>
      </c>
      <c r="AE1807" t="s">
        <v>17902</v>
      </c>
      <c r="AF1807" t="str">
        <f>VLOOKUP(AD1807,[1]Sheet1!$B$2:$C$49,2,FALSE)</f>
        <v>PENDIDIKAN PANCASILA DAN KEWARGANEGARAAN</v>
      </c>
      <c r="AG1807" t="b">
        <f t="shared" si="28"/>
        <v>1</v>
      </c>
    </row>
    <row r="1808" spans="1:33" x14ac:dyDescent="0.35">
      <c r="A1808">
        <v>425646859</v>
      </c>
      <c r="B1808" s="1" t="s">
        <v>16986</v>
      </c>
      <c r="C1808" t="s">
        <v>16987</v>
      </c>
      <c r="D1808" t="s">
        <v>32</v>
      </c>
      <c r="E1808" t="s">
        <v>262</v>
      </c>
      <c r="F1808" s="2">
        <v>39664</v>
      </c>
      <c r="G1808" s="1" t="s">
        <v>16988</v>
      </c>
      <c r="H1808" s="1" t="s">
        <v>16989</v>
      </c>
      <c r="I1808">
        <v>4</v>
      </c>
      <c r="J1808" t="s">
        <v>16389</v>
      </c>
      <c r="K1808">
        <v>12</v>
      </c>
      <c r="L1808">
        <v>3</v>
      </c>
      <c r="M1808" t="s">
        <v>16990</v>
      </c>
      <c r="N1808">
        <v>280409</v>
      </c>
      <c r="O1808" t="s">
        <v>317</v>
      </c>
      <c r="P1808">
        <v>280400</v>
      </c>
      <c r="Q1808" t="s">
        <v>150</v>
      </c>
      <c r="R1808">
        <v>280000</v>
      </c>
      <c r="S1808" t="s">
        <v>40</v>
      </c>
      <c r="T1808">
        <v>42176</v>
      </c>
      <c r="U1808" t="s">
        <v>41</v>
      </c>
      <c r="V1808" t="s">
        <v>16991</v>
      </c>
      <c r="W1808" s="1" t="s">
        <v>16992</v>
      </c>
      <c r="X1808" t="s">
        <v>86</v>
      </c>
      <c r="Y1808" t="s">
        <v>45</v>
      </c>
      <c r="Z1808">
        <v>2</v>
      </c>
      <c r="AA1808">
        <v>20605105</v>
      </c>
      <c r="AB1808" t="s">
        <v>320</v>
      </c>
      <c r="AC1808" t="s">
        <v>60</v>
      </c>
      <c r="AD1808">
        <v>13111038</v>
      </c>
      <c r="AE1808" t="s">
        <v>17902</v>
      </c>
      <c r="AF1808" t="str">
        <f>VLOOKUP(AD1808,[1]Sheet1!$B$2:$C$49,2,FALSE)</f>
        <v>PENDIDIKAN PANCASILA DAN KEWARGANEGARAAN</v>
      </c>
      <c r="AG1808" t="b">
        <f t="shared" si="28"/>
        <v>1</v>
      </c>
    </row>
    <row r="1809" spans="1:33" x14ac:dyDescent="0.35">
      <c r="A1809">
        <v>425142218</v>
      </c>
      <c r="B1809">
        <v>3074016464</v>
      </c>
      <c r="C1809" t="s">
        <v>17641</v>
      </c>
      <c r="D1809" t="s">
        <v>145</v>
      </c>
      <c r="E1809" t="s">
        <v>123</v>
      </c>
      <c r="F1809" s="2">
        <v>39083</v>
      </c>
      <c r="G1809" s="1" t="s">
        <v>17642</v>
      </c>
      <c r="H1809" s="1" t="s">
        <v>17643</v>
      </c>
      <c r="I1809">
        <v>2</v>
      </c>
      <c r="J1809" t="s">
        <v>17644</v>
      </c>
      <c r="K1809">
        <v>3</v>
      </c>
      <c r="L1809">
        <v>1</v>
      </c>
      <c r="M1809" t="s">
        <v>17645</v>
      </c>
      <c r="N1809">
        <v>280108</v>
      </c>
      <c r="O1809" t="s">
        <v>2154</v>
      </c>
      <c r="P1809">
        <v>280100</v>
      </c>
      <c r="Q1809" t="s">
        <v>129</v>
      </c>
      <c r="R1809">
        <v>280000</v>
      </c>
      <c r="S1809" t="s">
        <v>40</v>
      </c>
      <c r="T1809">
        <v>42273</v>
      </c>
      <c r="U1809" t="s">
        <v>41</v>
      </c>
      <c r="V1809" t="s">
        <v>17646</v>
      </c>
      <c r="W1809" s="1" t="s">
        <v>17647</v>
      </c>
      <c r="X1809" t="s">
        <v>86</v>
      </c>
      <c r="Y1809" t="s">
        <v>45</v>
      </c>
      <c r="Z1809">
        <v>2</v>
      </c>
      <c r="AA1809">
        <v>20600471</v>
      </c>
      <c r="AB1809" t="s">
        <v>595</v>
      </c>
      <c r="AC1809" t="s">
        <v>60</v>
      </c>
      <c r="AD1809">
        <v>13111038</v>
      </c>
      <c r="AE1809" t="s">
        <v>17902</v>
      </c>
      <c r="AF1809" t="str">
        <f>VLOOKUP(AD1809,[1]Sheet1!$B$2:$C$49,2,FALSE)</f>
        <v>PENDIDIKAN PANCASILA DAN KEWARGANEGARAAN</v>
      </c>
      <c r="AG1809" t="b">
        <f t="shared" si="28"/>
        <v>1</v>
      </c>
    </row>
    <row r="1810" spans="1:33" x14ac:dyDescent="0.35">
      <c r="A1810">
        <v>425051343</v>
      </c>
      <c r="B1810">
        <v>3078252296</v>
      </c>
      <c r="C1810" t="s">
        <v>17773</v>
      </c>
      <c r="D1810" t="s">
        <v>32</v>
      </c>
      <c r="E1810" t="s">
        <v>123</v>
      </c>
      <c r="F1810" s="2">
        <v>39083</v>
      </c>
      <c r="G1810" s="1" t="s">
        <v>17774</v>
      </c>
      <c r="H1810" s="1" t="s">
        <v>17775</v>
      </c>
      <c r="I1810">
        <v>2</v>
      </c>
      <c r="J1810" t="s">
        <v>17776</v>
      </c>
      <c r="K1810">
        <v>7</v>
      </c>
      <c r="L1810">
        <v>3</v>
      </c>
      <c r="M1810" t="s">
        <v>17777</v>
      </c>
      <c r="N1810">
        <v>280114</v>
      </c>
      <c r="O1810" t="s">
        <v>161</v>
      </c>
      <c r="P1810">
        <v>280100</v>
      </c>
      <c r="Q1810" t="s">
        <v>129</v>
      </c>
      <c r="R1810">
        <v>280000</v>
      </c>
      <c r="S1810" t="s">
        <v>40</v>
      </c>
      <c r="T1810">
        <v>42262</v>
      </c>
      <c r="U1810" t="s">
        <v>41</v>
      </c>
      <c r="V1810" t="s">
        <v>17778</v>
      </c>
      <c r="W1810" s="1" t="s">
        <v>17779</v>
      </c>
      <c r="X1810" t="s">
        <v>86</v>
      </c>
      <c r="Y1810" t="s">
        <v>45</v>
      </c>
      <c r="Z1810">
        <v>3</v>
      </c>
      <c r="AA1810">
        <v>20600452</v>
      </c>
      <c r="AB1810" t="s">
        <v>3205</v>
      </c>
      <c r="AC1810" t="s">
        <v>60</v>
      </c>
      <c r="AD1810">
        <v>13111038</v>
      </c>
      <c r="AE1810" t="s">
        <v>17902</v>
      </c>
      <c r="AF1810" t="str">
        <f>VLOOKUP(AD1810,[1]Sheet1!$B$2:$C$49,2,FALSE)</f>
        <v>PENDIDIKAN PANCASILA DAN KEWARGANEGARAAN</v>
      </c>
      <c r="AG1810" t="b">
        <f t="shared" si="28"/>
        <v>1</v>
      </c>
    </row>
    <row r="1811" spans="1:33" x14ac:dyDescent="0.35">
      <c r="A1811">
        <v>425621804</v>
      </c>
      <c r="B1811">
        <v>3089584687</v>
      </c>
      <c r="C1811" t="s">
        <v>17873</v>
      </c>
      <c r="D1811" t="s">
        <v>32</v>
      </c>
      <c r="E1811" t="s">
        <v>365</v>
      </c>
      <c r="F1811" s="2">
        <v>39486</v>
      </c>
      <c r="G1811" s="1" t="s">
        <v>17874</v>
      </c>
      <c r="H1811" s="1" t="s">
        <v>17875</v>
      </c>
      <c r="I1811">
        <v>2</v>
      </c>
      <c r="J1811" t="s">
        <v>17876</v>
      </c>
      <c r="K1811">
        <v>3</v>
      </c>
      <c r="L1811">
        <v>5</v>
      </c>
      <c r="M1811" t="s">
        <v>16742</v>
      </c>
      <c r="N1811">
        <v>280119</v>
      </c>
      <c r="O1811" t="s">
        <v>2027</v>
      </c>
      <c r="P1811">
        <v>280100</v>
      </c>
      <c r="Q1811" t="s">
        <v>129</v>
      </c>
      <c r="R1811">
        <v>280000</v>
      </c>
      <c r="S1811" t="s">
        <v>40</v>
      </c>
      <c r="T1811">
        <v>42251</v>
      </c>
      <c r="U1811" t="s">
        <v>41</v>
      </c>
      <c r="V1811" t="s">
        <v>17877</v>
      </c>
      <c r="W1811" s="1" t="s">
        <v>17878</v>
      </c>
      <c r="X1811" t="s">
        <v>194</v>
      </c>
      <c r="Y1811" t="s">
        <v>45</v>
      </c>
      <c r="Z1811">
        <v>3</v>
      </c>
      <c r="AA1811">
        <v>20600451</v>
      </c>
      <c r="AB1811" t="s">
        <v>542</v>
      </c>
      <c r="AC1811" t="s">
        <v>60</v>
      </c>
      <c r="AD1811">
        <v>13111038</v>
      </c>
      <c r="AE1811" t="s">
        <v>17902</v>
      </c>
      <c r="AF1811" t="str">
        <f>VLOOKUP(AD1811,[1]Sheet1!$B$2:$C$49,2,FALSE)</f>
        <v>PENDIDIKAN PANCASILA DAN KEWARGANEGARAAN</v>
      </c>
      <c r="AG1811" t="b">
        <f t="shared" si="28"/>
        <v>1</v>
      </c>
    </row>
    <row r="1812" spans="1:33" x14ac:dyDescent="0.35">
      <c r="A1812">
        <v>425632248</v>
      </c>
      <c r="B1812" s="1" t="s">
        <v>1259</v>
      </c>
      <c r="C1812" t="s">
        <v>1260</v>
      </c>
      <c r="D1812" t="s">
        <v>32</v>
      </c>
      <c r="E1812" t="s">
        <v>312</v>
      </c>
      <c r="F1812" s="2">
        <v>39002</v>
      </c>
      <c r="G1812" s="1" t="s">
        <v>1261</v>
      </c>
      <c r="J1812" t="s">
        <v>1262</v>
      </c>
      <c r="K1812">
        <v>9</v>
      </c>
      <c r="L1812">
        <v>3</v>
      </c>
      <c r="M1812" t="s">
        <v>1263</v>
      </c>
      <c r="N1812">
        <v>280408</v>
      </c>
      <c r="O1812" t="s">
        <v>851</v>
      </c>
      <c r="P1812">
        <v>280400</v>
      </c>
      <c r="Q1812" t="s">
        <v>150</v>
      </c>
      <c r="R1812">
        <v>280000</v>
      </c>
      <c r="S1812" t="s">
        <v>40</v>
      </c>
      <c r="T1812">
        <v>42175</v>
      </c>
      <c r="U1812" t="s">
        <v>41</v>
      </c>
      <c r="V1812" t="s">
        <v>1264</v>
      </c>
      <c r="W1812" s="1" t="s">
        <v>1265</v>
      </c>
      <c r="X1812" t="s">
        <v>194</v>
      </c>
      <c r="Y1812" t="s">
        <v>45</v>
      </c>
      <c r="Z1812">
        <v>2</v>
      </c>
      <c r="AA1812">
        <v>20605228</v>
      </c>
      <c r="AB1812" t="s">
        <v>1066</v>
      </c>
      <c r="AC1812" t="s">
        <v>269</v>
      </c>
      <c r="AD1812">
        <v>13111037</v>
      </c>
      <c r="AE1812" t="s">
        <v>17922</v>
      </c>
      <c r="AF1812" t="str">
        <f>VLOOKUP(AD1812,[1]Sheet1!$B$2:$C$49,2,FALSE)</f>
        <v>PENDIDIKAN SEJARAH</v>
      </c>
      <c r="AG1812" t="b">
        <f t="shared" si="28"/>
        <v>1</v>
      </c>
    </row>
    <row r="1813" spans="1:33" x14ac:dyDescent="0.35">
      <c r="A1813">
        <v>425579245</v>
      </c>
      <c r="B1813" s="1" t="s">
        <v>1546</v>
      </c>
      <c r="C1813" t="s">
        <v>1547</v>
      </c>
      <c r="D1813" t="s">
        <v>32</v>
      </c>
      <c r="E1813" t="s">
        <v>262</v>
      </c>
      <c r="F1813" s="2">
        <v>39017</v>
      </c>
      <c r="G1813" s="1" t="s">
        <v>1548</v>
      </c>
      <c r="H1813" s="1" t="s">
        <v>1549</v>
      </c>
      <c r="I1813">
        <v>4</v>
      </c>
      <c r="J1813" t="s">
        <v>1550</v>
      </c>
      <c r="K1813">
        <v>4</v>
      </c>
      <c r="L1813">
        <v>2</v>
      </c>
      <c r="M1813" t="s">
        <v>1551</v>
      </c>
      <c r="N1813">
        <v>280408</v>
      </c>
      <c r="O1813" t="s">
        <v>851</v>
      </c>
      <c r="P1813">
        <v>280400</v>
      </c>
      <c r="Q1813" t="s">
        <v>150</v>
      </c>
      <c r="R1813">
        <v>280000</v>
      </c>
      <c r="S1813" t="s">
        <v>40</v>
      </c>
      <c r="T1813">
        <v>42175</v>
      </c>
      <c r="U1813" t="s">
        <v>41</v>
      </c>
      <c r="V1813" t="s">
        <v>1552</v>
      </c>
      <c r="W1813" s="1" t="s">
        <v>1553</v>
      </c>
      <c r="X1813" t="s">
        <v>86</v>
      </c>
      <c r="Y1813" t="s">
        <v>45</v>
      </c>
      <c r="Z1813">
        <v>2</v>
      </c>
      <c r="AA1813">
        <v>20605228</v>
      </c>
      <c r="AB1813" t="s">
        <v>1066</v>
      </c>
      <c r="AC1813" t="s">
        <v>269</v>
      </c>
      <c r="AD1813">
        <v>13111037</v>
      </c>
      <c r="AE1813" t="s">
        <v>17922</v>
      </c>
      <c r="AF1813" t="str">
        <f>VLOOKUP(AD1813,[1]Sheet1!$B$2:$C$49,2,FALSE)</f>
        <v>PENDIDIKAN SEJARAH</v>
      </c>
      <c r="AG1813" t="b">
        <f t="shared" si="28"/>
        <v>1</v>
      </c>
    </row>
    <row r="1814" spans="1:33" x14ac:dyDescent="0.35">
      <c r="A1814">
        <v>425687796</v>
      </c>
      <c r="B1814" s="1" t="s">
        <v>1689</v>
      </c>
      <c r="C1814" t="s">
        <v>1690</v>
      </c>
      <c r="D1814" t="s">
        <v>32</v>
      </c>
      <c r="E1814" t="s">
        <v>387</v>
      </c>
      <c r="F1814" s="2">
        <v>38997</v>
      </c>
      <c r="G1814" s="1" t="s">
        <v>1691</v>
      </c>
      <c r="J1814" t="s">
        <v>1692</v>
      </c>
      <c r="K1814">
        <v>1</v>
      </c>
      <c r="L1814">
        <v>12</v>
      </c>
      <c r="M1814" t="s">
        <v>1693</v>
      </c>
      <c r="N1814">
        <v>286004</v>
      </c>
      <c r="O1814" t="s">
        <v>459</v>
      </c>
      <c r="P1814">
        <v>286000</v>
      </c>
      <c r="Q1814" t="s">
        <v>55</v>
      </c>
      <c r="R1814">
        <v>280000</v>
      </c>
      <c r="S1814" t="s">
        <v>40</v>
      </c>
      <c r="T1814">
        <v>42422</v>
      </c>
      <c r="U1814" t="s">
        <v>41</v>
      </c>
      <c r="V1814" t="s">
        <v>1694</v>
      </c>
      <c r="W1814" s="1" t="s">
        <v>1695</v>
      </c>
      <c r="X1814" t="s">
        <v>404</v>
      </c>
      <c r="Y1814" t="s">
        <v>404</v>
      </c>
      <c r="Z1814">
        <v>1</v>
      </c>
      <c r="AA1814">
        <v>69961248</v>
      </c>
      <c r="AB1814" t="s">
        <v>1696</v>
      </c>
      <c r="AC1814" t="s">
        <v>269</v>
      </c>
      <c r="AD1814">
        <v>13111037</v>
      </c>
      <c r="AE1814" t="s">
        <v>17922</v>
      </c>
      <c r="AF1814" t="str">
        <f>VLOOKUP(AD1814,[1]Sheet1!$B$2:$C$49,2,FALSE)</f>
        <v>PENDIDIKAN SEJARAH</v>
      </c>
      <c r="AG1814" t="b">
        <f t="shared" si="28"/>
        <v>1</v>
      </c>
    </row>
    <row r="1815" spans="1:33" x14ac:dyDescent="0.35">
      <c r="A1815">
        <v>425197196</v>
      </c>
      <c r="B1815" s="1" t="s">
        <v>2344</v>
      </c>
      <c r="C1815" t="s">
        <v>2345</v>
      </c>
      <c r="D1815" t="s">
        <v>32</v>
      </c>
      <c r="E1815" t="s">
        <v>262</v>
      </c>
      <c r="F1815" s="2">
        <v>39004</v>
      </c>
      <c r="G1815" s="1" t="s">
        <v>2346</v>
      </c>
      <c r="H1815" s="1" t="s">
        <v>2347</v>
      </c>
      <c r="I1815">
        <v>2</v>
      </c>
      <c r="J1815" t="s">
        <v>2348</v>
      </c>
      <c r="K1815">
        <v>4</v>
      </c>
      <c r="L1815">
        <v>2</v>
      </c>
      <c r="M1815" t="s">
        <v>2349</v>
      </c>
      <c r="N1815">
        <v>280424</v>
      </c>
      <c r="O1815" t="s">
        <v>530</v>
      </c>
      <c r="P1815">
        <v>280400</v>
      </c>
      <c r="Q1815" t="s">
        <v>150</v>
      </c>
      <c r="R1815">
        <v>280000</v>
      </c>
      <c r="S1815" t="s">
        <v>40</v>
      </c>
      <c r="T1815">
        <v>42182</v>
      </c>
      <c r="U1815" t="s">
        <v>41</v>
      </c>
      <c r="V1815" t="s">
        <v>2350</v>
      </c>
      <c r="W1815" s="1" t="s">
        <v>2351</v>
      </c>
      <c r="X1815" t="s">
        <v>86</v>
      </c>
      <c r="Y1815" t="s">
        <v>45</v>
      </c>
      <c r="Z1815">
        <v>2</v>
      </c>
      <c r="AA1815">
        <v>20605104</v>
      </c>
      <c r="AB1815" t="s">
        <v>534</v>
      </c>
      <c r="AC1815" t="s">
        <v>269</v>
      </c>
      <c r="AD1815">
        <v>13111037</v>
      </c>
      <c r="AE1815" t="s">
        <v>17922</v>
      </c>
      <c r="AF1815" t="str">
        <f>VLOOKUP(AD1815,[1]Sheet1!$B$2:$C$49,2,FALSE)</f>
        <v>PENDIDIKAN SEJARAH</v>
      </c>
      <c r="AG1815" t="b">
        <f t="shared" si="28"/>
        <v>1</v>
      </c>
    </row>
    <row r="1816" spans="1:33" x14ac:dyDescent="0.35">
      <c r="A1816">
        <v>425658934</v>
      </c>
      <c r="B1816" s="1" t="s">
        <v>2451</v>
      </c>
      <c r="C1816" t="s">
        <v>2452</v>
      </c>
      <c r="D1816" t="s">
        <v>32</v>
      </c>
      <c r="E1816" t="s">
        <v>616</v>
      </c>
      <c r="F1816" s="2">
        <v>39256</v>
      </c>
      <c r="G1816" s="1" t="s">
        <v>2453</v>
      </c>
      <c r="H1816" s="1" t="s">
        <v>2454</v>
      </c>
      <c r="I1816">
        <v>4</v>
      </c>
      <c r="J1816" t="s">
        <v>2455</v>
      </c>
      <c r="K1816">
        <v>4</v>
      </c>
      <c r="L1816">
        <v>6</v>
      </c>
      <c r="M1816" t="s">
        <v>2456</v>
      </c>
      <c r="N1816">
        <v>280306</v>
      </c>
      <c r="O1816" t="s">
        <v>621</v>
      </c>
      <c r="P1816">
        <v>280300</v>
      </c>
      <c r="Q1816" t="s">
        <v>39</v>
      </c>
      <c r="R1816">
        <v>280000</v>
      </c>
      <c r="S1816" t="s">
        <v>40</v>
      </c>
      <c r="T1816">
        <v>15820</v>
      </c>
      <c r="U1816" t="s">
        <v>401</v>
      </c>
      <c r="V1816" t="s">
        <v>2457</v>
      </c>
      <c r="W1816" s="1" t="s">
        <v>2458</v>
      </c>
      <c r="X1816" t="s">
        <v>86</v>
      </c>
      <c r="Y1816" t="s">
        <v>45</v>
      </c>
      <c r="Z1816">
        <v>1</v>
      </c>
      <c r="AA1816">
        <v>20613528</v>
      </c>
      <c r="AB1816" t="s">
        <v>624</v>
      </c>
      <c r="AC1816" t="s">
        <v>269</v>
      </c>
      <c r="AD1816">
        <v>13111037</v>
      </c>
      <c r="AE1816" t="s">
        <v>17922</v>
      </c>
      <c r="AF1816" t="str">
        <f>VLOOKUP(AD1816,[1]Sheet1!$B$2:$C$49,2,FALSE)</f>
        <v>PENDIDIKAN SEJARAH</v>
      </c>
      <c r="AG1816" t="b">
        <f t="shared" si="28"/>
        <v>1</v>
      </c>
    </row>
    <row r="1817" spans="1:33" x14ac:dyDescent="0.35">
      <c r="A1817">
        <v>425474740</v>
      </c>
      <c r="B1817" s="1" t="s">
        <v>3029</v>
      </c>
      <c r="C1817" t="s">
        <v>3030</v>
      </c>
      <c r="D1817" t="s">
        <v>145</v>
      </c>
      <c r="E1817" t="s">
        <v>112</v>
      </c>
      <c r="F1817" s="2">
        <v>38809</v>
      </c>
      <c r="G1817" s="1" t="s">
        <v>3031</v>
      </c>
      <c r="H1817" s="1" t="s">
        <v>3032</v>
      </c>
      <c r="I1817">
        <v>2</v>
      </c>
      <c r="J1817" t="s">
        <v>3033</v>
      </c>
      <c r="K1817">
        <v>5</v>
      </c>
      <c r="L1817">
        <v>2</v>
      </c>
      <c r="M1817" t="s">
        <v>3034</v>
      </c>
      <c r="N1817">
        <v>280403</v>
      </c>
      <c r="O1817" t="s">
        <v>422</v>
      </c>
      <c r="P1817">
        <v>280400</v>
      </c>
      <c r="Q1817" t="s">
        <v>150</v>
      </c>
      <c r="R1817">
        <v>280000</v>
      </c>
      <c r="S1817" t="s">
        <v>40</v>
      </c>
      <c r="T1817">
        <v>42164</v>
      </c>
      <c r="U1817" t="s">
        <v>41</v>
      </c>
      <c r="V1817" t="s">
        <v>3035</v>
      </c>
      <c r="W1817" s="1" t="s">
        <v>3036</v>
      </c>
      <c r="X1817" t="s">
        <v>86</v>
      </c>
      <c r="Y1817" t="s">
        <v>86</v>
      </c>
      <c r="Z1817">
        <v>5</v>
      </c>
      <c r="AA1817">
        <v>20605102</v>
      </c>
      <c r="AB1817" t="s">
        <v>1018</v>
      </c>
      <c r="AC1817" t="s">
        <v>269</v>
      </c>
      <c r="AD1817">
        <v>13111037</v>
      </c>
      <c r="AE1817" t="s">
        <v>17922</v>
      </c>
      <c r="AF1817" t="str">
        <f>VLOOKUP(AD1817,[1]Sheet1!$B$2:$C$49,2,FALSE)</f>
        <v>PENDIDIKAN SEJARAH</v>
      </c>
      <c r="AG1817" t="b">
        <f t="shared" si="28"/>
        <v>1</v>
      </c>
    </row>
    <row r="1818" spans="1:33" x14ac:dyDescent="0.35">
      <c r="A1818">
        <v>425371507</v>
      </c>
      <c r="B1818" s="1" t="s">
        <v>3595</v>
      </c>
      <c r="C1818" t="s">
        <v>3596</v>
      </c>
      <c r="D1818" t="s">
        <v>32</v>
      </c>
      <c r="E1818" t="s">
        <v>123</v>
      </c>
      <c r="F1818" s="2">
        <v>39040</v>
      </c>
      <c r="G1818" s="1" t="s">
        <v>3597</v>
      </c>
      <c r="H1818" s="1" t="s">
        <v>3598</v>
      </c>
      <c r="I1818">
        <v>2</v>
      </c>
      <c r="J1818" t="s">
        <v>3599</v>
      </c>
      <c r="K1818">
        <v>3</v>
      </c>
      <c r="L1818">
        <v>2</v>
      </c>
      <c r="M1818" t="s">
        <v>3600</v>
      </c>
      <c r="N1818">
        <v>280114</v>
      </c>
      <c r="O1818" t="s">
        <v>161</v>
      </c>
      <c r="P1818">
        <v>280100</v>
      </c>
      <c r="Q1818" t="s">
        <v>129</v>
      </c>
      <c r="R1818">
        <v>280000</v>
      </c>
      <c r="S1818" t="s">
        <v>40</v>
      </c>
      <c r="T1818">
        <v>42262</v>
      </c>
      <c r="U1818" t="s">
        <v>41</v>
      </c>
      <c r="V1818" t="s">
        <v>3601</v>
      </c>
      <c r="W1818" s="1" t="s">
        <v>3602</v>
      </c>
      <c r="X1818" t="s">
        <v>45</v>
      </c>
      <c r="Y1818" t="s">
        <v>194</v>
      </c>
      <c r="Z1818">
        <v>1</v>
      </c>
      <c r="AA1818">
        <v>20600466</v>
      </c>
      <c r="AB1818" t="s">
        <v>164</v>
      </c>
      <c r="AC1818" t="s">
        <v>60</v>
      </c>
      <c r="AD1818">
        <v>13111037</v>
      </c>
      <c r="AE1818" t="s">
        <v>17922</v>
      </c>
      <c r="AF1818" t="str">
        <f>VLOOKUP(AD1818,[1]Sheet1!$B$2:$C$49,2,FALSE)</f>
        <v>PENDIDIKAN SEJARAH</v>
      </c>
      <c r="AG1818" t="b">
        <f t="shared" si="28"/>
        <v>1</v>
      </c>
    </row>
    <row r="1819" spans="1:33" x14ac:dyDescent="0.35">
      <c r="A1819">
        <v>425663107</v>
      </c>
      <c r="B1819" s="1" t="s">
        <v>4046</v>
      </c>
      <c r="C1819" t="s">
        <v>4047</v>
      </c>
      <c r="D1819" t="s">
        <v>32</v>
      </c>
      <c r="E1819" t="s">
        <v>112</v>
      </c>
      <c r="F1819" s="2">
        <v>38846</v>
      </c>
      <c r="G1819" s="1" t="s">
        <v>4048</v>
      </c>
      <c r="H1819" s="1" t="s">
        <v>4049</v>
      </c>
      <c r="I1819">
        <v>4</v>
      </c>
      <c r="J1819" t="s">
        <v>4050</v>
      </c>
      <c r="K1819">
        <v>3</v>
      </c>
      <c r="L1819">
        <v>1</v>
      </c>
      <c r="M1819" t="s">
        <v>3034</v>
      </c>
      <c r="N1819">
        <v>280403</v>
      </c>
      <c r="O1819" t="s">
        <v>422</v>
      </c>
      <c r="P1819">
        <v>280400</v>
      </c>
      <c r="Q1819" t="s">
        <v>150</v>
      </c>
      <c r="R1819">
        <v>280000</v>
      </c>
      <c r="S1819" t="s">
        <v>40</v>
      </c>
      <c r="T1819">
        <v>42164</v>
      </c>
      <c r="U1819" t="s">
        <v>41</v>
      </c>
      <c r="V1819" t="s">
        <v>4051</v>
      </c>
      <c r="W1819" s="1" t="s">
        <v>4052</v>
      </c>
      <c r="X1819" t="s">
        <v>194</v>
      </c>
      <c r="Y1819" t="s">
        <v>45</v>
      </c>
      <c r="Z1819">
        <v>2</v>
      </c>
      <c r="AA1819">
        <v>20605102</v>
      </c>
      <c r="AB1819" t="s">
        <v>1018</v>
      </c>
      <c r="AC1819" t="s">
        <v>269</v>
      </c>
      <c r="AD1819">
        <v>13111037</v>
      </c>
      <c r="AE1819" t="s">
        <v>17922</v>
      </c>
      <c r="AF1819" t="str">
        <f>VLOOKUP(AD1819,[1]Sheet1!$B$2:$C$49,2,FALSE)</f>
        <v>PENDIDIKAN SEJARAH</v>
      </c>
      <c r="AG1819" t="b">
        <f t="shared" si="28"/>
        <v>1</v>
      </c>
    </row>
    <row r="1820" spans="1:33" x14ac:dyDescent="0.35">
      <c r="A1820">
        <v>425293413</v>
      </c>
      <c r="B1820" s="1" t="s">
        <v>5215</v>
      </c>
      <c r="C1820" t="s">
        <v>5216</v>
      </c>
      <c r="D1820" t="s">
        <v>32</v>
      </c>
      <c r="E1820" t="s">
        <v>112</v>
      </c>
      <c r="F1820" s="2">
        <v>38867</v>
      </c>
      <c r="G1820" s="1" t="s">
        <v>5217</v>
      </c>
      <c r="J1820" t="s">
        <v>5218</v>
      </c>
      <c r="K1820">
        <v>3</v>
      </c>
      <c r="L1820">
        <v>21</v>
      </c>
      <c r="M1820" t="s">
        <v>2238</v>
      </c>
      <c r="N1820">
        <v>286207</v>
      </c>
      <c r="O1820" t="s">
        <v>116</v>
      </c>
      <c r="P1820">
        <v>286200</v>
      </c>
      <c r="Q1820" t="s">
        <v>117</v>
      </c>
      <c r="R1820">
        <v>280000</v>
      </c>
      <c r="S1820" t="s">
        <v>40</v>
      </c>
      <c r="T1820">
        <v>42111</v>
      </c>
      <c r="U1820" t="s">
        <v>41</v>
      </c>
      <c r="V1820" t="s">
        <v>5219</v>
      </c>
      <c r="W1820" s="1" t="s">
        <v>5220</v>
      </c>
      <c r="X1820" t="s">
        <v>44</v>
      </c>
      <c r="Y1820" t="s">
        <v>45</v>
      </c>
      <c r="Z1820">
        <v>3</v>
      </c>
      <c r="AA1820">
        <v>20605106</v>
      </c>
      <c r="AB1820" t="s">
        <v>663</v>
      </c>
      <c r="AC1820" t="s">
        <v>269</v>
      </c>
      <c r="AD1820">
        <v>13111037</v>
      </c>
      <c r="AE1820" t="s">
        <v>17922</v>
      </c>
      <c r="AF1820" t="str">
        <f>VLOOKUP(AD1820,[1]Sheet1!$B$2:$C$49,2,FALSE)</f>
        <v>PENDIDIKAN SEJARAH</v>
      </c>
      <c r="AG1820" t="b">
        <f t="shared" si="28"/>
        <v>1</v>
      </c>
    </row>
    <row r="1821" spans="1:33" x14ac:dyDescent="0.35">
      <c r="A1821">
        <v>425491438</v>
      </c>
      <c r="B1821" s="1" t="s">
        <v>5887</v>
      </c>
      <c r="C1821" t="s">
        <v>5888</v>
      </c>
      <c r="D1821" t="s">
        <v>32</v>
      </c>
      <c r="E1821" t="s">
        <v>112</v>
      </c>
      <c r="F1821" s="2">
        <v>39321</v>
      </c>
      <c r="G1821" s="1" t="s">
        <v>5889</v>
      </c>
      <c r="J1821" t="s">
        <v>5890</v>
      </c>
      <c r="K1821">
        <v>14</v>
      </c>
      <c r="L1821">
        <v>1</v>
      </c>
      <c r="M1821" t="s">
        <v>5891</v>
      </c>
      <c r="N1821">
        <v>286202</v>
      </c>
      <c r="O1821" t="s">
        <v>519</v>
      </c>
      <c r="P1821">
        <v>286200</v>
      </c>
      <c r="Q1821" t="s">
        <v>117</v>
      </c>
      <c r="R1821">
        <v>280000</v>
      </c>
      <c r="S1821" t="s">
        <v>40</v>
      </c>
      <c r="T1821">
        <v>42133</v>
      </c>
      <c r="U1821" t="s">
        <v>41</v>
      </c>
      <c r="V1821" t="s">
        <v>5892</v>
      </c>
      <c r="W1821" s="1" t="s">
        <v>5893</v>
      </c>
      <c r="X1821" t="s">
        <v>58</v>
      </c>
      <c r="Y1821" t="s">
        <v>44</v>
      </c>
      <c r="Z1821">
        <v>3</v>
      </c>
      <c r="AA1821">
        <v>20623275</v>
      </c>
      <c r="AB1821" t="s">
        <v>1755</v>
      </c>
      <c r="AC1821" t="s">
        <v>697</v>
      </c>
      <c r="AD1821">
        <v>13111037</v>
      </c>
      <c r="AE1821" t="s">
        <v>17922</v>
      </c>
      <c r="AF1821" t="str">
        <f>VLOOKUP(AD1821,[1]Sheet1!$B$2:$C$49,2,FALSE)</f>
        <v>PENDIDIKAN SEJARAH</v>
      </c>
      <c r="AG1821" t="b">
        <f t="shared" si="28"/>
        <v>1</v>
      </c>
    </row>
    <row r="1822" spans="1:33" x14ac:dyDescent="0.35">
      <c r="A1822">
        <v>425183894</v>
      </c>
      <c r="B1822" s="1" t="s">
        <v>6369</v>
      </c>
      <c r="C1822" t="s">
        <v>6370</v>
      </c>
      <c r="D1822" t="s">
        <v>32</v>
      </c>
      <c r="E1822" t="s">
        <v>112</v>
      </c>
      <c r="F1822" s="2">
        <v>38815</v>
      </c>
      <c r="G1822" s="1" t="s">
        <v>6371</v>
      </c>
      <c r="J1822" t="s">
        <v>6372</v>
      </c>
      <c r="K1822">
        <v>9</v>
      </c>
      <c r="L1822">
        <v>3</v>
      </c>
      <c r="M1822" t="s">
        <v>6373</v>
      </c>
      <c r="N1822">
        <v>280406</v>
      </c>
      <c r="O1822" t="s">
        <v>736</v>
      </c>
      <c r="P1822">
        <v>280400</v>
      </c>
      <c r="Q1822" t="s">
        <v>150</v>
      </c>
      <c r="R1822">
        <v>280000</v>
      </c>
      <c r="S1822" t="s">
        <v>40</v>
      </c>
      <c r="T1822">
        <v>42172</v>
      </c>
      <c r="U1822" t="s">
        <v>41</v>
      </c>
      <c r="V1822" t="s">
        <v>6374</v>
      </c>
      <c r="W1822" s="1" t="s">
        <v>6375</v>
      </c>
      <c r="X1822" t="s">
        <v>58</v>
      </c>
      <c r="Y1822" t="s">
        <v>45</v>
      </c>
      <c r="Z1822">
        <v>3</v>
      </c>
      <c r="AA1822">
        <v>20605091</v>
      </c>
      <c r="AB1822" t="s">
        <v>739</v>
      </c>
      <c r="AC1822" t="s">
        <v>269</v>
      </c>
      <c r="AD1822">
        <v>13111037</v>
      </c>
      <c r="AE1822" t="s">
        <v>17922</v>
      </c>
      <c r="AF1822" t="str">
        <f>VLOOKUP(AD1822,[1]Sheet1!$B$2:$C$49,2,FALSE)</f>
        <v>PENDIDIKAN SEJARAH</v>
      </c>
      <c r="AG1822" t="b">
        <f t="shared" si="28"/>
        <v>1</v>
      </c>
    </row>
    <row r="1823" spans="1:33" x14ac:dyDescent="0.35">
      <c r="A1823">
        <v>425534839</v>
      </c>
      <c r="B1823" s="1" t="s">
        <v>6993</v>
      </c>
      <c r="C1823" t="s">
        <v>6994</v>
      </c>
      <c r="D1823" t="s">
        <v>32</v>
      </c>
      <c r="E1823" t="s">
        <v>123</v>
      </c>
      <c r="F1823" s="2">
        <v>39276</v>
      </c>
      <c r="G1823" s="1" t="s">
        <v>6995</v>
      </c>
      <c r="J1823" t="s">
        <v>6996</v>
      </c>
      <c r="K1823">
        <v>4</v>
      </c>
      <c r="L1823">
        <v>5</v>
      </c>
      <c r="M1823" t="s">
        <v>6997</v>
      </c>
      <c r="N1823">
        <v>280135</v>
      </c>
      <c r="O1823" t="s">
        <v>2333</v>
      </c>
      <c r="P1823">
        <v>280100</v>
      </c>
      <c r="Q1823" t="s">
        <v>129</v>
      </c>
      <c r="R1823">
        <v>280000</v>
      </c>
      <c r="S1823" t="s">
        <v>40</v>
      </c>
      <c r="T1823">
        <v>42262</v>
      </c>
      <c r="U1823" t="s">
        <v>41</v>
      </c>
      <c r="V1823" t="s">
        <v>6998</v>
      </c>
      <c r="W1823" s="1" t="s">
        <v>6999</v>
      </c>
      <c r="X1823" t="s">
        <v>194</v>
      </c>
      <c r="Y1823" t="s">
        <v>86</v>
      </c>
      <c r="Z1823">
        <v>10</v>
      </c>
      <c r="AA1823">
        <v>20600453</v>
      </c>
      <c r="AB1823" t="s">
        <v>347</v>
      </c>
      <c r="AC1823" t="s">
        <v>60</v>
      </c>
      <c r="AD1823">
        <v>13111037</v>
      </c>
      <c r="AE1823" t="s">
        <v>17922</v>
      </c>
      <c r="AF1823" t="str">
        <f>VLOOKUP(AD1823,[1]Sheet1!$B$2:$C$49,2,FALSE)</f>
        <v>PENDIDIKAN SEJARAH</v>
      </c>
      <c r="AG1823" t="b">
        <f t="shared" si="28"/>
        <v>1</v>
      </c>
    </row>
    <row r="1824" spans="1:33" x14ac:dyDescent="0.35">
      <c r="A1824">
        <v>425183845</v>
      </c>
      <c r="B1824" s="1" t="s">
        <v>7280</v>
      </c>
      <c r="C1824" t="s">
        <v>7281</v>
      </c>
      <c r="D1824" t="s">
        <v>32</v>
      </c>
      <c r="E1824" t="s">
        <v>112</v>
      </c>
      <c r="F1824" s="2">
        <v>39086</v>
      </c>
      <c r="G1824" s="1" t="s">
        <v>7282</v>
      </c>
      <c r="H1824" s="1" t="s">
        <v>7283</v>
      </c>
      <c r="I1824">
        <v>2</v>
      </c>
      <c r="J1824" t="s">
        <v>2806</v>
      </c>
      <c r="K1824">
        <v>5</v>
      </c>
      <c r="L1824">
        <v>2</v>
      </c>
      <c r="M1824" t="s">
        <v>7284</v>
      </c>
      <c r="N1824">
        <v>280406</v>
      </c>
      <c r="O1824" t="s">
        <v>736</v>
      </c>
      <c r="P1824">
        <v>280400</v>
      </c>
      <c r="Q1824" t="s">
        <v>150</v>
      </c>
      <c r="R1824">
        <v>280000</v>
      </c>
      <c r="S1824" t="s">
        <v>40</v>
      </c>
      <c r="T1824">
        <v>42172</v>
      </c>
      <c r="U1824" t="s">
        <v>41</v>
      </c>
      <c r="V1824" t="s">
        <v>7285</v>
      </c>
      <c r="W1824" s="1" t="s">
        <v>7286</v>
      </c>
      <c r="X1824" t="s">
        <v>45</v>
      </c>
      <c r="Y1824" t="s">
        <v>86</v>
      </c>
      <c r="Z1824">
        <v>1</v>
      </c>
      <c r="AA1824">
        <v>20605091</v>
      </c>
      <c r="AB1824" t="s">
        <v>739</v>
      </c>
      <c r="AC1824" t="s">
        <v>269</v>
      </c>
      <c r="AD1824">
        <v>13111037</v>
      </c>
      <c r="AE1824" t="s">
        <v>17922</v>
      </c>
      <c r="AF1824" t="str">
        <f>VLOOKUP(AD1824,[1]Sheet1!$B$2:$C$49,2,FALSE)</f>
        <v>PENDIDIKAN SEJARAH</v>
      </c>
      <c r="AG1824" t="b">
        <f t="shared" si="28"/>
        <v>1</v>
      </c>
    </row>
    <row r="1825" spans="1:33" x14ac:dyDescent="0.35">
      <c r="A1825">
        <v>425646857</v>
      </c>
      <c r="B1825" s="1" t="s">
        <v>7395</v>
      </c>
      <c r="C1825" t="s">
        <v>7396</v>
      </c>
      <c r="D1825" t="s">
        <v>32</v>
      </c>
      <c r="E1825" t="s">
        <v>262</v>
      </c>
      <c r="F1825" s="2">
        <v>39100</v>
      </c>
      <c r="G1825" s="1" t="s">
        <v>7397</v>
      </c>
      <c r="H1825" s="1" t="s">
        <v>7398</v>
      </c>
      <c r="I1825">
        <v>2</v>
      </c>
      <c r="J1825" t="s">
        <v>7399</v>
      </c>
      <c r="K1825">
        <v>1</v>
      </c>
      <c r="L1825">
        <v>6</v>
      </c>
      <c r="M1825" t="s">
        <v>3263</v>
      </c>
      <c r="N1825">
        <v>280410</v>
      </c>
      <c r="O1825" t="s">
        <v>3241</v>
      </c>
      <c r="P1825">
        <v>280400</v>
      </c>
      <c r="Q1825" t="s">
        <v>150</v>
      </c>
      <c r="R1825">
        <v>280000</v>
      </c>
      <c r="S1825" t="s">
        <v>40</v>
      </c>
      <c r="T1825">
        <v>42177</v>
      </c>
      <c r="U1825" t="s">
        <v>41</v>
      </c>
      <c r="V1825" t="s">
        <v>7400</v>
      </c>
      <c r="W1825" s="1" t="s">
        <v>7401</v>
      </c>
      <c r="X1825" t="s">
        <v>153</v>
      </c>
      <c r="Y1825" t="s">
        <v>45</v>
      </c>
      <c r="Z1825">
        <v>3</v>
      </c>
      <c r="AA1825">
        <v>20605105</v>
      </c>
      <c r="AB1825" t="s">
        <v>320</v>
      </c>
      <c r="AC1825" t="s">
        <v>60</v>
      </c>
      <c r="AD1825">
        <v>13111037</v>
      </c>
      <c r="AE1825" t="s">
        <v>17922</v>
      </c>
      <c r="AF1825" t="str">
        <f>VLOOKUP(AD1825,[1]Sheet1!$B$2:$C$49,2,FALSE)</f>
        <v>PENDIDIKAN SEJARAH</v>
      </c>
      <c r="AG1825" t="b">
        <f t="shared" si="28"/>
        <v>1</v>
      </c>
    </row>
    <row r="1826" spans="1:33" x14ac:dyDescent="0.35">
      <c r="A1826">
        <v>425164949</v>
      </c>
      <c r="B1826" s="1" t="s">
        <v>7793</v>
      </c>
      <c r="C1826" t="s">
        <v>7794</v>
      </c>
      <c r="D1826" t="s">
        <v>145</v>
      </c>
      <c r="E1826" t="s">
        <v>4808</v>
      </c>
      <c r="F1826" s="2">
        <v>39186</v>
      </c>
      <c r="G1826" s="1" t="s">
        <v>7795</v>
      </c>
      <c r="J1826" t="s">
        <v>7796</v>
      </c>
      <c r="K1826">
        <v>1</v>
      </c>
      <c r="L1826">
        <v>17</v>
      </c>
      <c r="M1826" t="s">
        <v>7797</v>
      </c>
      <c r="N1826">
        <v>286201</v>
      </c>
      <c r="O1826" t="s">
        <v>817</v>
      </c>
      <c r="P1826">
        <v>286200</v>
      </c>
      <c r="Q1826" t="s">
        <v>117</v>
      </c>
      <c r="R1826">
        <v>280000</v>
      </c>
      <c r="S1826" t="s">
        <v>40</v>
      </c>
      <c r="T1826">
        <v>42123</v>
      </c>
      <c r="U1826" t="s">
        <v>41</v>
      </c>
      <c r="V1826" t="s">
        <v>7798</v>
      </c>
      <c r="W1826" s="1" t="s">
        <v>7799</v>
      </c>
      <c r="X1826" t="s">
        <v>1152</v>
      </c>
      <c r="Y1826" t="s">
        <v>45</v>
      </c>
      <c r="Z1826">
        <v>3</v>
      </c>
      <c r="AA1826">
        <v>20623274</v>
      </c>
      <c r="AB1826" t="s">
        <v>1357</v>
      </c>
      <c r="AC1826" t="s">
        <v>97</v>
      </c>
      <c r="AD1826">
        <v>13111037</v>
      </c>
      <c r="AE1826" t="s">
        <v>17922</v>
      </c>
      <c r="AF1826" t="str">
        <f>VLOOKUP(AD1826,[1]Sheet1!$B$2:$C$49,2,FALSE)</f>
        <v>PENDIDIKAN SEJARAH</v>
      </c>
      <c r="AG1826" t="b">
        <f t="shared" si="28"/>
        <v>1</v>
      </c>
    </row>
    <row r="1827" spans="1:33" x14ac:dyDescent="0.35">
      <c r="A1827">
        <v>425299828</v>
      </c>
      <c r="B1827" s="1" t="s">
        <v>7824</v>
      </c>
      <c r="C1827" t="s">
        <v>7825</v>
      </c>
      <c r="D1827" t="s">
        <v>32</v>
      </c>
      <c r="E1827" t="s">
        <v>123</v>
      </c>
      <c r="F1827" s="2">
        <v>39200</v>
      </c>
      <c r="G1827" s="1" t="s">
        <v>7826</v>
      </c>
      <c r="H1827" s="1" t="s">
        <v>7827</v>
      </c>
      <c r="I1827">
        <v>1</v>
      </c>
      <c r="J1827" t="s">
        <v>7828</v>
      </c>
      <c r="K1827">
        <v>11</v>
      </c>
      <c r="L1827">
        <v>6</v>
      </c>
      <c r="M1827" t="s">
        <v>7829</v>
      </c>
      <c r="N1827">
        <v>280101</v>
      </c>
      <c r="O1827" t="s">
        <v>441</v>
      </c>
      <c r="P1827">
        <v>280100</v>
      </c>
      <c r="Q1827" t="s">
        <v>129</v>
      </c>
      <c r="R1827">
        <v>280000</v>
      </c>
      <c r="S1827" t="s">
        <v>40</v>
      </c>
      <c r="T1827">
        <v>42283</v>
      </c>
      <c r="U1827" t="s">
        <v>41</v>
      </c>
      <c r="V1827" t="s">
        <v>7830</v>
      </c>
      <c r="W1827" s="1" t="s">
        <v>7831</v>
      </c>
      <c r="X1827" t="s">
        <v>194</v>
      </c>
      <c r="Y1827" t="s">
        <v>45</v>
      </c>
      <c r="Z1827">
        <v>2</v>
      </c>
      <c r="AA1827">
        <v>20600459</v>
      </c>
      <c r="AB1827" t="s">
        <v>444</v>
      </c>
      <c r="AC1827" t="s">
        <v>60</v>
      </c>
      <c r="AD1827">
        <v>13111037</v>
      </c>
      <c r="AE1827" t="s">
        <v>17922</v>
      </c>
      <c r="AF1827" t="str">
        <f>VLOOKUP(AD1827,[1]Sheet1!$B$2:$C$49,2,FALSE)</f>
        <v>PENDIDIKAN SEJARAH</v>
      </c>
      <c r="AG1827" t="b">
        <f t="shared" si="28"/>
        <v>1</v>
      </c>
    </row>
    <row r="1828" spans="1:33" x14ac:dyDescent="0.35">
      <c r="A1828">
        <v>425799156</v>
      </c>
      <c r="B1828" s="1" t="s">
        <v>8402</v>
      </c>
      <c r="C1828" t="s">
        <v>8403</v>
      </c>
      <c r="D1828" t="s">
        <v>145</v>
      </c>
      <c r="E1828" t="s">
        <v>365</v>
      </c>
      <c r="F1828" s="2">
        <v>39228</v>
      </c>
      <c r="G1828" s="1" t="s">
        <v>8404</v>
      </c>
      <c r="H1828" s="1" t="s">
        <v>8405</v>
      </c>
      <c r="I1828">
        <v>2</v>
      </c>
      <c r="J1828" t="s">
        <v>8406</v>
      </c>
      <c r="K1828">
        <v>4</v>
      </c>
      <c r="L1828">
        <v>5</v>
      </c>
      <c r="M1828" t="s">
        <v>8407</v>
      </c>
      <c r="N1828">
        <v>280116</v>
      </c>
      <c r="O1828" t="s">
        <v>585</v>
      </c>
      <c r="P1828">
        <v>280100</v>
      </c>
      <c r="Q1828" t="s">
        <v>129</v>
      </c>
      <c r="R1828">
        <v>280000</v>
      </c>
      <c r="S1828" t="s">
        <v>40</v>
      </c>
      <c r="T1828">
        <v>42270</v>
      </c>
      <c r="U1828" t="s">
        <v>41</v>
      </c>
      <c r="V1828" t="s">
        <v>8408</v>
      </c>
      <c r="W1828" s="1" t="s">
        <v>8409</v>
      </c>
      <c r="X1828" t="s">
        <v>86</v>
      </c>
      <c r="Y1828" t="s">
        <v>45</v>
      </c>
      <c r="Z1828">
        <v>4</v>
      </c>
      <c r="AA1828">
        <v>20622330</v>
      </c>
      <c r="AB1828" t="s">
        <v>1129</v>
      </c>
      <c r="AC1828" t="s">
        <v>97</v>
      </c>
      <c r="AD1828">
        <v>13111037</v>
      </c>
      <c r="AE1828" t="s">
        <v>17922</v>
      </c>
      <c r="AF1828" t="str">
        <f>VLOOKUP(AD1828,[1]Sheet1!$B$2:$C$49,2,FALSE)</f>
        <v>PENDIDIKAN SEJARAH</v>
      </c>
      <c r="AG1828" t="b">
        <f t="shared" si="28"/>
        <v>1</v>
      </c>
    </row>
    <row r="1829" spans="1:33" x14ac:dyDescent="0.35">
      <c r="A1829">
        <v>425491937</v>
      </c>
      <c r="B1829" s="1" t="s">
        <v>9810</v>
      </c>
      <c r="C1829" t="s">
        <v>9811</v>
      </c>
      <c r="D1829" t="s">
        <v>32</v>
      </c>
      <c r="E1829" t="s">
        <v>1317</v>
      </c>
      <c r="F1829" s="2">
        <v>39354</v>
      </c>
      <c r="G1829" s="1" t="s">
        <v>9812</v>
      </c>
      <c r="J1829" t="s">
        <v>9813</v>
      </c>
      <c r="K1829">
        <v>2</v>
      </c>
      <c r="L1829">
        <v>1</v>
      </c>
      <c r="M1829" t="s">
        <v>9814</v>
      </c>
      <c r="N1829" s="1" t="s">
        <v>5761</v>
      </c>
      <c r="O1829" t="s">
        <v>5762</v>
      </c>
      <c r="P1829" s="1" t="s">
        <v>927</v>
      </c>
      <c r="Q1829" t="s">
        <v>928</v>
      </c>
      <c r="R1829" s="1" t="s">
        <v>358</v>
      </c>
      <c r="S1829" t="s">
        <v>359</v>
      </c>
      <c r="T1829">
        <v>16370</v>
      </c>
      <c r="U1829" t="s">
        <v>41</v>
      </c>
      <c r="V1829" t="s">
        <v>9815</v>
      </c>
      <c r="W1829" s="1" t="s">
        <v>9816</v>
      </c>
      <c r="X1829" t="s">
        <v>153</v>
      </c>
      <c r="Y1829" t="s">
        <v>45</v>
      </c>
      <c r="Z1829">
        <v>2</v>
      </c>
      <c r="AA1829">
        <v>20622445</v>
      </c>
      <c r="AB1829" t="s">
        <v>1612</v>
      </c>
      <c r="AC1829" t="s">
        <v>697</v>
      </c>
      <c r="AD1829">
        <v>13111037</v>
      </c>
      <c r="AE1829" t="s">
        <v>17922</v>
      </c>
      <c r="AF1829" t="str">
        <f>VLOOKUP(AD1829,[1]Sheet1!$B$2:$C$49,2,FALSE)</f>
        <v>PENDIDIKAN SEJARAH</v>
      </c>
      <c r="AG1829" t="b">
        <f t="shared" si="28"/>
        <v>1</v>
      </c>
    </row>
    <row r="1830" spans="1:33" x14ac:dyDescent="0.35">
      <c r="A1830">
        <v>425457785</v>
      </c>
      <c r="B1830" s="1" t="s">
        <v>11395</v>
      </c>
      <c r="C1830" t="s">
        <v>11396</v>
      </c>
      <c r="D1830" t="s">
        <v>145</v>
      </c>
      <c r="E1830" t="s">
        <v>560</v>
      </c>
      <c r="F1830" s="2">
        <v>39249</v>
      </c>
      <c r="G1830" s="1" t="s">
        <v>11397</v>
      </c>
      <c r="J1830" t="s">
        <v>11398</v>
      </c>
      <c r="K1830">
        <v>3</v>
      </c>
      <c r="L1830">
        <v>3</v>
      </c>
      <c r="M1830" t="s">
        <v>11399</v>
      </c>
      <c r="N1830">
        <v>286110</v>
      </c>
      <c r="O1830" t="s">
        <v>2278</v>
      </c>
      <c r="P1830">
        <v>286100</v>
      </c>
      <c r="Q1830" t="s">
        <v>650</v>
      </c>
      <c r="R1830">
        <v>280000</v>
      </c>
      <c r="S1830" t="s">
        <v>40</v>
      </c>
      <c r="T1830">
        <v>15112</v>
      </c>
      <c r="U1830" t="s">
        <v>296</v>
      </c>
      <c r="V1830" t="s">
        <v>11400</v>
      </c>
      <c r="W1830" s="1" t="s">
        <v>11401</v>
      </c>
      <c r="X1830" t="s">
        <v>383</v>
      </c>
      <c r="Y1830" t="s">
        <v>45</v>
      </c>
      <c r="Z1830">
        <v>1</v>
      </c>
      <c r="AA1830">
        <v>20606834</v>
      </c>
      <c r="AB1830" t="s">
        <v>11402</v>
      </c>
      <c r="AC1830" t="s">
        <v>269</v>
      </c>
      <c r="AD1830">
        <v>13111037</v>
      </c>
      <c r="AE1830" t="s">
        <v>17922</v>
      </c>
      <c r="AF1830" t="str">
        <f>VLOOKUP(AD1830,[1]Sheet1!$B$2:$C$49,2,FALSE)</f>
        <v>PENDIDIKAN SEJARAH</v>
      </c>
      <c r="AG1830" t="b">
        <f t="shared" si="28"/>
        <v>1</v>
      </c>
    </row>
    <row r="1831" spans="1:33" x14ac:dyDescent="0.35">
      <c r="A1831">
        <v>425537590</v>
      </c>
      <c r="B1831" s="1" t="s">
        <v>12167</v>
      </c>
      <c r="C1831" t="s">
        <v>12168</v>
      </c>
      <c r="D1831" t="s">
        <v>32</v>
      </c>
      <c r="E1831" t="s">
        <v>112</v>
      </c>
      <c r="F1831" s="2">
        <v>39224</v>
      </c>
      <c r="G1831" s="1" t="s">
        <v>12169</v>
      </c>
      <c r="J1831" t="s">
        <v>12170</v>
      </c>
      <c r="K1831">
        <v>14</v>
      </c>
      <c r="L1831">
        <v>5</v>
      </c>
      <c r="M1831" t="s">
        <v>9527</v>
      </c>
      <c r="N1831">
        <v>286206</v>
      </c>
      <c r="O1831" t="s">
        <v>181</v>
      </c>
      <c r="P1831">
        <v>286200</v>
      </c>
      <c r="Q1831" t="s">
        <v>117</v>
      </c>
      <c r="R1831">
        <v>280000</v>
      </c>
      <c r="S1831" t="s">
        <v>40</v>
      </c>
      <c r="T1831">
        <v>42183</v>
      </c>
      <c r="U1831" t="s">
        <v>41</v>
      </c>
      <c r="V1831" t="s">
        <v>12171</v>
      </c>
      <c r="W1831" s="1" t="s">
        <v>12172</v>
      </c>
      <c r="X1831" t="s">
        <v>153</v>
      </c>
      <c r="Y1831" t="s">
        <v>58</v>
      </c>
      <c r="Z1831">
        <v>3</v>
      </c>
      <c r="AA1831">
        <v>69758396</v>
      </c>
      <c r="AB1831" t="s">
        <v>729</v>
      </c>
      <c r="AC1831" t="s">
        <v>47</v>
      </c>
      <c r="AD1831">
        <v>13111037</v>
      </c>
      <c r="AE1831" t="s">
        <v>17922</v>
      </c>
      <c r="AF1831" t="str">
        <f>VLOOKUP(AD1831,[1]Sheet1!$B$2:$C$49,2,FALSE)</f>
        <v>PENDIDIKAN SEJARAH</v>
      </c>
      <c r="AG1831" t="b">
        <f t="shared" si="28"/>
        <v>1</v>
      </c>
    </row>
    <row r="1832" spans="1:33" x14ac:dyDescent="0.35">
      <c r="A1832">
        <v>425199635</v>
      </c>
      <c r="B1832" s="1" t="s">
        <v>12229</v>
      </c>
      <c r="C1832" t="s">
        <v>12230</v>
      </c>
      <c r="D1832" t="s">
        <v>145</v>
      </c>
      <c r="E1832" t="s">
        <v>616</v>
      </c>
      <c r="F1832" s="2">
        <v>39190</v>
      </c>
      <c r="G1832" s="1" t="s">
        <v>12231</v>
      </c>
      <c r="J1832" t="s">
        <v>12232</v>
      </c>
      <c r="K1832">
        <v>5</v>
      </c>
      <c r="L1832">
        <v>15</v>
      </c>
      <c r="M1832" t="s">
        <v>12233</v>
      </c>
      <c r="N1832">
        <v>286103</v>
      </c>
      <c r="O1832" t="s">
        <v>712</v>
      </c>
      <c r="P1832">
        <v>286100</v>
      </c>
      <c r="Q1832" t="s">
        <v>650</v>
      </c>
      <c r="R1832">
        <v>280000</v>
      </c>
      <c r="S1832" t="s">
        <v>40</v>
      </c>
      <c r="T1832">
        <v>15118</v>
      </c>
      <c r="U1832" t="s">
        <v>41</v>
      </c>
      <c r="V1832" t="s">
        <v>12234</v>
      </c>
      <c r="W1832" s="1" t="s">
        <v>12235</v>
      </c>
      <c r="X1832" t="s">
        <v>258</v>
      </c>
      <c r="Y1832" t="s">
        <v>86</v>
      </c>
      <c r="Z1832">
        <v>3</v>
      </c>
      <c r="AA1832">
        <v>20600442</v>
      </c>
      <c r="AB1832" t="s">
        <v>8817</v>
      </c>
      <c r="AC1832" t="s">
        <v>60</v>
      </c>
      <c r="AD1832">
        <v>13111037</v>
      </c>
      <c r="AE1832" t="s">
        <v>17922</v>
      </c>
      <c r="AF1832" t="str">
        <f>VLOOKUP(AD1832,[1]Sheet1!$B$2:$C$49,2,FALSE)</f>
        <v>PENDIDIKAN SEJARAH</v>
      </c>
      <c r="AG1832" t="b">
        <f t="shared" si="28"/>
        <v>1</v>
      </c>
    </row>
    <row r="1833" spans="1:33" x14ac:dyDescent="0.35">
      <c r="A1833">
        <v>425487175</v>
      </c>
      <c r="B1833" s="1" t="s">
        <v>12380</v>
      </c>
      <c r="C1833" t="s">
        <v>12381</v>
      </c>
      <c r="D1833" t="s">
        <v>145</v>
      </c>
      <c r="E1833" t="s">
        <v>112</v>
      </c>
      <c r="F1833" s="2">
        <v>39242</v>
      </c>
      <c r="G1833" s="1" t="s">
        <v>12382</v>
      </c>
      <c r="H1833" s="1" t="s">
        <v>12383</v>
      </c>
      <c r="I1833">
        <v>1</v>
      </c>
      <c r="J1833" t="s">
        <v>12384</v>
      </c>
      <c r="K1833">
        <v>6</v>
      </c>
      <c r="L1833">
        <v>2</v>
      </c>
      <c r="M1833" t="s">
        <v>12385</v>
      </c>
      <c r="N1833">
        <v>286202</v>
      </c>
      <c r="O1833" t="s">
        <v>519</v>
      </c>
      <c r="P1833">
        <v>286200</v>
      </c>
      <c r="Q1833" t="s">
        <v>117</v>
      </c>
      <c r="R1833">
        <v>280000</v>
      </c>
      <c r="S1833" t="s">
        <v>40</v>
      </c>
      <c r="T1833">
        <v>42171</v>
      </c>
      <c r="U1833" t="s">
        <v>41</v>
      </c>
      <c r="V1833" t="s">
        <v>12386</v>
      </c>
      <c r="W1833" s="1" t="s">
        <v>12387</v>
      </c>
      <c r="X1833" t="s">
        <v>194</v>
      </c>
      <c r="Y1833" t="s">
        <v>45</v>
      </c>
      <c r="Z1833">
        <v>2</v>
      </c>
      <c r="AA1833">
        <v>69734160</v>
      </c>
      <c r="AB1833" t="s">
        <v>671</v>
      </c>
      <c r="AC1833" t="s">
        <v>269</v>
      </c>
      <c r="AD1833">
        <v>13111037</v>
      </c>
      <c r="AE1833" t="s">
        <v>17922</v>
      </c>
      <c r="AF1833" t="str">
        <f>VLOOKUP(AD1833,[1]Sheet1!$B$2:$C$49,2,FALSE)</f>
        <v>PENDIDIKAN SEJARAH</v>
      </c>
      <c r="AG1833" t="b">
        <f t="shared" si="28"/>
        <v>1</v>
      </c>
    </row>
    <row r="1834" spans="1:33" x14ac:dyDescent="0.35">
      <c r="A1834">
        <v>425730225</v>
      </c>
      <c r="B1834" s="1" t="s">
        <v>13052</v>
      </c>
      <c r="C1834" t="s">
        <v>13053</v>
      </c>
      <c r="D1834" t="s">
        <v>32</v>
      </c>
      <c r="E1834" t="s">
        <v>50</v>
      </c>
      <c r="F1834" s="2">
        <v>39135</v>
      </c>
      <c r="G1834" s="1" t="s">
        <v>13054</v>
      </c>
      <c r="J1834" t="s">
        <v>13055</v>
      </c>
      <c r="K1834">
        <v>5</v>
      </c>
      <c r="L1834">
        <v>4</v>
      </c>
      <c r="M1834" t="s">
        <v>13056</v>
      </c>
      <c r="N1834">
        <v>286002</v>
      </c>
      <c r="O1834" t="s">
        <v>306</v>
      </c>
      <c r="P1834">
        <v>286000</v>
      </c>
      <c r="Q1834" t="s">
        <v>55</v>
      </c>
      <c r="R1834">
        <v>280000</v>
      </c>
      <c r="S1834" t="s">
        <v>40</v>
      </c>
      <c r="T1834">
        <v>42438</v>
      </c>
      <c r="U1834" t="s">
        <v>41</v>
      </c>
      <c r="V1834" t="s">
        <v>13057</v>
      </c>
      <c r="W1834" s="1" t="s">
        <v>13058</v>
      </c>
      <c r="X1834" t="s">
        <v>194</v>
      </c>
      <c r="Y1834" t="s">
        <v>45</v>
      </c>
      <c r="Z1834">
        <v>3</v>
      </c>
      <c r="AA1834">
        <v>20623263</v>
      </c>
      <c r="AB1834" t="s">
        <v>3854</v>
      </c>
      <c r="AC1834" t="s">
        <v>60</v>
      </c>
      <c r="AD1834">
        <v>13111037</v>
      </c>
      <c r="AE1834" t="s">
        <v>17922</v>
      </c>
      <c r="AF1834" t="str">
        <f>VLOOKUP(AD1834,[1]Sheet1!$B$2:$C$49,2,FALSE)</f>
        <v>PENDIDIKAN SEJARAH</v>
      </c>
      <c r="AG1834" t="b">
        <f t="shared" si="28"/>
        <v>1</v>
      </c>
    </row>
    <row r="1835" spans="1:33" x14ac:dyDescent="0.35">
      <c r="A1835">
        <v>425633437</v>
      </c>
      <c r="B1835" s="1" t="s">
        <v>13362</v>
      </c>
      <c r="C1835" t="s">
        <v>13363</v>
      </c>
      <c r="D1835" t="s">
        <v>32</v>
      </c>
      <c r="E1835" t="s">
        <v>112</v>
      </c>
      <c r="F1835" s="2">
        <v>39143</v>
      </c>
      <c r="G1835" s="1" t="s">
        <v>13364</v>
      </c>
      <c r="J1835" t="s">
        <v>13365</v>
      </c>
      <c r="K1835">
        <v>1</v>
      </c>
      <c r="L1835">
        <v>1</v>
      </c>
      <c r="M1835" t="s">
        <v>2091</v>
      </c>
      <c r="N1835">
        <v>280406</v>
      </c>
      <c r="O1835" t="s">
        <v>736</v>
      </c>
      <c r="P1835">
        <v>280400</v>
      </c>
      <c r="Q1835" t="s">
        <v>150</v>
      </c>
      <c r="R1835">
        <v>280000</v>
      </c>
      <c r="S1835" t="s">
        <v>40</v>
      </c>
      <c r="T1835">
        <v>42172</v>
      </c>
      <c r="U1835" t="s">
        <v>41</v>
      </c>
      <c r="V1835" t="s">
        <v>13366</v>
      </c>
      <c r="W1835" s="1" t="s">
        <v>13367</v>
      </c>
      <c r="X1835" t="s">
        <v>86</v>
      </c>
      <c r="Y1835" t="s">
        <v>45</v>
      </c>
      <c r="Z1835">
        <v>1</v>
      </c>
      <c r="AA1835">
        <v>20605228</v>
      </c>
      <c r="AB1835" t="s">
        <v>1066</v>
      </c>
      <c r="AC1835" t="s">
        <v>269</v>
      </c>
      <c r="AD1835">
        <v>13111037</v>
      </c>
      <c r="AE1835" t="s">
        <v>17922</v>
      </c>
      <c r="AF1835" t="str">
        <f>VLOOKUP(AD1835,[1]Sheet1!$B$2:$C$49,2,FALSE)</f>
        <v>PENDIDIKAN SEJARAH</v>
      </c>
      <c r="AG1835" t="b">
        <f t="shared" si="28"/>
        <v>1</v>
      </c>
    </row>
    <row r="1836" spans="1:33" x14ac:dyDescent="0.35">
      <c r="A1836">
        <v>425184358</v>
      </c>
      <c r="B1836" s="1" t="s">
        <v>13381</v>
      </c>
      <c r="C1836" t="s">
        <v>13382</v>
      </c>
      <c r="D1836" t="s">
        <v>145</v>
      </c>
      <c r="E1836" t="s">
        <v>89</v>
      </c>
      <c r="F1836" s="2">
        <v>39250</v>
      </c>
      <c r="G1836" s="1" t="s">
        <v>13383</v>
      </c>
      <c r="H1836" s="1" t="s">
        <v>13384</v>
      </c>
      <c r="I1836">
        <v>4</v>
      </c>
      <c r="J1836" t="s">
        <v>13385</v>
      </c>
      <c r="K1836">
        <v>16</v>
      </c>
      <c r="L1836">
        <v>6</v>
      </c>
      <c r="M1836" t="s">
        <v>10931</v>
      </c>
      <c r="N1836">
        <v>280323</v>
      </c>
      <c r="O1836" t="s">
        <v>202</v>
      </c>
      <c r="P1836">
        <v>280300</v>
      </c>
      <c r="Q1836" t="s">
        <v>39</v>
      </c>
      <c r="R1836">
        <v>280000</v>
      </c>
      <c r="S1836" t="s">
        <v>40</v>
      </c>
      <c r="T1836">
        <v>15720</v>
      </c>
      <c r="U1836" t="s">
        <v>41</v>
      </c>
      <c r="V1836" t="s">
        <v>13386</v>
      </c>
      <c r="W1836" s="1" t="s">
        <v>13387</v>
      </c>
      <c r="X1836" t="s">
        <v>44</v>
      </c>
      <c r="Y1836" t="s">
        <v>45</v>
      </c>
      <c r="Z1836">
        <v>1</v>
      </c>
      <c r="AA1836">
        <v>20603362</v>
      </c>
      <c r="AB1836" t="s">
        <v>205</v>
      </c>
      <c r="AC1836" t="s">
        <v>47</v>
      </c>
      <c r="AD1836">
        <v>13111037</v>
      </c>
      <c r="AE1836" t="s">
        <v>17922</v>
      </c>
      <c r="AF1836" t="str">
        <f>VLOOKUP(AD1836,[1]Sheet1!$B$2:$C$49,2,FALSE)</f>
        <v>PENDIDIKAN SEJARAH</v>
      </c>
      <c r="AG1836" t="b">
        <f t="shared" si="28"/>
        <v>1</v>
      </c>
    </row>
    <row r="1837" spans="1:33" x14ac:dyDescent="0.35">
      <c r="A1837">
        <v>425442779</v>
      </c>
      <c r="B1837" s="1" t="s">
        <v>13754</v>
      </c>
      <c r="C1837" t="s">
        <v>13755</v>
      </c>
      <c r="D1837" t="s">
        <v>32</v>
      </c>
      <c r="E1837" t="s">
        <v>365</v>
      </c>
      <c r="F1837" s="2">
        <v>39225</v>
      </c>
      <c r="G1837" s="1" t="s">
        <v>13756</v>
      </c>
      <c r="J1837" t="s">
        <v>13757</v>
      </c>
      <c r="K1837">
        <v>1</v>
      </c>
      <c r="L1837">
        <v>8</v>
      </c>
      <c r="M1837" t="s">
        <v>13758</v>
      </c>
      <c r="N1837">
        <v>280123</v>
      </c>
      <c r="O1837" t="s">
        <v>344</v>
      </c>
      <c r="P1837">
        <v>280100</v>
      </c>
      <c r="Q1837" t="s">
        <v>129</v>
      </c>
      <c r="R1837">
        <v>280000</v>
      </c>
      <c r="S1837" t="s">
        <v>40</v>
      </c>
      <c r="T1837">
        <v>42271</v>
      </c>
      <c r="U1837" t="s">
        <v>41</v>
      </c>
      <c r="V1837" t="s">
        <v>13759</v>
      </c>
      <c r="W1837" s="1" t="s">
        <v>13760</v>
      </c>
      <c r="X1837" t="s">
        <v>194</v>
      </c>
      <c r="Y1837" t="s">
        <v>86</v>
      </c>
      <c r="Z1837">
        <v>2</v>
      </c>
      <c r="AA1837">
        <v>20622342</v>
      </c>
      <c r="AB1837" t="s">
        <v>3736</v>
      </c>
      <c r="AC1837" t="s">
        <v>97</v>
      </c>
      <c r="AD1837">
        <v>13111037</v>
      </c>
      <c r="AE1837" t="s">
        <v>17922</v>
      </c>
      <c r="AF1837" t="str">
        <f>VLOOKUP(AD1837,[1]Sheet1!$B$2:$C$49,2,FALSE)</f>
        <v>PENDIDIKAN SEJARAH</v>
      </c>
      <c r="AG1837" t="b">
        <f t="shared" si="28"/>
        <v>1</v>
      </c>
    </row>
    <row r="1838" spans="1:33" x14ac:dyDescent="0.35">
      <c r="A1838">
        <v>425441074</v>
      </c>
      <c r="B1838" s="1" t="s">
        <v>14020</v>
      </c>
      <c r="C1838" t="s">
        <v>14021</v>
      </c>
      <c r="D1838" t="s">
        <v>145</v>
      </c>
      <c r="E1838" t="s">
        <v>100</v>
      </c>
      <c r="F1838" s="2">
        <v>39322</v>
      </c>
      <c r="G1838" s="1" t="s">
        <v>14022</v>
      </c>
      <c r="J1838" t="s">
        <v>14023</v>
      </c>
      <c r="K1838">
        <v>1</v>
      </c>
      <c r="L1838">
        <v>7</v>
      </c>
      <c r="M1838" t="s">
        <v>14024</v>
      </c>
      <c r="N1838">
        <v>280218</v>
      </c>
      <c r="O1838" t="s">
        <v>1712</v>
      </c>
      <c r="P1838">
        <v>280200</v>
      </c>
      <c r="Q1838" t="s">
        <v>106</v>
      </c>
      <c r="R1838">
        <v>280000</v>
      </c>
      <c r="S1838" t="s">
        <v>40</v>
      </c>
      <c r="T1838">
        <v>42317</v>
      </c>
      <c r="U1838" t="s">
        <v>41</v>
      </c>
      <c r="V1838" t="s">
        <v>14025</v>
      </c>
      <c r="W1838" s="1" t="s">
        <v>14026</v>
      </c>
      <c r="X1838" t="s">
        <v>383</v>
      </c>
      <c r="Y1838" t="s">
        <v>45</v>
      </c>
      <c r="Z1838">
        <v>2</v>
      </c>
      <c r="AA1838">
        <v>20601871</v>
      </c>
      <c r="AB1838" t="s">
        <v>6146</v>
      </c>
      <c r="AC1838" t="s">
        <v>269</v>
      </c>
      <c r="AD1838">
        <v>13111037</v>
      </c>
      <c r="AE1838" t="s">
        <v>17922</v>
      </c>
      <c r="AF1838" t="str">
        <f>VLOOKUP(AD1838,[1]Sheet1!$B$2:$C$49,2,FALSE)</f>
        <v>PENDIDIKAN SEJARAH</v>
      </c>
      <c r="AG1838" t="b">
        <f t="shared" si="28"/>
        <v>1</v>
      </c>
    </row>
    <row r="1839" spans="1:33" x14ac:dyDescent="0.35">
      <c r="A1839">
        <v>425375218</v>
      </c>
      <c r="B1839" s="1" t="s">
        <v>14061</v>
      </c>
      <c r="C1839" t="s">
        <v>14062</v>
      </c>
      <c r="D1839" t="s">
        <v>32</v>
      </c>
      <c r="E1839" t="s">
        <v>238</v>
      </c>
      <c r="F1839" s="2">
        <v>39360</v>
      </c>
      <c r="G1839" s="1" t="s">
        <v>14063</v>
      </c>
      <c r="J1839" t="s">
        <v>14064</v>
      </c>
      <c r="K1839">
        <v>6</v>
      </c>
      <c r="L1839">
        <v>4</v>
      </c>
      <c r="M1839" t="s">
        <v>14065</v>
      </c>
      <c r="N1839">
        <v>286301</v>
      </c>
      <c r="O1839" t="s">
        <v>807</v>
      </c>
      <c r="P1839">
        <v>286300</v>
      </c>
      <c r="Q1839" t="s">
        <v>400</v>
      </c>
      <c r="R1839">
        <v>280000</v>
      </c>
      <c r="S1839" t="s">
        <v>40</v>
      </c>
      <c r="T1839">
        <v>15416</v>
      </c>
      <c r="U1839" t="s">
        <v>41</v>
      </c>
      <c r="V1839" t="s">
        <v>14066</v>
      </c>
      <c r="W1839" s="1" t="s">
        <v>14067</v>
      </c>
      <c r="X1839" t="s">
        <v>383</v>
      </c>
      <c r="Y1839" t="s">
        <v>45</v>
      </c>
      <c r="Z1839">
        <v>2</v>
      </c>
      <c r="AA1839">
        <v>20603368</v>
      </c>
      <c r="AB1839" t="s">
        <v>14068</v>
      </c>
      <c r="AC1839" t="s">
        <v>269</v>
      </c>
      <c r="AD1839">
        <v>13111037</v>
      </c>
      <c r="AE1839" t="s">
        <v>17922</v>
      </c>
      <c r="AF1839" t="str">
        <f>VLOOKUP(AD1839,[1]Sheet1!$B$2:$C$49,2,FALSE)</f>
        <v>PENDIDIKAN SEJARAH</v>
      </c>
      <c r="AG1839" t="b">
        <f t="shared" si="28"/>
        <v>1</v>
      </c>
    </row>
    <row r="1840" spans="1:33" x14ac:dyDescent="0.35">
      <c r="A1840">
        <v>425543409</v>
      </c>
      <c r="B1840" s="1" t="s">
        <v>14230</v>
      </c>
      <c r="C1840" t="s">
        <v>14231</v>
      </c>
      <c r="D1840" t="s">
        <v>32</v>
      </c>
      <c r="E1840" t="s">
        <v>262</v>
      </c>
      <c r="F1840" s="2">
        <v>39117</v>
      </c>
      <c r="G1840" s="1" t="s">
        <v>14232</v>
      </c>
      <c r="H1840" s="1" t="s">
        <v>14233</v>
      </c>
      <c r="I1840">
        <v>2</v>
      </c>
      <c r="J1840" t="s">
        <v>14234</v>
      </c>
      <c r="K1840">
        <v>2</v>
      </c>
      <c r="L1840">
        <v>1</v>
      </c>
      <c r="M1840" t="s">
        <v>14235</v>
      </c>
      <c r="N1840">
        <v>280405</v>
      </c>
      <c r="O1840" t="s">
        <v>232</v>
      </c>
      <c r="P1840">
        <v>280400</v>
      </c>
      <c r="Q1840" t="s">
        <v>150</v>
      </c>
      <c r="R1840">
        <v>280000</v>
      </c>
      <c r="S1840" t="s">
        <v>40</v>
      </c>
      <c r="T1840">
        <v>42173</v>
      </c>
      <c r="U1840" t="s">
        <v>41</v>
      </c>
      <c r="V1840" t="s">
        <v>14236</v>
      </c>
      <c r="W1840" s="1" t="s">
        <v>14237</v>
      </c>
      <c r="X1840" t="s">
        <v>194</v>
      </c>
      <c r="Y1840" t="s">
        <v>45</v>
      </c>
      <c r="Z1840">
        <v>1</v>
      </c>
      <c r="AA1840">
        <v>20605097</v>
      </c>
      <c r="AB1840" t="s">
        <v>235</v>
      </c>
      <c r="AC1840" t="s">
        <v>47</v>
      </c>
      <c r="AD1840">
        <v>13111037</v>
      </c>
      <c r="AE1840" t="s">
        <v>17922</v>
      </c>
      <c r="AF1840" t="str">
        <f>VLOOKUP(AD1840,[1]Sheet1!$B$2:$C$49,2,FALSE)</f>
        <v>PENDIDIKAN SEJARAH</v>
      </c>
      <c r="AG1840" t="b">
        <f t="shared" si="28"/>
        <v>1</v>
      </c>
    </row>
    <row r="1841" spans="1:33" x14ac:dyDescent="0.35">
      <c r="A1841">
        <v>425270768</v>
      </c>
      <c r="B1841" s="1" t="s">
        <v>15669</v>
      </c>
      <c r="C1841" t="s">
        <v>15670</v>
      </c>
      <c r="D1841" t="s">
        <v>32</v>
      </c>
      <c r="E1841" t="s">
        <v>123</v>
      </c>
      <c r="F1841" s="2">
        <v>39302</v>
      </c>
      <c r="G1841" s="1" t="s">
        <v>15671</v>
      </c>
      <c r="H1841" s="1" t="s">
        <v>15672</v>
      </c>
      <c r="I1841">
        <v>1</v>
      </c>
      <c r="J1841" t="s">
        <v>6335</v>
      </c>
      <c r="K1841">
        <v>3</v>
      </c>
      <c r="L1841">
        <v>2</v>
      </c>
      <c r="M1841" t="s">
        <v>6336</v>
      </c>
      <c r="N1841">
        <v>280102</v>
      </c>
      <c r="O1841" t="s">
        <v>488</v>
      </c>
      <c r="P1841">
        <v>280100</v>
      </c>
      <c r="Q1841" t="s">
        <v>129</v>
      </c>
      <c r="R1841">
        <v>280000</v>
      </c>
      <c r="S1841" t="s">
        <v>40</v>
      </c>
      <c r="T1841">
        <v>42284</v>
      </c>
      <c r="U1841" t="s">
        <v>41</v>
      </c>
      <c r="V1841" t="s">
        <v>15673</v>
      </c>
      <c r="W1841" s="1" t="s">
        <v>15674</v>
      </c>
      <c r="X1841" t="s">
        <v>86</v>
      </c>
      <c r="Y1841" t="s">
        <v>45</v>
      </c>
      <c r="Z1841">
        <v>3</v>
      </c>
      <c r="AA1841">
        <v>20600465</v>
      </c>
      <c r="AB1841" t="s">
        <v>174</v>
      </c>
      <c r="AC1841" t="s">
        <v>60</v>
      </c>
      <c r="AD1841">
        <v>13111037</v>
      </c>
      <c r="AE1841" t="s">
        <v>17922</v>
      </c>
      <c r="AF1841" t="str">
        <f>VLOOKUP(AD1841,[1]Sheet1!$B$2:$C$49,2,FALSE)</f>
        <v>PENDIDIKAN SEJARAH</v>
      </c>
      <c r="AG1841" t="b">
        <f t="shared" si="28"/>
        <v>1</v>
      </c>
    </row>
    <row r="1842" spans="1:33" x14ac:dyDescent="0.35">
      <c r="A1842">
        <v>425550120</v>
      </c>
      <c r="B1842" s="1" t="s">
        <v>15834</v>
      </c>
      <c r="C1842" t="s">
        <v>15835</v>
      </c>
      <c r="D1842" t="s">
        <v>145</v>
      </c>
      <c r="E1842" t="s">
        <v>100</v>
      </c>
      <c r="F1842" s="2">
        <v>39268</v>
      </c>
      <c r="G1842" s="1" t="s">
        <v>15836</v>
      </c>
      <c r="H1842" s="1" t="s">
        <v>15837</v>
      </c>
      <c r="I1842">
        <v>2</v>
      </c>
      <c r="J1842" t="s">
        <v>15838</v>
      </c>
      <c r="K1842">
        <v>2</v>
      </c>
      <c r="L1842">
        <v>1</v>
      </c>
      <c r="M1842" t="s">
        <v>15839</v>
      </c>
      <c r="N1842">
        <v>280211</v>
      </c>
      <c r="O1842" t="s">
        <v>996</v>
      </c>
      <c r="P1842">
        <v>280200</v>
      </c>
      <c r="Q1842" t="s">
        <v>106</v>
      </c>
      <c r="R1842">
        <v>280000</v>
      </c>
      <c r="S1842" t="s">
        <v>40</v>
      </c>
      <c r="T1842">
        <v>42364</v>
      </c>
      <c r="U1842" t="s">
        <v>41</v>
      </c>
      <c r="V1842" t="s">
        <v>15840</v>
      </c>
      <c r="W1842" s="1" t="s">
        <v>15841</v>
      </c>
      <c r="X1842" t="s">
        <v>383</v>
      </c>
      <c r="Y1842" t="s">
        <v>86</v>
      </c>
      <c r="Z1842">
        <v>1</v>
      </c>
      <c r="AA1842">
        <v>20607862</v>
      </c>
      <c r="AB1842" t="s">
        <v>999</v>
      </c>
      <c r="AC1842" t="s">
        <v>60</v>
      </c>
      <c r="AD1842">
        <v>13111037</v>
      </c>
      <c r="AE1842" t="s">
        <v>17922</v>
      </c>
      <c r="AF1842" t="str">
        <f>VLOOKUP(AD1842,[1]Sheet1!$B$2:$C$49,2,FALSE)</f>
        <v>PENDIDIKAN SEJARAH</v>
      </c>
      <c r="AG1842" t="b">
        <f t="shared" si="28"/>
        <v>1</v>
      </c>
    </row>
    <row r="1843" spans="1:33" x14ac:dyDescent="0.35">
      <c r="A1843">
        <v>425699788</v>
      </c>
      <c r="B1843" s="1" t="s">
        <v>16219</v>
      </c>
      <c r="C1843" t="s">
        <v>16220</v>
      </c>
      <c r="D1843" t="s">
        <v>32</v>
      </c>
      <c r="E1843" t="s">
        <v>560</v>
      </c>
      <c r="F1843" s="2">
        <v>39252</v>
      </c>
      <c r="G1843" s="1" t="s">
        <v>16221</v>
      </c>
      <c r="H1843" s="1" t="s">
        <v>16222</v>
      </c>
      <c r="I1843">
        <v>4</v>
      </c>
      <c r="J1843" t="s">
        <v>2580</v>
      </c>
      <c r="K1843">
        <v>3</v>
      </c>
      <c r="L1843">
        <v>6</v>
      </c>
      <c r="M1843" t="s">
        <v>16223</v>
      </c>
      <c r="N1843">
        <v>280324</v>
      </c>
      <c r="O1843" t="s">
        <v>38</v>
      </c>
      <c r="P1843">
        <v>280300</v>
      </c>
      <c r="Q1843" t="s">
        <v>39</v>
      </c>
      <c r="R1843">
        <v>280000</v>
      </c>
      <c r="S1843" t="s">
        <v>40</v>
      </c>
      <c r="T1843">
        <v>15341</v>
      </c>
      <c r="U1843" t="s">
        <v>41</v>
      </c>
      <c r="V1843" t="s">
        <v>16224</v>
      </c>
      <c r="W1843" s="1" t="s">
        <v>16225</v>
      </c>
      <c r="X1843" t="s">
        <v>86</v>
      </c>
      <c r="Y1843" t="s">
        <v>45</v>
      </c>
      <c r="Z1843">
        <v>1</v>
      </c>
      <c r="AA1843">
        <v>20613771</v>
      </c>
      <c r="AB1843" t="s">
        <v>46</v>
      </c>
      <c r="AC1843" t="s">
        <v>269</v>
      </c>
      <c r="AD1843">
        <v>13111037</v>
      </c>
      <c r="AE1843" t="s">
        <v>17922</v>
      </c>
      <c r="AF1843" t="str">
        <f>VLOOKUP(AD1843,[1]Sheet1!$B$2:$C$49,2,FALSE)</f>
        <v>PENDIDIKAN SEJARAH</v>
      </c>
      <c r="AG1843" t="b">
        <f t="shared" si="28"/>
        <v>1</v>
      </c>
    </row>
    <row r="1844" spans="1:33" x14ac:dyDescent="0.35">
      <c r="A1844">
        <v>425494870</v>
      </c>
      <c r="B1844" s="1" t="s">
        <v>16290</v>
      </c>
      <c r="C1844" t="s">
        <v>16291</v>
      </c>
      <c r="D1844" t="s">
        <v>32</v>
      </c>
      <c r="E1844" t="s">
        <v>89</v>
      </c>
      <c r="F1844" s="2">
        <v>39311</v>
      </c>
      <c r="G1844" s="1" t="s">
        <v>16292</v>
      </c>
      <c r="J1844" t="s">
        <v>16293</v>
      </c>
      <c r="K1844">
        <v>11</v>
      </c>
      <c r="L1844">
        <v>4</v>
      </c>
      <c r="M1844" t="s">
        <v>9180</v>
      </c>
      <c r="N1844">
        <v>280302</v>
      </c>
      <c r="O1844" t="s">
        <v>496</v>
      </c>
      <c r="P1844">
        <v>280300</v>
      </c>
      <c r="Q1844" t="s">
        <v>39</v>
      </c>
      <c r="R1844">
        <v>280000</v>
      </c>
      <c r="S1844" t="s">
        <v>40</v>
      </c>
      <c r="T1844">
        <v>15720</v>
      </c>
      <c r="U1844" t="s">
        <v>41</v>
      </c>
      <c r="V1844" t="s">
        <v>16294</v>
      </c>
      <c r="W1844" s="1" t="s">
        <v>16295</v>
      </c>
      <c r="X1844" t="s">
        <v>153</v>
      </c>
      <c r="Y1844" t="s">
        <v>45</v>
      </c>
      <c r="Z1844">
        <v>3</v>
      </c>
      <c r="AA1844">
        <v>20622445</v>
      </c>
      <c r="AB1844" t="s">
        <v>1612</v>
      </c>
      <c r="AC1844" t="s">
        <v>97</v>
      </c>
      <c r="AD1844">
        <v>13111037</v>
      </c>
      <c r="AE1844" t="s">
        <v>17922</v>
      </c>
      <c r="AF1844" t="str">
        <f>VLOOKUP(AD1844,[1]Sheet1!$B$2:$C$49,2,FALSE)</f>
        <v>PENDIDIKAN SEJARAH</v>
      </c>
      <c r="AG1844" t="b">
        <f t="shared" si="28"/>
        <v>1</v>
      </c>
    </row>
    <row r="1845" spans="1:33" x14ac:dyDescent="0.35">
      <c r="A1845">
        <v>425123748</v>
      </c>
      <c r="B1845" s="1" t="s">
        <v>16676</v>
      </c>
      <c r="C1845" t="s">
        <v>16677</v>
      </c>
      <c r="D1845" t="s">
        <v>32</v>
      </c>
      <c r="E1845" t="s">
        <v>112</v>
      </c>
      <c r="F1845" s="2">
        <v>39545</v>
      </c>
      <c r="G1845" s="1" t="s">
        <v>16678</v>
      </c>
      <c r="H1845" s="1" t="s">
        <v>16679</v>
      </c>
      <c r="I1845">
        <v>2</v>
      </c>
      <c r="J1845" t="s">
        <v>16680</v>
      </c>
      <c r="K1845">
        <v>10</v>
      </c>
      <c r="L1845">
        <v>5</v>
      </c>
      <c r="M1845" t="s">
        <v>16681</v>
      </c>
      <c r="N1845">
        <v>280403</v>
      </c>
      <c r="O1845" t="s">
        <v>422</v>
      </c>
      <c r="P1845">
        <v>280400</v>
      </c>
      <c r="Q1845" t="s">
        <v>150</v>
      </c>
      <c r="R1845">
        <v>280000</v>
      </c>
      <c r="S1845" t="s">
        <v>40</v>
      </c>
      <c r="T1845">
        <v>42160</v>
      </c>
      <c r="U1845" t="s">
        <v>41</v>
      </c>
      <c r="V1845" t="s">
        <v>16682</v>
      </c>
      <c r="W1845" s="1" t="s">
        <v>16683</v>
      </c>
      <c r="X1845" t="s">
        <v>86</v>
      </c>
      <c r="Y1845" t="s">
        <v>45</v>
      </c>
      <c r="Z1845">
        <v>3</v>
      </c>
      <c r="AA1845">
        <v>20615093</v>
      </c>
      <c r="AB1845" t="s">
        <v>246</v>
      </c>
      <c r="AC1845" t="s">
        <v>425</v>
      </c>
      <c r="AD1845">
        <v>13111037</v>
      </c>
      <c r="AE1845" t="s">
        <v>17922</v>
      </c>
      <c r="AF1845" t="str">
        <f>VLOOKUP(AD1845,[1]Sheet1!$B$2:$C$49,2,FALSE)</f>
        <v>PENDIDIKAN SEJARAH</v>
      </c>
      <c r="AG1845" t="b">
        <f t="shared" si="28"/>
        <v>1</v>
      </c>
    </row>
    <row r="1846" spans="1:33" x14ac:dyDescent="0.35">
      <c r="A1846">
        <v>425545407</v>
      </c>
      <c r="B1846" s="1" t="s">
        <v>16745</v>
      </c>
      <c r="C1846" t="s">
        <v>16746</v>
      </c>
      <c r="D1846" t="s">
        <v>32</v>
      </c>
      <c r="E1846" t="s">
        <v>89</v>
      </c>
      <c r="F1846" s="2">
        <v>39542</v>
      </c>
      <c r="G1846" s="1" t="s">
        <v>16747</v>
      </c>
      <c r="H1846" s="1" t="s">
        <v>16748</v>
      </c>
      <c r="I1846">
        <v>2</v>
      </c>
      <c r="J1846" t="s">
        <v>1523</v>
      </c>
      <c r="K1846">
        <v>5</v>
      </c>
      <c r="L1846">
        <v>2</v>
      </c>
      <c r="M1846" t="s">
        <v>1523</v>
      </c>
      <c r="N1846">
        <v>280315</v>
      </c>
      <c r="O1846" t="s">
        <v>1524</v>
      </c>
      <c r="P1846">
        <v>280300</v>
      </c>
      <c r="Q1846" t="s">
        <v>39</v>
      </c>
      <c r="R1846">
        <v>280000</v>
      </c>
      <c r="S1846" t="s">
        <v>40</v>
      </c>
      <c r="T1846">
        <v>15550</v>
      </c>
      <c r="U1846" t="s">
        <v>41</v>
      </c>
      <c r="V1846" t="s">
        <v>16749</v>
      </c>
      <c r="W1846" s="1" t="s">
        <v>16750</v>
      </c>
      <c r="X1846" t="s">
        <v>194</v>
      </c>
      <c r="Y1846" t="s">
        <v>45</v>
      </c>
      <c r="Z1846">
        <v>3</v>
      </c>
      <c r="AA1846">
        <v>20622423</v>
      </c>
      <c r="AB1846" t="s">
        <v>1527</v>
      </c>
      <c r="AC1846" t="s">
        <v>47</v>
      </c>
      <c r="AD1846">
        <v>13111037</v>
      </c>
      <c r="AE1846" t="s">
        <v>17922</v>
      </c>
      <c r="AF1846" t="str">
        <f>VLOOKUP(AD1846,[1]Sheet1!$B$2:$C$49,2,FALSE)</f>
        <v>PENDIDIKAN SEJARAH</v>
      </c>
      <c r="AG1846" t="b">
        <f t="shared" si="28"/>
        <v>1</v>
      </c>
    </row>
    <row r="1847" spans="1:33" x14ac:dyDescent="0.35">
      <c r="A1847">
        <v>425146534</v>
      </c>
      <c r="B1847" s="1" t="s">
        <v>17076</v>
      </c>
      <c r="C1847" t="s">
        <v>17077</v>
      </c>
      <c r="D1847" t="s">
        <v>32</v>
      </c>
      <c r="E1847" t="s">
        <v>560</v>
      </c>
      <c r="F1847" s="2">
        <v>39463</v>
      </c>
      <c r="G1847" s="1" t="s">
        <v>17078</v>
      </c>
      <c r="J1847" t="s">
        <v>17079</v>
      </c>
      <c r="K1847">
        <v>2</v>
      </c>
      <c r="L1847">
        <v>9</v>
      </c>
      <c r="M1847" t="s">
        <v>17080</v>
      </c>
      <c r="N1847">
        <v>280319</v>
      </c>
      <c r="O1847" t="s">
        <v>2670</v>
      </c>
      <c r="P1847">
        <v>280300</v>
      </c>
      <c r="Q1847" t="s">
        <v>39</v>
      </c>
      <c r="R1847">
        <v>280000</v>
      </c>
      <c r="S1847" t="s">
        <v>40</v>
      </c>
      <c r="T1847">
        <v>15570</v>
      </c>
      <c r="U1847" t="s">
        <v>41</v>
      </c>
      <c r="V1847" t="s">
        <v>17081</v>
      </c>
      <c r="W1847" s="1" t="s">
        <v>17082</v>
      </c>
      <c r="X1847" t="s">
        <v>86</v>
      </c>
      <c r="Y1847" t="s">
        <v>45</v>
      </c>
      <c r="Z1847">
        <v>2</v>
      </c>
      <c r="AA1847">
        <v>20613548</v>
      </c>
      <c r="AB1847" t="s">
        <v>2673</v>
      </c>
      <c r="AC1847" t="s">
        <v>47</v>
      </c>
      <c r="AD1847">
        <v>13111037</v>
      </c>
      <c r="AE1847" t="s">
        <v>17922</v>
      </c>
      <c r="AF1847" t="str">
        <f>VLOOKUP(AD1847,[1]Sheet1!$B$2:$C$49,2,FALSE)</f>
        <v>PENDIDIKAN SEJARAH</v>
      </c>
      <c r="AG1847" t="b">
        <f t="shared" si="28"/>
        <v>1</v>
      </c>
    </row>
    <row r="1848" spans="1:33" x14ac:dyDescent="0.35">
      <c r="A1848">
        <v>425782234</v>
      </c>
      <c r="B1848" s="1" t="s">
        <v>17247</v>
      </c>
      <c r="C1848" t="s">
        <v>17248</v>
      </c>
      <c r="D1848" t="s">
        <v>32</v>
      </c>
      <c r="E1848" t="s">
        <v>112</v>
      </c>
      <c r="F1848" s="2">
        <v>39510</v>
      </c>
      <c r="G1848" s="1" t="s">
        <v>17249</v>
      </c>
      <c r="H1848" s="1" t="s">
        <v>17250</v>
      </c>
      <c r="I1848">
        <v>2</v>
      </c>
      <c r="J1848" t="s">
        <v>17251</v>
      </c>
      <c r="K1848">
        <v>2</v>
      </c>
      <c r="L1848">
        <v>2</v>
      </c>
      <c r="M1848" t="s">
        <v>17252</v>
      </c>
      <c r="N1848">
        <v>280426</v>
      </c>
      <c r="O1848" t="s">
        <v>881</v>
      </c>
      <c r="P1848">
        <v>280400</v>
      </c>
      <c r="Q1848" t="s">
        <v>150</v>
      </c>
      <c r="R1848">
        <v>280000</v>
      </c>
      <c r="S1848" t="s">
        <v>40</v>
      </c>
      <c r="T1848">
        <v>42195</v>
      </c>
      <c r="U1848" t="s">
        <v>41</v>
      </c>
      <c r="V1848" t="s">
        <v>17253</v>
      </c>
      <c r="W1848" s="1" t="s">
        <v>17254</v>
      </c>
      <c r="X1848" t="s">
        <v>86</v>
      </c>
      <c r="Y1848" t="s">
        <v>45</v>
      </c>
      <c r="Z1848">
        <v>5</v>
      </c>
      <c r="AA1848">
        <v>20605366</v>
      </c>
      <c r="AB1848" t="s">
        <v>884</v>
      </c>
      <c r="AC1848" t="s">
        <v>47</v>
      </c>
      <c r="AD1848">
        <v>13111037</v>
      </c>
      <c r="AE1848" t="s">
        <v>17922</v>
      </c>
      <c r="AF1848" t="str">
        <f>VLOOKUP(AD1848,[1]Sheet1!$B$2:$C$49,2,FALSE)</f>
        <v>PENDIDIKAN SEJARAH</v>
      </c>
      <c r="AG1848" t="b">
        <f t="shared" si="28"/>
        <v>1</v>
      </c>
    </row>
    <row r="1849" spans="1:33" x14ac:dyDescent="0.35">
      <c r="A1849">
        <v>425572113</v>
      </c>
      <c r="B1849" s="1" t="s">
        <v>786</v>
      </c>
      <c r="C1849" t="s">
        <v>787</v>
      </c>
      <c r="D1849" t="s">
        <v>32</v>
      </c>
      <c r="E1849" t="s">
        <v>112</v>
      </c>
      <c r="F1849" s="2">
        <v>38985</v>
      </c>
      <c r="G1849" s="1" t="s">
        <v>788</v>
      </c>
      <c r="J1849" t="s">
        <v>789</v>
      </c>
      <c r="K1849">
        <v>4</v>
      </c>
      <c r="L1849">
        <v>1</v>
      </c>
      <c r="M1849" t="s">
        <v>790</v>
      </c>
      <c r="N1849">
        <v>280409</v>
      </c>
      <c r="O1849" t="s">
        <v>317</v>
      </c>
      <c r="P1849">
        <v>280400</v>
      </c>
      <c r="Q1849" t="s">
        <v>150</v>
      </c>
      <c r="R1849">
        <v>280000</v>
      </c>
      <c r="S1849" t="s">
        <v>40</v>
      </c>
      <c r="T1849">
        <v>42172</v>
      </c>
      <c r="U1849" t="s">
        <v>41</v>
      </c>
      <c r="V1849" t="s">
        <v>791</v>
      </c>
      <c r="W1849" s="1" t="s">
        <v>792</v>
      </c>
      <c r="X1849" t="s">
        <v>86</v>
      </c>
      <c r="Y1849" t="s">
        <v>45</v>
      </c>
      <c r="Z1849">
        <v>3</v>
      </c>
      <c r="AA1849">
        <v>20605100</v>
      </c>
      <c r="AB1849" t="s">
        <v>793</v>
      </c>
      <c r="AC1849" t="s">
        <v>47</v>
      </c>
      <c r="AD1849">
        <v>13111039</v>
      </c>
      <c r="AE1849" t="s">
        <v>17913</v>
      </c>
      <c r="AF1849" t="str">
        <f>VLOOKUP(AD1849,[1]Sheet1!$B$2:$C$49,2,FALSE)</f>
        <v>PENDIDIKAN SENI PERTUNJUKAN</v>
      </c>
      <c r="AG1849" t="b">
        <f t="shared" si="28"/>
        <v>1</v>
      </c>
    </row>
    <row r="1850" spans="1:33" x14ac:dyDescent="0.35">
      <c r="A1850">
        <v>425381485</v>
      </c>
      <c r="B1850" s="1" t="s">
        <v>794</v>
      </c>
      <c r="C1850" t="s">
        <v>795</v>
      </c>
      <c r="D1850" t="s">
        <v>145</v>
      </c>
      <c r="E1850" t="s">
        <v>123</v>
      </c>
      <c r="F1850" s="2">
        <v>38947</v>
      </c>
      <c r="G1850" s="1" t="s">
        <v>796</v>
      </c>
      <c r="H1850" s="1" t="s">
        <v>797</v>
      </c>
      <c r="I1850">
        <v>2</v>
      </c>
      <c r="J1850" t="s">
        <v>798</v>
      </c>
      <c r="K1850">
        <v>2</v>
      </c>
      <c r="L1850">
        <v>3</v>
      </c>
      <c r="M1850" t="s">
        <v>799</v>
      </c>
      <c r="N1850">
        <v>280114</v>
      </c>
      <c r="O1850" t="s">
        <v>161</v>
      </c>
      <c r="P1850">
        <v>280100</v>
      </c>
      <c r="Q1850" t="s">
        <v>129</v>
      </c>
      <c r="R1850">
        <v>280000</v>
      </c>
      <c r="S1850" t="s">
        <v>40</v>
      </c>
      <c r="T1850">
        <v>42262</v>
      </c>
      <c r="U1850" t="s">
        <v>41</v>
      </c>
      <c r="V1850" t="s">
        <v>800</v>
      </c>
      <c r="W1850" s="1" t="s">
        <v>801</v>
      </c>
      <c r="X1850" t="s">
        <v>533</v>
      </c>
      <c r="Y1850" t="s">
        <v>194</v>
      </c>
      <c r="Z1850">
        <v>4</v>
      </c>
      <c r="AA1850">
        <v>20600466</v>
      </c>
      <c r="AB1850" t="s">
        <v>164</v>
      </c>
      <c r="AC1850" t="s">
        <v>60</v>
      </c>
      <c r="AD1850">
        <v>13111039</v>
      </c>
      <c r="AE1850" t="s">
        <v>17913</v>
      </c>
      <c r="AF1850" t="str">
        <f>VLOOKUP(AD1850,[1]Sheet1!$B$2:$C$49,2,FALSE)</f>
        <v>PENDIDIKAN SENI PERTUNJUKAN</v>
      </c>
      <c r="AG1850" t="b">
        <f t="shared" si="28"/>
        <v>1</v>
      </c>
    </row>
    <row r="1851" spans="1:33" x14ac:dyDescent="0.35">
      <c r="A1851">
        <v>425184903</v>
      </c>
      <c r="B1851" s="1" t="s">
        <v>2148</v>
      </c>
      <c r="C1851" t="s">
        <v>2149</v>
      </c>
      <c r="D1851" t="s">
        <v>145</v>
      </c>
      <c r="E1851" t="s">
        <v>89</v>
      </c>
      <c r="F1851" s="2">
        <v>38986</v>
      </c>
      <c r="G1851" s="1" t="s">
        <v>2150</v>
      </c>
      <c r="H1851" s="1" t="s">
        <v>2151</v>
      </c>
      <c r="I1851">
        <v>4</v>
      </c>
      <c r="J1851" t="s">
        <v>2152</v>
      </c>
      <c r="K1851">
        <v>4</v>
      </c>
      <c r="L1851">
        <v>1</v>
      </c>
      <c r="M1851" t="s">
        <v>2153</v>
      </c>
      <c r="N1851">
        <v>280108</v>
      </c>
      <c r="O1851" t="s">
        <v>2154</v>
      </c>
      <c r="P1851">
        <v>280100</v>
      </c>
      <c r="Q1851" t="s">
        <v>129</v>
      </c>
      <c r="R1851">
        <v>280000</v>
      </c>
      <c r="S1851" t="s">
        <v>40</v>
      </c>
      <c r="T1851">
        <v>42275</v>
      </c>
      <c r="U1851" t="s">
        <v>41</v>
      </c>
      <c r="V1851" t="s">
        <v>2155</v>
      </c>
      <c r="W1851" s="1" t="s">
        <v>2156</v>
      </c>
      <c r="X1851" t="s">
        <v>86</v>
      </c>
      <c r="Y1851" t="s">
        <v>45</v>
      </c>
      <c r="Z1851">
        <v>2</v>
      </c>
      <c r="AA1851">
        <v>20600471</v>
      </c>
      <c r="AB1851" t="s">
        <v>595</v>
      </c>
      <c r="AC1851" t="s">
        <v>60</v>
      </c>
      <c r="AD1851">
        <v>13111039</v>
      </c>
      <c r="AE1851" t="s">
        <v>17913</v>
      </c>
      <c r="AF1851" t="str">
        <f>VLOOKUP(AD1851,[1]Sheet1!$B$2:$C$49,2,FALSE)</f>
        <v>PENDIDIKAN SENI PERTUNJUKAN</v>
      </c>
      <c r="AG1851" t="b">
        <f t="shared" si="28"/>
        <v>1</v>
      </c>
    </row>
    <row r="1852" spans="1:33" x14ac:dyDescent="0.35">
      <c r="A1852">
        <v>425173640</v>
      </c>
      <c r="B1852" s="1" t="s">
        <v>2690</v>
      </c>
      <c r="C1852" t="s">
        <v>2691</v>
      </c>
      <c r="D1852" t="s">
        <v>145</v>
      </c>
      <c r="E1852" t="s">
        <v>100</v>
      </c>
      <c r="F1852" s="2">
        <v>38709</v>
      </c>
      <c r="G1852" s="1" t="s">
        <v>2692</v>
      </c>
      <c r="H1852" s="1" t="s">
        <v>2693</v>
      </c>
      <c r="I1852">
        <v>1</v>
      </c>
      <c r="J1852" t="s">
        <v>2694</v>
      </c>
      <c r="K1852">
        <v>2</v>
      </c>
      <c r="L1852">
        <v>4</v>
      </c>
      <c r="M1852" t="s">
        <v>104</v>
      </c>
      <c r="N1852">
        <v>280210</v>
      </c>
      <c r="O1852" t="s">
        <v>105</v>
      </c>
      <c r="P1852">
        <v>280200</v>
      </c>
      <c r="Q1852" t="s">
        <v>106</v>
      </c>
      <c r="R1852">
        <v>280000</v>
      </c>
      <c r="S1852" t="s">
        <v>40</v>
      </c>
      <c r="T1852">
        <v>42362</v>
      </c>
      <c r="U1852" t="s">
        <v>41</v>
      </c>
      <c r="V1852" t="s">
        <v>2695</v>
      </c>
      <c r="W1852" s="1" t="s">
        <v>2696</v>
      </c>
      <c r="X1852" t="s">
        <v>45</v>
      </c>
      <c r="Y1852" t="s">
        <v>86</v>
      </c>
      <c r="Z1852">
        <v>2</v>
      </c>
      <c r="AA1852">
        <v>60725227</v>
      </c>
      <c r="AB1852" t="s">
        <v>109</v>
      </c>
      <c r="AC1852" t="s">
        <v>60</v>
      </c>
      <c r="AD1852">
        <v>13111039</v>
      </c>
      <c r="AE1852" t="s">
        <v>17913</v>
      </c>
      <c r="AF1852" t="str">
        <f>VLOOKUP(AD1852,[1]Sheet1!$B$2:$C$49,2,FALSE)</f>
        <v>PENDIDIKAN SENI PERTUNJUKAN</v>
      </c>
      <c r="AG1852" t="b">
        <f t="shared" si="28"/>
        <v>1</v>
      </c>
    </row>
    <row r="1853" spans="1:33" x14ac:dyDescent="0.35">
      <c r="A1853">
        <v>425774192</v>
      </c>
      <c r="B1853" s="1" t="s">
        <v>4890</v>
      </c>
      <c r="C1853" t="s">
        <v>4891</v>
      </c>
      <c r="D1853" t="s">
        <v>32</v>
      </c>
      <c r="E1853" t="s">
        <v>262</v>
      </c>
      <c r="F1853" s="2">
        <v>38824</v>
      </c>
      <c r="G1853" s="1" t="s">
        <v>4892</v>
      </c>
      <c r="H1853" s="1" t="s">
        <v>4893</v>
      </c>
      <c r="I1853">
        <v>3</v>
      </c>
      <c r="J1853" t="s">
        <v>4894</v>
      </c>
      <c r="K1853">
        <v>12</v>
      </c>
      <c r="L1853">
        <v>3</v>
      </c>
      <c r="M1853" t="s">
        <v>4214</v>
      </c>
      <c r="N1853">
        <v>280406</v>
      </c>
      <c r="O1853" t="s">
        <v>736</v>
      </c>
      <c r="P1853">
        <v>280400</v>
      </c>
      <c r="Q1853" t="s">
        <v>150</v>
      </c>
      <c r="R1853">
        <v>280000</v>
      </c>
      <c r="S1853" t="s">
        <v>40</v>
      </c>
      <c r="T1853">
        <v>42172</v>
      </c>
      <c r="U1853" t="s">
        <v>41</v>
      </c>
      <c r="V1853" t="s">
        <v>4895</v>
      </c>
      <c r="W1853" s="1" t="s">
        <v>4896</v>
      </c>
      <c r="X1853" t="s">
        <v>194</v>
      </c>
      <c r="Y1853" t="s">
        <v>45</v>
      </c>
      <c r="Z1853">
        <v>3</v>
      </c>
      <c r="AA1853">
        <v>20605091</v>
      </c>
      <c r="AB1853" t="s">
        <v>739</v>
      </c>
      <c r="AC1853" t="s">
        <v>269</v>
      </c>
      <c r="AD1853">
        <v>13111039</v>
      </c>
      <c r="AE1853" t="s">
        <v>17913</v>
      </c>
      <c r="AF1853" t="str">
        <f>VLOOKUP(AD1853,[1]Sheet1!$B$2:$C$49,2,FALSE)</f>
        <v>PENDIDIKAN SENI PERTUNJUKAN</v>
      </c>
      <c r="AG1853" t="b">
        <f t="shared" si="28"/>
        <v>1</v>
      </c>
    </row>
    <row r="1854" spans="1:33" x14ac:dyDescent="0.35">
      <c r="A1854">
        <v>425331425</v>
      </c>
      <c r="B1854" s="1" t="s">
        <v>5273</v>
      </c>
      <c r="C1854" t="s">
        <v>5274</v>
      </c>
      <c r="D1854" t="s">
        <v>32</v>
      </c>
      <c r="E1854" t="s">
        <v>50</v>
      </c>
      <c r="F1854" s="2">
        <v>39007</v>
      </c>
      <c r="G1854" s="1" t="s">
        <v>5275</v>
      </c>
      <c r="J1854" t="s">
        <v>5276</v>
      </c>
      <c r="K1854">
        <v>1</v>
      </c>
      <c r="L1854">
        <v>14</v>
      </c>
      <c r="M1854" t="s">
        <v>5277</v>
      </c>
      <c r="N1854">
        <v>286205</v>
      </c>
      <c r="O1854" t="s">
        <v>1663</v>
      </c>
      <c r="P1854">
        <v>286200</v>
      </c>
      <c r="Q1854" t="s">
        <v>117</v>
      </c>
      <c r="R1854">
        <v>280000</v>
      </c>
      <c r="S1854" t="s">
        <v>40</v>
      </c>
      <c r="T1854">
        <v>42162</v>
      </c>
      <c r="U1854" t="s">
        <v>41</v>
      </c>
      <c r="V1854" t="s">
        <v>5278</v>
      </c>
      <c r="W1854" s="1" t="s">
        <v>5279</v>
      </c>
      <c r="X1854" t="s">
        <v>153</v>
      </c>
      <c r="Y1854" t="s">
        <v>45</v>
      </c>
      <c r="Z1854">
        <v>2</v>
      </c>
      <c r="AA1854">
        <v>20623274</v>
      </c>
      <c r="AB1854" t="s">
        <v>1357</v>
      </c>
      <c r="AC1854" t="s">
        <v>47</v>
      </c>
      <c r="AD1854">
        <v>13111039</v>
      </c>
      <c r="AE1854" t="s">
        <v>17913</v>
      </c>
      <c r="AF1854" t="str">
        <f>VLOOKUP(AD1854,[1]Sheet1!$B$2:$C$49,2,FALSE)</f>
        <v>PENDIDIKAN SENI PERTUNJUKAN</v>
      </c>
      <c r="AG1854" t="b">
        <f t="shared" si="28"/>
        <v>1</v>
      </c>
    </row>
    <row r="1855" spans="1:33" x14ac:dyDescent="0.35">
      <c r="A1855">
        <v>425694382</v>
      </c>
      <c r="B1855" s="1" t="s">
        <v>5417</v>
      </c>
      <c r="C1855" t="s">
        <v>5418</v>
      </c>
      <c r="D1855" t="s">
        <v>32</v>
      </c>
      <c r="E1855" t="s">
        <v>560</v>
      </c>
      <c r="F1855" s="2">
        <v>38933</v>
      </c>
      <c r="G1855" s="1" t="s">
        <v>5419</v>
      </c>
      <c r="J1855" t="s">
        <v>5420</v>
      </c>
      <c r="K1855">
        <v>13</v>
      </c>
      <c r="L1855">
        <v>3</v>
      </c>
      <c r="M1855" t="s">
        <v>5421</v>
      </c>
      <c r="N1855">
        <v>280316</v>
      </c>
      <c r="O1855" t="s">
        <v>5422</v>
      </c>
      <c r="P1855">
        <v>280300</v>
      </c>
      <c r="Q1855" t="s">
        <v>39</v>
      </c>
      <c r="R1855">
        <v>280000</v>
      </c>
      <c r="S1855" t="s">
        <v>40</v>
      </c>
      <c r="T1855">
        <v>15530</v>
      </c>
      <c r="U1855" t="s">
        <v>41</v>
      </c>
      <c r="V1855" t="s">
        <v>5423</v>
      </c>
      <c r="W1855" s="1" t="s">
        <v>5424</v>
      </c>
      <c r="X1855" t="s">
        <v>45</v>
      </c>
      <c r="Y1855" t="s">
        <v>383</v>
      </c>
      <c r="Z1855">
        <v>1</v>
      </c>
      <c r="AA1855">
        <v>20603367</v>
      </c>
      <c r="AB1855" t="s">
        <v>5425</v>
      </c>
      <c r="AC1855" t="s">
        <v>47</v>
      </c>
      <c r="AD1855">
        <v>13111039</v>
      </c>
      <c r="AE1855" t="s">
        <v>17913</v>
      </c>
      <c r="AF1855" t="str">
        <f>VLOOKUP(AD1855,[1]Sheet1!$B$2:$C$49,2,FALSE)</f>
        <v>PENDIDIKAN SENI PERTUNJUKAN</v>
      </c>
      <c r="AG1855" t="b">
        <f t="shared" si="28"/>
        <v>1</v>
      </c>
    </row>
    <row r="1856" spans="1:33" x14ac:dyDescent="0.35">
      <c r="A1856">
        <v>425460809</v>
      </c>
      <c r="B1856" s="1" t="s">
        <v>5426</v>
      </c>
      <c r="C1856" t="s">
        <v>5427</v>
      </c>
      <c r="D1856" t="s">
        <v>32</v>
      </c>
      <c r="E1856" t="s">
        <v>262</v>
      </c>
      <c r="F1856" s="2">
        <v>38719</v>
      </c>
      <c r="G1856" s="1" t="s">
        <v>5428</v>
      </c>
      <c r="J1856" t="s">
        <v>5429</v>
      </c>
      <c r="K1856">
        <v>7</v>
      </c>
      <c r="L1856">
        <v>2</v>
      </c>
      <c r="M1856" t="s">
        <v>5430</v>
      </c>
      <c r="N1856" s="1" t="s">
        <v>5431</v>
      </c>
      <c r="O1856" t="s">
        <v>5432</v>
      </c>
      <c r="P1856" s="1" t="s">
        <v>5433</v>
      </c>
      <c r="Q1856" t="s">
        <v>5434</v>
      </c>
      <c r="R1856" s="1" t="s">
        <v>358</v>
      </c>
      <c r="S1856" t="s">
        <v>359</v>
      </c>
      <c r="T1856">
        <v>41358</v>
      </c>
      <c r="U1856" t="s">
        <v>41</v>
      </c>
      <c r="V1856" t="s">
        <v>5435</v>
      </c>
      <c r="W1856" s="1" t="s">
        <v>5436</v>
      </c>
      <c r="X1856" t="s">
        <v>45</v>
      </c>
      <c r="Y1856" t="s">
        <v>383</v>
      </c>
      <c r="Z1856">
        <v>2</v>
      </c>
      <c r="AA1856">
        <v>20613970</v>
      </c>
      <c r="AB1856" t="s">
        <v>2999</v>
      </c>
      <c r="AC1856" t="s">
        <v>60</v>
      </c>
      <c r="AD1856">
        <v>13111039</v>
      </c>
      <c r="AE1856" t="s">
        <v>17913</v>
      </c>
      <c r="AF1856" t="str">
        <f>VLOOKUP(AD1856,[1]Sheet1!$B$2:$C$49,2,FALSE)</f>
        <v>PENDIDIKAN SENI PERTUNJUKAN</v>
      </c>
      <c r="AG1856" t="b">
        <f t="shared" si="28"/>
        <v>1</v>
      </c>
    </row>
    <row r="1857" spans="1:33" x14ac:dyDescent="0.35">
      <c r="A1857">
        <v>425712664</v>
      </c>
      <c r="B1857" s="1" t="s">
        <v>5507</v>
      </c>
      <c r="C1857" t="s">
        <v>5508</v>
      </c>
      <c r="D1857" t="s">
        <v>32</v>
      </c>
      <c r="E1857" t="s">
        <v>112</v>
      </c>
      <c r="F1857" s="2">
        <v>39055</v>
      </c>
      <c r="G1857" s="1" t="s">
        <v>5509</v>
      </c>
      <c r="H1857" s="1" t="s">
        <v>5510</v>
      </c>
      <c r="I1857">
        <v>4</v>
      </c>
      <c r="J1857" t="s">
        <v>5511</v>
      </c>
      <c r="K1857">
        <v>3</v>
      </c>
      <c r="L1857">
        <v>16</v>
      </c>
      <c r="M1857" t="s">
        <v>1055</v>
      </c>
      <c r="N1857">
        <v>286207</v>
      </c>
      <c r="O1857" t="s">
        <v>116</v>
      </c>
      <c r="P1857">
        <v>286200</v>
      </c>
      <c r="Q1857" t="s">
        <v>117</v>
      </c>
      <c r="R1857">
        <v>280000</v>
      </c>
      <c r="S1857" t="s">
        <v>40</v>
      </c>
      <c r="T1857">
        <v>42117</v>
      </c>
      <c r="U1857" t="s">
        <v>41</v>
      </c>
      <c r="V1857" t="s">
        <v>5512</v>
      </c>
      <c r="W1857" s="1" t="s">
        <v>5513</v>
      </c>
      <c r="X1857" t="s">
        <v>86</v>
      </c>
      <c r="Y1857" t="s">
        <v>45</v>
      </c>
      <c r="Z1857">
        <v>1</v>
      </c>
      <c r="AA1857">
        <v>20605103</v>
      </c>
      <c r="AB1857" t="s">
        <v>1081</v>
      </c>
      <c r="AC1857" t="s">
        <v>60</v>
      </c>
      <c r="AD1857">
        <v>13111039</v>
      </c>
      <c r="AE1857" t="s">
        <v>17913</v>
      </c>
      <c r="AF1857" t="str">
        <f>VLOOKUP(AD1857,[1]Sheet1!$B$2:$C$49,2,FALSE)</f>
        <v>PENDIDIKAN SENI PERTUNJUKAN</v>
      </c>
      <c r="AG1857" t="b">
        <f t="shared" si="28"/>
        <v>1</v>
      </c>
    </row>
    <row r="1858" spans="1:33" x14ac:dyDescent="0.35">
      <c r="A1858">
        <v>425069445</v>
      </c>
      <c r="B1858" s="1" t="s">
        <v>5739</v>
      </c>
      <c r="C1858" t="s">
        <v>5740</v>
      </c>
      <c r="D1858" t="s">
        <v>145</v>
      </c>
      <c r="E1858" t="s">
        <v>365</v>
      </c>
      <c r="F1858" s="2">
        <v>39196</v>
      </c>
      <c r="G1858" s="1" t="s">
        <v>5741</v>
      </c>
      <c r="H1858" s="1" t="s">
        <v>5742</v>
      </c>
      <c r="I1858">
        <v>2</v>
      </c>
      <c r="J1858" t="s">
        <v>5743</v>
      </c>
      <c r="K1858">
        <v>2</v>
      </c>
      <c r="L1858">
        <v>1</v>
      </c>
      <c r="M1858" t="s">
        <v>4973</v>
      </c>
      <c r="N1858">
        <v>280102</v>
      </c>
      <c r="O1858" t="s">
        <v>488</v>
      </c>
      <c r="P1858">
        <v>280100</v>
      </c>
      <c r="Q1858" t="s">
        <v>129</v>
      </c>
      <c r="R1858">
        <v>280000</v>
      </c>
      <c r="S1858" t="s">
        <v>40</v>
      </c>
      <c r="T1858">
        <v>42284</v>
      </c>
      <c r="U1858" t="s">
        <v>41</v>
      </c>
      <c r="V1858" t="s">
        <v>5744</v>
      </c>
      <c r="W1858" s="1" t="s">
        <v>5745</v>
      </c>
      <c r="X1858" t="s">
        <v>153</v>
      </c>
      <c r="Y1858" t="s">
        <v>44</v>
      </c>
      <c r="Z1858">
        <v>1</v>
      </c>
      <c r="AA1858">
        <v>20622327</v>
      </c>
      <c r="AB1858" t="s">
        <v>1918</v>
      </c>
      <c r="AC1858" t="s">
        <v>60</v>
      </c>
      <c r="AD1858">
        <v>13111039</v>
      </c>
      <c r="AE1858" t="s">
        <v>17913</v>
      </c>
      <c r="AF1858" t="str">
        <f>VLOOKUP(AD1858,[1]Sheet1!$B$2:$C$49,2,FALSE)</f>
        <v>PENDIDIKAN SENI PERTUNJUKAN</v>
      </c>
      <c r="AG1858" t="b">
        <f t="shared" si="28"/>
        <v>1</v>
      </c>
    </row>
    <row r="1859" spans="1:33" x14ac:dyDescent="0.35">
      <c r="A1859">
        <v>425463232</v>
      </c>
      <c r="B1859" s="1" t="s">
        <v>6101</v>
      </c>
      <c r="C1859" t="s">
        <v>6102</v>
      </c>
      <c r="D1859" t="s">
        <v>32</v>
      </c>
      <c r="E1859" t="s">
        <v>112</v>
      </c>
      <c r="F1859" s="2">
        <v>39432</v>
      </c>
      <c r="G1859" s="1" t="s">
        <v>6103</v>
      </c>
      <c r="J1859" t="s">
        <v>6104</v>
      </c>
      <c r="K1859">
        <v>8</v>
      </c>
      <c r="L1859">
        <v>7</v>
      </c>
      <c r="M1859" t="s">
        <v>6105</v>
      </c>
      <c r="N1859">
        <v>280434</v>
      </c>
      <c r="O1859" t="s">
        <v>2323</v>
      </c>
      <c r="P1859">
        <v>280400</v>
      </c>
      <c r="Q1859" t="s">
        <v>150</v>
      </c>
      <c r="R1859">
        <v>280000</v>
      </c>
      <c r="S1859" t="s">
        <v>40</v>
      </c>
      <c r="T1859">
        <v>42176</v>
      </c>
      <c r="U1859" t="s">
        <v>41</v>
      </c>
      <c r="V1859" t="s">
        <v>6106</v>
      </c>
      <c r="W1859" s="1" t="s">
        <v>6107</v>
      </c>
      <c r="X1859" t="s">
        <v>44</v>
      </c>
      <c r="Y1859" t="s">
        <v>383</v>
      </c>
      <c r="Z1859">
        <v>2</v>
      </c>
      <c r="AA1859">
        <v>20613970</v>
      </c>
      <c r="AB1859" t="s">
        <v>2999</v>
      </c>
      <c r="AC1859" t="s">
        <v>60</v>
      </c>
      <c r="AD1859">
        <v>13111039</v>
      </c>
      <c r="AE1859" t="s">
        <v>17913</v>
      </c>
      <c r="AF1859" t="str">
        <f>VLOOKUP(AD1859,[1]Sheet1!$B$2:$C$49,2,FALSE)</f>
        <v>PENDIDIKAN SENI PERTUNJUKAN</v>
      </c>
      <c r="AG1859" t="b">
        <f t="shared" ref="AG1859:AG1922" si="29">EXACT(UPPER(AE1859),AF1859)</f>
        <v>1</v>
      </c>
    </row>
    <row r="1860" spans="1:33" x14ac:dyDescent="0.35">
      <c r="A1860">
        <v>425185859</v>
      </c>
      <c r="B1860" s="1" t="s">
        <v>7216</v>
      </c>
      <c r="C1860" t="s">
        <v>7217</v>
      </c>
      <c r="D1860" t="s">
        <v>32</v>
      </c>
      <c r="E1860" t="s">
        <v>112</v>
      </c>
      <c r="F1860" s="2">
        <v>39403</v>
      </c>
      <c r="G1860" s="1" t="s">
        <v>7218</v>
      </c>
      <c r="H1860" s="1" t="s">
        <v>7219</v>
      </c>
      <c r="I1860">
        <v>2</v>
      </c>
      <c r="J1860" t="s">
        <v>7220</v>
      </c>
      <c r="K1860">
        <v>7</v>
      </c>
      <c r="L1860">
        <v>2</v>
      </c>
      <c r="M1860" t="s">
        <v>7221</v>
      </c>
      <c r="N1860">
        <v>280427</v>
      </c>
      <c r="O1860" t="s">
        <v>2559</v>
      </c>
      <c r="P1860">
        <v>280400</v>
      </c>
      <c r="Q1860" t="s">
        <v>150</v>
      </c>
      <c r="R1860">
        <v>280000</v>
      </c>
      <c r="S1860" t="s">
        <v>40</v>
      </c>
      <c r="T1860">
        <v>42193</v>
      </c>
      <c r="U1860" t="s">
        <v>41</v>
      </c>
      <c r="V1860" t="s">
        <v>7222</v>
      </c>
      <c r="W1860" s="1" t="s">
        <v>7223</v>
      </c>
      <c r="X1860" t="s">
        <v>86</v>
      </c>
      <c r="Y1860" t="s">
        <v>45</v>
      </c>
      <c r="Z1860">
        <v>4</v>
      </c>
      <c r="AA1860">
        <v>20605095</v>
      </c>
      <c r="AB1860" t="s">
        <v>1572</v>
      </c>
      <c r="AC1860" t="s">
        <v>47</v>
      </c>
      <c r="AD1860">
        <v>13111039</v>
      </c>
      <c r="AE1860" t="s">
        <v>17913</v>
      </c>
      <c r="AF1860" t="str">
        <f>VLOOKUP(AD1860,[1]Sheet1!$B$2:$C$49,2,FALSE)</f>
        <v>PENDIDIKAN SENI PERTUNJUKAN</v>
      </c>
      <c r="AG1860" t="b">
        <f t="shared" si="29"/>
        <v>1</v>
      </c>
    </row>
    <row r="1861" spans="1:33" x14ac:dyDescent="0.35">
      <c r="A1861">
        <v>425212867</v>
      </c>
      <c r="B1861" s="1" t="s">
        <v>7738</v>
      </c>
      <c r="C1861" t="s">
        <v>7739</v>
      </c>
      <c r="D1861" t="s">
        <v>32</v>
      </c>
      <c r="E1861" t="s">
        <v>112</v>
      </c>
      <c r="F1861" s="2">
        <v>39271</v>
      </c>
      <c r="G1861" s="1" t="s">
        <v>7740</v>
      </c>
      <c r="H1861" s="1" t="s">
        <v>7741</v>
      </c>
      <c r="I1861">
        <v>2</v>
      </c>
      <c r="J1861" t="s">
        <v>4441</v>
      </c>
      <c r="K1861">
        <v>9</v>
      </c>
      <c r="L1861">
        <v>3</v>
      </c>
      <c r="M1861" t="s">
        <v>4442</v>
      </c>
      <c r="N1861">
        <v>280404</v>
      </c>
      <c r="O1861" t="s">
        <v>1015</v>
      </c>
      <c r="P1861">
        <v>280400</v>
      </c>
      <c r="Q1861" t="s">
        <v>150</v>
      </c>
      <c r="R1861">
        <v>280000</v>
      </c>
      <c r="S1861" t="s">
        <v>40</v>
      </c>
      <c r="T1861">
        <v>42163</v>
      </c>
      <c r="U1861" t="s">
        <v>41</v>
      </c>
      <c r="V1861" t="s">
        <v>7742</v>
      </c>
      <c r="W1861" s="1" t="s">
        <v>7743</v>
      </c>
      <c r="X1861" t="s">
        <v>86</v>
      </c>
      <c r="Y1861" t="s">
        <v>45</v>
      </c>
      <c r="Z1861">
        <v>6</v>
      </c>
      <c r="AA1861">
        <v>20615027</v>
      </c>
      <c r="AB1861" t="s">
        <v>4445</v>
      </c>
      <c r="AC1861" t="s">
        <v>47</v>
      </c>
      <c r="AD1861">
        <v>13111039</v>
      </c>
      <c r="AE1861" t="s">
        <v>17913</v>
      </c>
      <c r="AF1861" t="str">
        <f>VLOOKUP(AD1861,[1]Sheet1!$B$2:$C$49,2,FALSE)</f>
        <v>PENDIDIKAN SENI PERTUNJUKAN</v>
      </c>
      <c r="AG1861" t="b">
        <f t="shared" si="29"/>
        <v>1</v>
      </c>
    </row>
    <row r="1862" spans="1:33" x14ac:dyDescent="0.35">
      <c r="A1862">
        <v>425251257</v>
      </c>
      <c r="B1862" s="1" t="s">
        <v>7842</v>
      </c>
      <c r="C1862" t="s">
        <v>7843</v>
      </c>
      <c r="D1862" t="s">
        <v>32</v>
      </c>
      <c r="E1862" t="s">
        <v>1317</v>
      </c>
      <c r="F1862" s="2">
        <v>39222</v>
      </c>
      <c r="G1862" s="1" t="s">
        <v>7844</v>
      </c>
      <c r="H1862" s="1" t="s">
        <v>7845</v>
      </c>
      <c r="I1862">
        <v>4</v>
      </c>
      <c r="J1862" t="s">
        <v>7846</v>
      </c>
      <c r="K1862">
        <v>4</v>
      </c>
      <c r="L1862">
        <v>3</v>
      </c>
      <c r="M1862" t="s">
        <v>7847</v>
      </c>
      <c r="N1862">
        <v>280204</v>
      </c>
      <c r="O1862" t="s">
        <v>459</v>
      </c>
      <c r="P1862">
        <v>280200</v>
      </c>
      <c r="Q1862" t="s">
        <v>106</v>
      </c>
      <c r="R1862">
        <v>280000</v>
      </c>
      <c r="S1862" t="s">
        <v>40</v>
      </c>
      <c r="T1862">
        <v>42394</v>
      </c>
      <c r="U1862" t="s">
        <v>41</v>
      </c>
      <c r="V1862" t="s">
        <v>7848</v>
      </c>
      <c r="W1862" s="1" t="s">
        <v>7849</v>
      </c>
      <c r="X1862" t="s">
        <v>153</v>
      </c>
      <c r="Y1862" t="s">
        <v>45</v>
      </c>
      <c r="Z1862">
        <v>4</v>
      </c>
      <c r="AA1862">
        <v>20616229</v>
      </c>
      <c r="AB1862" t="s">
        <v>6184</v>
      </c>
      <c r="AC1862" t="s">
        <v>60</v>
      </c>
      <c r="AD1862">
        <v>13111039</v>
      </c>
      <c r="AE1862" t="s">
        <v>17913</v>
      </c>
      <c r="AF1862" t="str">
        <f>VLOOKUP(AD1862,[1]Sheet1!$B$2:$C$49,2,FALSE)</f>
        <v>PENDIDIKAN SENI PERTUNJUKAN</v>
      </c>
      <c r="AG1862" t="b">
        <f t="shared" si="29"/>
        <v>1</v>
      </c>
    </row>
    <row r="1863" spans="1:33" x14ac:dyDescent="0.35">
      <c r="A1863">
        <v>425628256</v>
      </c>
      <c r="B1863" s="1" t="s">
        <v>9113</v>
      </c>
      <c r="C1863" t="s">
        <v>9114</v>
      </c>
      <c r="D1863" t="s">
        <v>32</v>
      </c>
      <c r="E1863" t="s">
        <v>560</v>
      </c>
      <c r="F1863" s="2">
        <v>39222</v>
      </c>
      <c r="G1863" s="1" t="s">
        <v>9115</v>
      </c>
      <c r="J1863" t="s">
        <v>9116</v>
      </c>
      <c r="K1863">
        <v>8</v>
      </c>
      <c r="L1863">
        <v>9</v>
      </c>
      <c r="M1863" t="s">
        <v>5912</v>
      </c>
      <c r="N1863">
        <v>280312</v>
      </c>
      <c r="O1863" t="s">
        <v>938</v>
      </c>
      <c r="P1863">
        <v>280300</v>
      </c>
      <c r="Q1863" t="s">
        <v>39</v>
      </c>
      <c r="R1863">
        <v>280000</v>
      </c>
      <c r="S1863" t="s">
        <v>40</v>
      </c>
      <c r="T1863">
        <v>15560</v>
      </c>
      <c r="U1863" t="s">
        <v>41</v>
      </c>
      <c r="V1863" t="s">
        <v>9117</v>
      </c>
      <c r="W1863" s="1" t="s">
        <v>9118</v>
      </c>
      <c r="X1863" t="s">
        <v>45</v>
      </c>
      <c r="Y1863" t="s">
        <v>404</v>
      </c>
      <c r="Z1863">
        <v>2</v>
      </c>
      <c r="AA1863">
        <v>20603384</v>
      </c>
      <c r="AB1863" t="s">
        <v>1324</v>
      </c>
      <c r="AC1863" t="s">
        <v>269</v>
      </c>
      <c r="AD1863">
        <v>13111039</v>
      </c>
      <c r="AE1863" t="s">
        <v>17913</v>
      </c>
      <c r="AF1863" t="str">
        <f>VLOOKUP(AD1863,[1]Sheet1!$B$2:$C$49,2,FALSE)</f>
        <v>PENDIDIKAN SENI PERTUNJUKAN</v>
      </c>
      <c r="AG1863" t="b">
        <f t="shared" si="29"/>
        <v>1</v>
      </c>
    </row>
    <row r="1864" spans="1:33" x14ac:dyDescent="0.35">
      <c r="A1864">
        <v>425095934</v>
      </c>
      <c r="B1864" s="1" t="s">
        <v>9666</v>
      </c>
      <c r="C1864" t="s">
        <v>9667</v>
      </c>
      <c r="D1864" t="s">
        <v>145</v>
      </c>
      <c r="E1864" t="s">
        <v>262</v>
      </c>
      <c r="F1864" s="2">
        <v>39213</v>
      </c>
      <c r="G1864" s="1" t="s">
        <v>9668</v>
      </c>
      <c r="H1864" s="1" t="s">
        <v>9669</v>
      </c>
      <c r="I1864">
        <v>1</v>
      </c>
      <c r="J1864" t="s">
        <v>9670</v>
      </c>
      <c r="K1864">
        <v>9</v>
      </c>
      <c r="L1864">
        <v>2</v>
      </c>
      <c r="M1864" t="s">
        <v>9671</v>
      </c>
      <c r="N1864">
        <v>280401</v>
      </c>
      <c r="O1864" t="s">
        <v>380</v>
      </c>
      <c r="P1864">
        <v>280400</v>
      </c>
      <c r="Q1864" t="s">
        <v>150</v>
      </c>
      <c r="R1864">
        <v>280000</v>
      </c>
      <c r="S1864" t="s">
        <v>40</v>
      </c>
      <c r="T1864">
        <v>42167</v>
      </c>
      <c r="U1864" t="s">
        <v>41</v>
      </c>
      <c r="V1864" t="s">
        <v>9672</v>
      </c>
      <c r="W1864" s="1" t="s">
        <v>9673</v>
      </c>
      <c r="X1864" t="s">
        <v>45</v>
      </c>
      <c r="Y1864" t="s">
        <v>86</v>
      </c>
      <c r="Z1864">
        <v>1</v>
      </c>
      <c r="AA1864">
        <v>20605090</v>
      </c>
      <c r="AB1864" t="s">
        <v>384</v>
      </c>
      <c r="AC1864" t="s">
        <v>47</v>
      </c>
      <c r="AD1864">
        <v>13111039</v>
      </c>
      <c r="AE1864" t="s">
        <v>17913</v>
      </c>
      <c r="AF1864" t="str">
        <f>VLOOKUP(AD1864,[1]Sheet1!$B$2:$C$49,2,FALSE)</f>
        <v>PENDIDIKAN SENI PERTUNJUKAN</v>
      </c>
      <c r="AG1864" t="b">
        <f t="shared" si="29"/>
        <v>1</v>
      </c>
    </row>
    <row r="1865" spans="1:33" x14ac:dyDescent="0.35">
      <c r="A1865">
        <v>425400266</v>
      </c>
      <c r="B1865" s="1" t="s">
        <v>10252</v>
      </c>
      <c r="C1865" t="s">
        <v>10253</v>
      </c>
      <c r="D1865" t="s">
        <v>32</v>
      </c>
      <c r="E1865" t="s">
        <v>10254</v>
      </c>
      <c r="F1865" s="2">
        <v>39263</v>
      </c>
      <c r="G1865" s="1" t="s">
        <v>10255</v>
      </c>
      <c r="H1865" s="1" t="s">
        <v>10256</v>
      </c>
      <c r="I1865">
        <v>1</v>
      </c>
      <c r="J1865" t="s">
        <v>10254</v>
      </c>
      <c r="K1865">
        <v>0</v>
      </c>
      <c r="L1865">
        <v>0</v>
      </c>
      <c r="M1865" t="s">
        <v>10257</v>
      </c>
      <c r="N1865" s="1" t="s">
        <v>10258</v>
      </c>
      <c r="O1865" t="s">
        <v>10259</v>
      </c>
      <c r="P1865" s="1" t="s">
        <v>8977</v>
      </c>
      <c r="Q1865" t="s">
        <v>8978</v>
      </c>
      <c r="R1865" s="1" t="s">
        <v>7083</v>
      </c>
      <c r="S1865" t="s">
        <v>7084</v>
      </c>
      <c r="T1865">
        <v>22862</v>
      </c>
      <c r="U1865" t="s">
        <v>401</v>
      </c>
      <c r="V1865" t="s">
        <v>10260</v>
      </c>
      <c r="W1865" s="1" t="s">
        <v>10261</v>
      </c>
      <c r="X1865" t="s">
        <v>86</v>
      </c>
      <c r="Y1865" t="s">
        <v>86</v>
      </c>
      <c r="Z1865">
        <v>3</v>
      </c>
      <c r="AA1865">
        <v>10258323</v>
      </c>
      <c r="AB1865" t="s">
        <v>10262</v>
      </c>
      <c r="AC1865" t="s">
        <v>60</v>
      </c>
      <c r="AD1865">
        <v>13111039</v>
      </c>
      <c r="AE1865" t="s">
        <v>17913</v>
      </c>
      <c r="AF1865" t="str">
        <f>VLOOKUP(AD1865,[1]Sheet1!$B$2:$C$49,2,FALSE)</f>
        <v>PENDIDIKAN SENI PERTUNJUKAN</v>
      </c>
      <c r="AG1865" t="b">
        <f t="shared" si="29"/>
        <v>1</v>
      </c>
    </row>
    <row r="1866" spans="1:33" x14ac:dyDescent="0.35">
      <c r="A1866">
        <v>425342548</v>
      </c>
      <c r="B1866" s="1" t="s">
        <v>10403</v>
      </c>
      <c r="C1866" t="s">
        <v>10404</v>
      </c>
      <c r="D1866" t="s">
        <v>32</v>
      </c>
      <c r="E1866" t="s">
        <v>123</v>
      </c>
      <c r="F1866" s="2">
        <v>39186</v>
      </c>
      <c r="G1866" s="1" t="s">
        <v>10405</v>
      </c>
      <c r="J1866" t="s">
        <v>10406</v>
      </c>
      <c r="K1866">
        <v>1</v>
      </c>
      <c r="L1866">
        <v>5</v>
      </c>
      <c r="M1866" t="s">
        <v>6703</v>
      </c>
      <c r="N1866">
        <v>280122</v>
      </c>
      <c r="O1866" t="s">
        <v>1120</v>
      </c>
      <c r="P1866">
        <v>280100</v>
      </c>
      <c r="Q1866" t="s">
        <v>129</v>
      </c>
      <c r="R1866">
        <v>280000</v>
      </c>
      <c r="S1866" t="s">
        <v>40</v>
      </c>
      <c r="T1866">
        <v>42253</v>
      </c>
      <c r="U1866" t="s">
        <v>41</v>
      </c>
      <c r="V1866" t="s">
        <v>10407</v>
      </c>
      <c r="W1866" s="1" t="s">
        <v>10408</v>
      </c>
      <c r="X1866" t="s">
        <v>383</v>
      </c>
      <c r="Y1866" t="s">
        <v>45</v>
      </c>
      <c r="Z1866">
        <v>3</v>
      </c>
      <c r="AA1866">
        <v>20600464</v>
      </c>
      <c r="AB1866" t="s">
        <v>578</v>
      </c>
      <c r="AC1866" t="s">
        <v>60</v>
      </c>
      <c r="AD1866">
        <v>13111039</v>
      </c>
      <c r="AE1866" t="s">
        <v>17913</v>
      </c>
      <c r="AF1866" t="str">
        <f>VLOOKUP(AD1866,[1]Sheet1!$B$2:$C$49,2,FALSE)</f>
        <v>PENDIDIKAN SENI PERTUNJUKAN</v>
      </c>
      <c r="AG1866" t="b">
        <f t="shared" si="29"/>
        <v>1</v>
      </c>
    </row>
    <row r="1867" spans="1:33" x14ac:dyDescent="0.35">
      <c r="A1867">
        <v>425473467</v>
      </c>
      <c r="B1867" s="1" t="s">
        <v>10624</v>
      </c>
      <c r="C1867" t="s">
        <v>10625</v>
      </c>
      <c r="D1867" t="s">
        <v>32</v>
      </c>
      <c r="E1867" t="s">
        <v>262</v>
      </c>
      <c r="F1867" s="2">
        <v>39297</v>
      </c>
      <c r="G1867" s="1" t="s">
        <v>10626</v>
      </c>
      <c r="H1867" s="1" t="s">
        <v>10627</v>
      </c>
      <c r="I1867">
        <v>1</v>
      </c>
      <c r="J1867" t="s">
        <v>10628</v>
      </c>
      <c r="K1867">
        <v>5</v>
      </c>
      <c r="L1867">
        <v>1</v>
      </c>
      <c r="M1867" t="s">
        <v>4198</v>
      </c>
      <c r="N1867">
        <v>280410</v>
      </c>
      <c r="O1867" t="s">
        <v>3241</v>
      </c>
      <c r="P1867">
        <v>280400</v>
      </c>
      <c r="Q1867" t="s">
        <v>150</v>
      </c>
      <c r="R1867">
        <v>280000</v>
      </c>
      <c r="S1867" t="s">
        <v>40</v>
      </c>
      <c r="T1867">
        <v>42177</v>
      </c>
      <c r="U1867" t="s">
        <v>41</v>
      </c>
      <c r="V1867" t="s">
        <v>10629</v>
      </c>
      <c r="W1867" s="1" t="s">
        <v>10630</v>
      </c>
      <c r="X1867" t="s">
        <v>45</v>
      </c>
      <c r="Y1867" t="s">
        <v>45</v>
      </c>
      <c r="Z1867">
        <v>3</v>
      </c>
      <c r="AA1867">
        <v>20605105</v>
      </c>
      <c r="AB1867" t="s">
        <v>320</v>
      </c>
      <c r="AC1867" t="s">
        <v>60</v>
      </c>
      <c r="AD1867">
        <v>13111039</v>
      </c>
      <c r="AE1867" t="s">
        <v>17913</v>
      </c>
      <c r="AF1867" t="str">
        <f>VLOOKUP(AD1867,[1]Sheet1!$B$2:$C$49,2,FALSE)</f>
        <v>PENDIDIKAN SENI PERTUNJUKAN</v>
      </c>
      <c r="AG1867" t="b">
        <f t="shared" si="29"/>
        <v>1</v>
      </c>
    </row>
    <row r="1868" spans="1:33" x14ac:dyDescent="0.35">
      <c r="A1868">
        <v>425540056</v>
      </c>
      <c r="B1868" s="1" t="s">
        <v>10784</v>
      </c>
      <c r="C1868" t="s">
        <v>10785</v>
      </c>
      <c r="D1868" t="s">
        <v>32</v>
      </c>
      <c r="E1868" t="s">
        <v>560</v>
      </c>
      <c r="F1868" s="2">
        <v>39328</v>
      </c>
      <c r="G1868" s="1" t="s">
        <v>10786</v>
      </c>
      <c r="J1868" t="s">
        <v>10787</v>
      </c>
      <c r="K1868">
        <v>1</v>
      </c>
      <c r="L1868">
        <v>1</v>
      </c>
      <c r="M1868" t="s">
        <v>2306</v>
      </c>
      <c r="N1868">
        <v>280313</v>
      </c>
      <c r="O1868" t="s">
        <v>764</v>
      </c>
      <c r="P1868">
        <v>280300</v>
      </c>
      <c r="Q1868" t="s">
        <v>39</v>
      </c>
      <c r="R1868">
        <v>280000</v>
      </c>
      <c r="S1868" t="s">
        <v>40</v>
      </c>
      <c r="T1868">
        <v>15610</v>
      </c>
      <c r="U1868" t="s">
        <v>41</v>
      </c>
      <c r="V1868" t="s">
        <v>10788</v>
      </c>
      <c r="W1868" s="1" t="s">
        <v>10789</v>
      </c>
      <c r="X1868" t="s">
        <v>153</v>
      </c>
      <c r="Y1868" t="s">
        <v>86</v>
      </c>
      <c r="Z1868">
        <v>1</v>
      </c>
      <c r="AA1868">
        <v>20613470</v>
      </c>
      <c r="AB1868" t="s">
        <v>2309</v>
      </c>
      <c r="AC1868" t="s">
        <v>7636</v>
      </c>
      <c r="AD1868">
        <v>13111039</v>
      </c>
      <c r="AE1868" t="s">
        <v>17913</v>
      </c>
      <c r="AF1868" t="str">
        <f>VLOOKUP(AD1868,[1]Sheet1!$B$2:$C$49,2,FALSE)</f>
        <v>PENDIDIKAN SENI PERTUNJUKAN</v>
      </c>
      <c r="AG1868" t="b">
        <f t="shared" si="29"/>
        <v>1</v>
      </c>
    </row>
    <row r="1869" spans="1:33" x14ac:dyDescent="0.35">
      <c r="A1869">
        <v>425535814</v>
      </c>
      <c r="B1869" s="1" t="s">
        <v>11146</v>
      </c>
      <c r="C1869" t="s">
        <v>11147</v>
      </c>
      <c r="D1869" t="s">
        <v>32</v>
      </c>
      <c r="E1869" t="s">
        <v>262</v>
      </c>
      <c r="F1869" s="2">
        <v>39242</v>
      </c>
      <c r="G1869" s="1" t="s">
        <v>11148</v>
      </c>
      <c r="H1869" s="1" t="s">
        <v>11149</v>
      </c>
      <c r="I1869">
        <v>2</v>
      </c>
      <c r="J1869" t="s">
        <v>4111</v>
      </c>
      <c r="K1869">
        <v>23</v>
      </c>
      <c r="L1869">
        <v>3</v>
      </c>
      <c r="M1869" t="s">
        <v>555</v>
      </c>
      <c r="N1869">
        <v>280402</v>
      </c>
      <c r="O1869" t="s">
        <v>243</v>
      </c>
      <c r="P1869">
        <v>280400</v>
      </c>
      <c r="Q1869" t="s">
        <v>150</v>
      </c>
      <c r="R1869">
        <v>280000</v>
      </c>
      <c r="S1869" t="s">
        <v>40</v>
      </c>
      <c r="T1869">
        <v>42168</v>
      </c>
      <c r="U1869" t="s">
        <v>41</v>
      </c>
      <c r="V1869" t="s">
        <v>11150</v>
      </c>
      <c r="W1869" s="1" t="s">
        <v>11151</v>
      </c>
      <c r="X1869" t="s">
        <v>86</v>
      </c>
      <c r="Y1869" t="s">
        <v>45</v>
      </c>
      <c r="Z1869">
        <v>3</v>
      </c>
      <c r="AA1869">
        <v>20605101</v>
      </c>
      <c r="AB1869" t="s">
        <v>434</v>
      </c>
      <c r="AC1869" t="s">
        <v>47</v>
      </c>
      <c r="AD1869">
        <v>13111039</v>
      </c>
      <c r="AE1869" t="s">
        <v>17913</v>
      </c>
      <c r="AF1869" t="str">
        <f>VLOOKUP(AD1869,[1]Sheet1!$B$2:$C$49,2,FALSE)</f>
        <v>PENDIDIKAN SENI PERTUNJUKAN</v>
      </c>
      <c r="AG1869" t="b">
        <f t="shared" si="29"/>
        <v>1</v>
      </c>
    </row>
    <row r="1870" spans="1:33" x14ac:dyDescent="0.35">
      <c r="A1870">
        <v>425604898</v>
      </c>
      <c r="B1870" s="1" t="s">
        <v>12652</v>
      </c>
      <c r="C1870" t="s">
        <v>12653</v>
      </c>
      <c r="D1870" t="s">
        <v>145</v>
      </c>
      <c r="E1870" t="s">
        <v>365</v>
      </c>
      <c r="F1870" s="2">
        <v>39225</v>
      </c>
      <c r="G1870" s="1" t="s">
        <v>12654</v>
      </c>
      <c r="H1870" s="1" t="s">
        <v>12655</v>
      </c>
      <c r="I1870">
        <v>4</v>
      </c>
      <c r="J1870" t="s">
        <v>12656</v>
      </c>
      <c r="K1870">
        <v>1</v>
      </c>
      <c r="L1870">
        <v>4</v>
      </c>
      <c r="M1870" t="s">
        <v>7520</v>
      </c>
      <c r="N1870">
        <v>280119</v>
      </c>
      <c r="O1870" t="s">
        <v>2027</v>
      </c>
      <c r="P1870">
        <v>280100</v>
      </c>
      <c r="Q1870" t="s">
        <v>129</v>
      </c>
      <c r="R1870">
        <v>280000</v>
      </c>
      <c r="S1870" t="s">
        <v>40</v>
      </c>
      <c r="T1870">
        <v>42251</v>
      </c>
      <c r="U1870" t="s">
        <v>41</v>
      </c>
      <c r="V1870" t="s">
        <v>12657</v>
      </c>
      <c r="W1870" s="1" t="s">
        <v>12658</v>
      </c>
      <c r="X1870" t="s">
        <v>153</v>
      </c>
      <c r="Y1870" t="s">
        <v>45</v>
      </c>
      <c r="Z1870">
        <v>1</v>
      </c>
      <c r="AA1870">
        <v>20605097</v>
      </c>
      <c r="AB1870" t="s">
        <v>235</v>
      </c>
      <c r="AC1870" t="s">
        <v>47</v>
      </c>
      <c r="AD1870">
        <v>13111039</v>
      </c>
      <c r="AE1870" t="s">
        <v>17913</v>
      </c>
      <c r="AF1870" t="str">
        <f>VLOOKUP(AD1870,[1]Sheet1!$B$2:$C$49,2,FALSE)</f>
        <v>PENDIDIKAN SENI PERTUNJUKAN</v>
      </c>
      <c r="AG1870" t="b">
        <f t="shared" si="29"/>
        <v>1</v>
      </c>
    </row>
    <row r="1871" spans="1:33" x14ac:dyDescent="0.35">
      <c r="A1871">
        <v>425355039</v>
      </c>
      <c r="B1871" s="1" t="s">
        <v>13025</v>
      </c>
      <c r="C1871" t="s">
        <v>13026</v>
      </c>
      <c r="D1871" t="s">
        <v>32</v>
      </c>
      <c r="E1871" t="s">
        <v>208</v>
      </c>
      <c r="F1871" s="2">
        <v>39192</v>
      </c>
      <c r="G1871" s="1" t="s">
        <v>13027</v>
      </c>
      <c r="H1871" s="1" t="s">
        <v>13028</v>
      </c>
      <c r="I1871">
        <v>2</v>
      </c>
      <c r="J1871" t="s">
        <v>13029</v>
      </c>
      <c r="K1871">
        <v>21</v>
      </c>
      <c r="L1871">
        <v>6</v>
      </c>
      <c r="M1871" t="s">
        <v>4776</v>
      </c>
      <c r="N1871">
        <v>280222</v>
      </c>
      <c r="O1871" t="s">
        <v>842</v>
      </c>
      <c r="P1871">
        <v>280200</v>
      </c>
      <c r="Q1871" t="s">
        <v>106</v>
      </c>
      <c r="R1871">
        <v>280000</v>
      </c>
      <c r="S1871" t="s">
        <v>40</v>
      </c>
      <c r="T1871">
        <v>42396</v>
      </c>
      <c r="U1871" t="s">
        <v>41</v>
      </c>
      <c r="V1871" t="s">
        <v>13030</v>
      </c>
      <c r="W1871" s="1" t="s">
        <v>13031</v>
      </c>
      <c r="X1871" t="s">
        <v>153</v>
      </c>
      <c r="Y1871" t="s">
        <v>45</v>
      </c>
      <c r="Z1871">
        <v>3</v>
      </c>
      <c r="AA1871">
        <v>20607854</v>
      </c>
      <c r="AB1871" t="s">
        <v>845</v>
      </c>
      <c r="AC1871" t="s">
        <v>60</v>
      </c>
      <c r="AD1871">
        <v>13111039</v>
      </c>
      <c r="AE1871" t="s">
        <v>17913</v>
      </c>
      <c r="AF1871" t="str">
        <f>VLOOKUP(AD1871,[1]Sheet1!$B$2:$C$49,2,FALSE)</f>
        <v>PENDIDIKAN SENI PERTUNJUKAN</v>
      </c>
      <c r="AG1871" t="b">
        <f t="shared" si="29"/>
        <v>1</v>
      </c>
    </row>
    <row r="1872" spans="1:33" x14ac:dyDescent="0.35">
      <c r="A1872">
        <v>425414828</v>
      </c>
      <c r="B1872" s="1" t="s">
        <v>13485</v>
      </c>
      <c r="C1872" t="s">
        <v>13486</v>
      </c>
      <c r="D1872" t="s">
        <v>32</v>
      </c>
      <c r="E1872" t="s">
        <v>123</v>
      </c>
      <c r="F1872" s="2">
        <v>39182</v>
      </c>
      <c r="G1872" s="1" t="s">
        <v>13487</v>
      </c>
      <c r="H1872" s="1" t="s">
        <v>13488</v>
      </c>
      <c r="I1872">
        <v>4</v>
      </c>
      <c r="J1872" t="s">
        <v>11324</v>
      </c>
      <c r="K1872">
        <v>2</v>
      </c>
      <c r="L1872">
        <v>1</v>
      </c>
      <c r="M1872" t="s">
        <v>8013</v>
      </c>
      <c r="N1872">
        <v>280123</v>
      </c>
      <c r="O1872" t="s">
        <v>344</v>
      </c>
      <c r="P1872">
        <v>280100</v>
      </c>
      <c r="Q1872" t="s">
        <v>129</v>
      </c>
      <c r="R1872">
        <v>280000</v>
      </c>
      <c r="S1872" t="s">
        <v>40</v>
      </c>
      <c r="T1872">
        <v>42271</v>
      </c>
      <c r="U1872" t="s">
        <v>41</v>
      </c>
      <c r="V1872" t="s">
        <v>13489</v>
      </c>
      <c r="W1872" s="1" t="s">
        <v>13490</v>
      </c>
      <c r="X1872" t="s">
        <v>194</v>
      </c>
      <c r="Y1872" t="s">
        <v>86</v>
      </c>
      <c r="Z1872">
        <v>2</v>
      </c>
      <c r="AA1872">
        <v>20600453</v>
      </c>
      <c r="AB1872" t="s">
        <v>347</v>
      </c>
      <c r="AC1872" t="s">
        <v>60</v>
      </c>
      <c r="AD1872">
        <v>13111039</v>
      </c>
      <c r="AE1872" t="s">
        <v>17913</v>
      </c>
      <c r="AF1872" t="str">
        <f>VLOOKUP(AD1872,[1]Sheet1!$B$2:$C$49,2,FALSE)</f>
        <v>PENDIDIKAN SENI PERTUNJUKAN</v>
      </c>
      <c r="AG1872" t="b">
        <f t="shared" si="29"/>
        <v>1</v>
      </c>
    </row>
    <row r="1873" spans="1:33" x14ac:dyDescent="0.35">
      <c r="A1873">
        <v>425772184</v>
      </c>
      <c r="B1873" s="1" t="s">
        <v>13561</v>
      </c>
      <c r="C1873" t="s">
        <v>13562</v>
      </c>
      <c r="D1873" t="s">
        <v>32</v>
      </c>
      <c r="E1873" t="s">
        <v>262</v>
      </c>
      <c r="F1873" s="2">
        <v>39248</v>
      </c>
      <c r="G1873" s="1" t="s">
        <v>13563</v>
      </c>
      <c r="H1873" s="1" t="s">
        <v>13564</v>
      </c>
      <c r="I1873">
        <v>3</v>
      </c>
      <c r="J1873" t="s">
        <v>13565</v>
      </c>
      <c r="K1873">
        <v>20</v>
      </c>
      <c r="L1873">
        <v>4</v>
      </c>
      <c r="M1873" t="s">
        <v>1014</v>
      </c>
      <c r="N1873">
        <v>280406</v>
      </c>
      <c r="O1873" t="s">
        <v>736</v>
      </c>
      <c r="P1873">
        <v>280400</v>
      </c>
      <c r="Q1873" t="s">
        <v>150</v>
      </c>
      <c r="R1873">
        <v>280000</v>
      </c>
      <c r="S1873" t="s">
        <v>40</v>
      </c>
      <c r="T1873">
        <v>42172</v>
      </c>
      <c r="U1873" t="s">
        <v>41</v>
      </c>
      <c r="V1873" t="s">
        <v>13566</v>
      </c>
      <c r="W1873" s="1" t="s">
        <v>13567</v>
      </c>
      <c r="X1873" t="s">
        <v>533</v>
      </c>
      <c r="Y1873" t="s">
        <v>45</v>
      </c>
      <c r="Z1873">
        <v>3</v>
      </c>
      <c r="AA1873">
        <v>20605091</v>
      </c>
      <c r="AB1873" t="s">
        <v>739</v>
      </c>
      <c r="AC1873" t="s">
        <v>47</v>
      </c>
      <c r="AD1873">
        <v>13111039</v>
      </c>
      <c r="AE1873" t="s">
        <v>17913</v>
      </c>
      <c r="AF1873" t="str">
        <f>VLOOKUP(AD1873,[1]Sheet1!$B$2:$C$49,2,FALSE)</f>
        <v>PENDIDIKAN SENI PERTUNJUKAN</v>
      </c>
      <c r="AG1873" t="b">
        <f t="shared" si="29"/>
        <v>1</v>
      </c>
    </row>
    <row r="1874" spans="1:33" x14ac:dyDescent="0.35">
      <c r="A1874">
        <v>425673260</v>
      </c>
      <c r="B1874" s="1" t="s">
        <v>14819</v>
      </c>
      <c r="C1874" t="s">
        <v>14820</v>
      </c>
      <c r="D1874" t="s">
        <v>32</v>
      </c>
      <c r="E1874" t="s">
        <v>123</v>
      </c>
      <c r="F1874" s="2">
        <v>39252</v>
      </c>
      <c r="G1874" s="1" t="s">
        <v>14821</v>
      </c>
      <c r="H1874" s="1" t="s">
        <v>14822</v>
      </c>
      <c r="I1874">
        <v>1</v>
      </c>
      <c r="J1874" t="s">
        <v>14823</v>
      </c>
      <c r="K1874">
        <v>1</v>
      </c>
      <c r="L1874">
        <v>7</v>
      </c>
      <c r="M1874" t="s">
        <v>14824</v>
      </c>
      <c r="N1874">
        <v>280134</v>
      </c>
      <c r="O1874" t="s">
        <v>1167</v>
      </c>
      <c r="P1874">
        <v>280100</v>
      </c>
      <c r="Q1874" t="s">
        <v>129</v>
      </c>
      <c r="R1874">
        <v>280000</v>
      </c>
      <c r="S1874" t="s">
        <v>40</v>
      </c>
      <c r="T1874">
        <v>42274</v>
      </c>
      <c r="U1874" t="s">
        <v>41</v>
      </c>
      <c r="V1874" t="s">
        <v>14825</v>
      </c>
      <c r="W1874" s="1" t="s">
        <v>14826</v>
      </c>
      <c r="X1874" t="s">
        <v>194</v>
      </c>
      <c r="Y1874" t="s">
        <v>45</v>
      </c>
      <c r="Z1874">
        <v>2</v>
      </c>
      <c r="AA1874">
        <v>20600471</v>
      </c>
      <c r="AB1874" t="s">
        <v>595</v>
      </c>
      <c r="AC1874" t="s">
        <v>60</v>
      </c>
      <c r="AD1874">
        <v>13111039</v>
      </c>
      <c r="AE1874" t="s">
        <v>17913</v>
      </c>
      <c r="AF1874" t="str">
        <f>VLOOKUP(AD1874,[1]Sheet1!$B$2:$C$49,2,FALSE)</f>
        <v>PENDIDIKAN SENI PERTUNJUKAN</v>
      </c>
      <c r="AG1874" t="b">
        <f t="shared" si="29"/>
        <v>1</v>
      </c>
    </row>
    <row r="1875" spans="1:33" x14ac:dyDescent="0.35">
      <c r="A1875">
        <v>425106745</v>
      </c>
      <c r="B1875" s="1" t="s">
        <v>15960</v>
      </c>
      <c r="C1875" t="s">
        <v>15961</v>
      </c>
      <c r="D1875" t="s">
        <v>32</v>
      </c>
      <c r="E1875" t="s">
        <v>262</v>
      </c>
      <c r="F1875" s="2">
        <v>39152</v>
      </c>
      <c r="G1875" s="1" t="s">
        <v>15962</v>
      </c>
      <c r="J1875" t="s">
        <v>15963</v>
      </c>
      <c r="K1875">
        <v>2</v>
      </c>
      <c r="L1875">
        <v>8</v>
      </c>
      <c r="M1875" t="s">
        <v>1158</v>
      </c>
      <c r="N1875">
        <v>286203</v>
      </c>
      <c r="O1875" t="s">
        <v>660</v>
      </c>
      <c r="P1875">
        <v>286200</v>
      </c>
      <c r="Q1875" t="s">
        <v>117</v>
      </c>
      <c r="R1875">
        <v>280000</v>
      </c>
      <c r="S1875" t="s">
        <v>40</v>
      </c>
      <c r="T1875">
        <v>42191</v>
      </c>
      <c r="U1875" t="s">
        <v>41</v>
      </c>
      <c r="V1875" t="s">
        <v>15964</v>
      </c>
      <c r="W1875" s="1" t="s">
        <v>15965</v>
      </c>
      <c r="X1875" t="s">
        <v>383</v>
      </c>
      <c r="Y1875" t="s">
        <v>86</v>
      </c>
      <c r="Z1875">
        <v>4</v>
      </c>
      <c r="AA1875">
        <v>20605106</v>
      </c>
      <c r="AB1875" t="s">
        <v>663</v>
      </c>
      <c r="AC1875" t="s">
        <v>47</v>
      </c>
      <c r="AD1875">
        <v>13111039</v>
      </c>
      <c r="AE1875" t="s">
        <v>17913</v>
      </c>
      <c r="AF1875" t="str">
        <f>VLOOKUP(AD1875,[1]Sheet1!$B$2:$C$49,2,FALSE)</f>
        <v>PENDIDIKAN SENI PERTUNJUKAN</v>
      </c>
      <c r="AG1875" t="b">
        <f t="shared" si="29"/>
        <v>1</v>
      </c>
    </row>
    <row r="1876" spans="1:33" x14ac:dyDescent="0.35">
      <c r="A1876">
        <v>425532363</v>
      </c>
      <c r="B1876" s="1" t="s">
        <v>16527</v>
      </c>
      <c r="C1876" t="s">
        <v>16528</v>
      </c>
      <c r="D1876" t="s">
        <v>145</v>
      </c>
      <c r="E1876" t="s">
        <v>112</v>
      </c>
      <c r="F1876" s="2">
        <v>39687</v>
      </c>
      <c r="G1876" s="1" t="s">
        <v>16529</v>
      </c>
      <c r="H1876" s="1" t="s">
        <v>16530</v>
      </c>
      <c r="I1876">
        <v>2</v>
      </c>
      <c r="J1876" t="s">
        <v>3239</v>
      </c>
      <c r="K1876">
        <v>5</v>
      </c>
      <c r="L1876">
        <v>2</v>
      </c>
      <c r="M1876" t="s">
        <v>3240</v>
      </c>
      <c r="N1876">
        <v>280410</v>
      </c>
      <c r="O1876" t="s">
        <v>3241</v>
      </c>
      <c r="P1876">
        <v>280400</v>
      </c>
      <c r="Q1876" t="s">
        <v>150</v>
      </c>
      <c r="R1876">
        <v>280000</v>
      </c>
      <c r="S1876" t="s">
        <v>40</v>
      </c>
      <c r="T1876">
        <v>42177</v>
      </c>
      <c r="U1876" t="s">
        <v>41</v>
      </c>
      <c r="V1876" t="s">
        <v>16531</v>
      </c>
      <c r="W1876" s="1" t="s">
        <v>16532</v>
      </c>
      <c r="X1876" t="s">
        <v>86</v>
      </c>
      <c r="Y1876" t="s">
        <v>383</v>
      </c>
      <c r="Z1876">
        <v>3</v>
      </c>
      <c r="AA1876">
        <v>20605105</v>
      </c>
      <c r="AB1876" t="s">
        <v>320</v>
      </c>
      <c r="AC1876" t="s">
        <v>60</v>
      </c>
      <c r="AD1876">
        <v>13111039</v>
      </c>
      <c r="AE1876" t="s">
        <v>17913</v>
      </c>
      <c r="AF1876" t="str">
        <f>VLOOKUP(AD1876,[1]Sheet1!$B$2:$C$49,2,FALSE)</f>
        <v>PENDIDIKAN SENI PERTUNJUKAN</v>
      </c>
      <c r="AG1876" t="b">
        <f t="shared" si="29"/>
        <v>1</v>
      </c>
    </row>
    <row r="1877" spans="1:33" x14ac:dyDescent="0.35">
      <c r="A1877">
        <v>425053827</v>
      </c>
      <c r="B1877" s="1" t="s">
        <v>16540</v>
      </c>
      <c r="C1877" t="s">
        <v>16541</v>
      </c>
      <c r="D1877" t="s">
        <v>32</v>
      </c>
      <c r="E1877" t="s">
        <v>123</v>
      </c>
      <c r="F1877" s="2">
        <v>39539</v>
      </c>
      <c r="G1877" s="1" t="s">
        <v>16542</v>
      </c>
      <c r="H1877" s="1" t="s">
        <v>16543</v>
      </c>
      <c r="I1877">
        <v>4</v>
      </c>
      <c r="J1877" t="s">
        <v>16544</v>
      </c>
      <c r="K1877">
        <v>1</v>
      </c>
      <c r="L1877">
        <v>4</v>
      </c>
      <c r="M1877" t="s">
        <v>16545</v>
      </c>
      <c r="N1877">
        <v>280101</v>
      </c>
      <c r="O1877" t="s">
        <v>441</v>
      </c>
      <c r="P1877">
        <v>280100</v>
      </c>
      <c r="Q1877" t="s">
        <v>129</v>
      </c>
      <c r="R1877">
        <v>280000</v>
      </c>
      <c r="S1877" t="s">
        <v>40</v>
      </c>
      <c r="T1877">
        <v>42283</v>
      </c>
      <c r="U1877" t="s">
        <v>41</v>
      </c>
      <c r="V1877" t="s">
        <v>16546</v>
      </c>
      <c r="W1877" s="1" t="s">
        <v>16547</v>
      </c>
      <c r="X1877" t="s">
        <v>44</v>
      </c>
      <c r="Y1877" t="s">
        <v>45</v>
      </c>
      <c r="Z1877">
        <v>2</v>
      </c>
      <c r="AA1877">
        <v>20622327</v>
      </c>
      <c r="AB1877" t="s">
        <v>1918</v>
      </c>
      <c r="AC1877" t="s">
        <v>60</v>
      </c>
      <c r="AD1877">
        <v>13111039</v>
      </c>
      <c r="AE1877" t="s">
        <v>17913</v>
      </c>
      <c r="AF1877" t="str">
        <f>VLOOKUP(AD1877,[1]Sheet1!$B$2:$C$49,2,FALSE)</f>
        <v>PENDIDIKAN SENI PERTUNJUKAN</v>
      </c>
      <c r="AG1877" t="b">
        <f t="shared" si="29"/>
        <v>1</v>
      </c>
    </row>
    <row r="1878" spans="1:33" x14ac:dyDescent="0.35">
      <c r="A1878">
        <v>425473189</v>
      </c>
      <c r="B1878">
        <v>3068236085</v>
      </c>
      <c r="C1878" t="s">
        <v>17526</v>
      </c>
      <c r="D1878" t="s">
        <v>32</v>
      </c>
      <c r="E1878" t="s">
        <v>123</v>
      </c>
      <c r="F1878" s="2">
        <v>38719</v>
      </c>
      <c r="G1878" s="1" t="s">
        <v>17527</v>
      </c>
      <c r="H1878" s="1" t="s">
        <v>17528</v>
      </c>
      <c r="I1878">
        <v>2</v>
      </c>
      <c r="J1878" t="s">
        <v>17529</v>
      </c>
      <c r="K1878">
        <v>3</v>
      </c>
      <c r="L1878">
        <v>4</v>
      </c>
      <c r="M1878" t="s">
        <v>6142</v>
      </c>
      <c r="N1878">
        <v>280112</v>
      </c>
      <c r="O1878" t="s">
        <v>916</v>
      </c>
      <c r="P1878">
        <v>280100</v>
      </c>
      <c r="Q1878" t="s">
        <v>129</v>
      </c>
      <c r="R1878">
        <v>280000</v>
      </c>
      <c r="S1878" t="s">
        <v>40</v>
      </c>
      <c r="T1878">
        <v>42264</v>
      </c>
      <c r="U1878" t="s">
        <v>41</v>
      </c>
      <c r="V1878" t="s">
        <v>17530</v>
      </c>
      <c r="W1878" s="1" t="s">
        <v>17531</v>
      </c>
      <c r="X1878" t="s">
        <v>86</v>
      </c>
      <c r="Y1878" t="s">
        <v>45</v>
      </c>
      <c r="Z1878">
        <v>3</v>
      </c>
      <c r="AA1878">
        <v>20600460</v>
      </c>
      <c r="AB1878" t="s">
        <v>132</v>
      </c>
      <c r="AC1878" t="s">
        <v>60</v>
      </c>
      <c r="AD1878">
        <v>13111039</v>
      </c>
      <c r="AE1878" t="s">
        <v>17913</v>
      </c>
      <c r="AF1878" t="str">
        <f>VLOOKUP(AD1878,[1]Sheet1!$B$2:$C$49,2,FALSE)</f>
        <v>PENDIDIKAN SENI PERTUNJUKAN</v>
      </c>
      <c r="AG1878" t="b">
        <f t="shared" si="29"/>
        <v>1</v>
      </c>
    </row>
    <row r="1879" spans="1:33" x14ac:dyDescent="0.35">
      <c r="A1879">
        <v>425512132</v>
      </c>
      <c r="B1879" s="1" t="s">
        <v>110</v>
      </c>
      <c r="C1879" t="s">
        <v>111</v>
      </c>
      <c r="D1879" t="s">
        <v>32</v>
      </c>
      <c r="E1879" t="s">
        <v>112</v>
      </c>
      <c r="F1879" s="2">
        <v>38168</v>
      </c>
      <c r="G1879" s="1" t="s">
        <v>113</v>
      </c>
      <c r="J1879" t="s">
        <v>114</v>
      </c>
      <c r="K1879">
        <v>1</v>
      </c>
      <c r="L1879">
        <v>7</v>
      </c>
      <c r="M1879" t="s">
        <v>115</v>
      </c>
      <c r="N1879">
        <v>286207</v>
      </c>
      <c r="O1879" t="s">
        <v>116</v>
      </c>
      <c r="P1879">
        <v>286200</v>
      </c>
      <c r="Q1879" t="s">
        <v>117</v>
      </c>
      <c r="R1879">
        <v>280000</v>
      </c>
      <c r="S1879" t="s">
        <v>40</v>
      </c>
      <c r="T1879">
        <v>42191</v>
      </c>
      <c r="U1879" t="s">
        <v>41</v>
      </c>
      <c r="V1879" t="s">
        <v>118</v>
      </c>
      <c r="W1879" s="1" t="s">
        <v>119</v>
      </c>
      <c r="X1879" t="s">
        <v>45</v>
      </c>
      <c r="Y1879" t="s">
        <v>45</v>
      </c>
      <c r="Z1879">
        <v>2</v>
      </c>
      <c r="AA1879">
        <v>20605356</v>
      </c>
      <c r="AB1879" t="s">
        <v>120</v>
      </c>
      <c r="AC1879" t="s">
        <v>60</v>
      </c>
      <c r="AD1879">
        <v>13111036</v>
      </c>
      <c r="AE1879" t="s">
        <v>17885</v>
      </c>
      <c r="AF1879" t="str">
        <f>VLOOKUP(AD1879,[1]Sheet1!$B$2:$C$49,2,FALSE)</f>
        <v>PENDIDIKAN SOSIOLOGI</v>
      </c>
      <c r="AG1879" t="b">
        <f t="shared" si="29"/>
        <v>1</v>
      </c>
    </row>
    <row r="1880" spans="1:33" x14ac:dyDescent="0.35">
      <c r="A1880">
        <v>425779650</v>
      </c>
      <c r="B1880" s="1" t="s">
        <v>260</v>
      </c>
      <c r="C1880" t="s">
        <v>261</v>
      </c>
      <c r="D1880" t="s">
        <v>32</v>
      </c>
      <c r="E1880" t="s">
        <v>262</v>
      </c>
      <c r="F1880" s="2">
        <v>38711</v>
      </c>
      <c r="G1880" s="1" t="s">
        <v>263</v>
      </c>
      <c r="H1880" s="1" t="s">
        <v>264</v>
      </c>
      <c r="I1880">
        <v>1</v>
      </c>
      <c r="J1880" t="s">
        <v>265</v>
      </c>
      <c r="K1880">
        <v>7</v>
      </c>
      <c r="L1880">
        <v>3</v>
      </c>
      <c r="M1880" t="s">
        <v>266</v>
      </c>
      <c r="N1880">
        <v>280405</v>
      </c>
      <c r="O1880" t="s">
        <v>232</v>
      </c>
      <c r="P1880">
        <v>280400</v>
      </c>
      <c r="Q1880" t="s">
        <v>150</v>
      </c>
      <c r="R1880">
        <v>280000</v>
      </c>
      <c r="S1880" t="s">
        <v>40</v>
      </c>
      <c r="T1880">
        <v>42173</v>
      </c>
      <c r="U1880" t="s">
        <v>41</v>
      </c>
      <c r="V1880" t="s">
        <v>267</v>
      </c>
      <c r="W1880" s="1" t="s">
        <v>268</v>
      </c>
      <c r="X1880" t="s">
        <v>86</v>
      </c>
      <c r="Y1880" t="s">
        <v>45</v>
      </c>
      <c r="Z1880">
        <v>6</v>
      </c>
      <c r="AA1880">
        <v>20605097</v>
      </c>
      <c r="AB1880" t="s">
        <v>235</v>
      </c>
      <c r="AC1880" t="s">
        <v>269</v>
      </c>
      <c r="AD1880">
        <v>13111036</v>
      </c>
      <c r="AE1880" t="s">
        <v>17885</v>
      </c>
      <c r="AF1880" t="str">
        <f>VLOOKUP(AD1880,[1]Sheet1!$B$2:$C$49,2,FALSE)</f>
        <v>PENDIDIKAN SOSIOLOGI</v>
      </c>
      <c r="AG1880" t="b">
        <f t="shared" si="29"/>
        <v>1</v>
      </c>
    </row>
    <row r="1881" spans="1:33" x14ac:dyDescent="0.35">
      <c r="A1881">
        <v>425257620</v>
      </c>
      <c r="B1881" s="1" t="s">
        <v>1430</v>
      </c>
      <c r="C1881" t="s">
        <v>1431</v>
      </c>
      <c r="D1881" t="s">
        <v>32</v>
      </c>
      <c r="E1881" t="s">
        <v>89</v>
      </c>
      <c r="F1881" s="2">
        <v>39081</v>
      </c>
      <c r="G1881" s="1" t="s">
        <v>1432</v>
      </c>
      <c r="J1881" t="s">
        <v>1433</v>
      </c>
      <c r="K1881">
        <v>1</v>
      </c>
      <c r="L1881">
        <v>5</v>
      </c>
      <c r="M1881" t="s">
        <v>1434</v>
      </c>
      <c r="N1881">
        <v>280337</v>
      </c>
      <c r="O1881" t="s">
        <v>1435</v>
      </c>
      <c r="P1881">
        <v>280300</v>
      </c>
      <c r="Q1881" t="s">
        <v>39</v>
      </c>
      <c r="R1881">
        <v>280000</v>
      </c>
      <c r="S1881" t="s">
        <v>40</v>
      </c>
      <c r="T1881">
        <v>15730</v>
      </c>
      <c r="U1881" t="s">
        <v>41</v>
      </c>
      <c r="V1881" t="s">
        <v>1436</v>
      </c>
      <c r="W1881" s="1" t="s">
        <v>1437</v>
      </c>
      <c r="X1881" t="s">
        <v>533</v>
      </c>
      <c r="Y1881" t="s">
        <v>45</v>
      </c>
      <c r="Z1881">
        <v>2</v>
      </c>
      <c r="AA1881">
        <v>20622176</v>
      </c>
      <c r="AB1881" t="s">
        <v>1438</v>
      </c>
      <c r="AC1881" t="s">
        <v>425</v>
      </c>
      <c r="AD1881">
        <v>13111036</v>
      </c>
      <c r="AE1881" t="s">
        <v>17885</v>
      </c>
      <c r="AF1881" t="str">
        <f>VLOOKUP(AD1881,[1]Sheet1!$B$2:$C$49,2,FALSE)</f>
        <v>PENDIDIKAN SOSIOLOGI</v>
      </c>
      <c r="AG1881" t="b">
        <f t="shared" si="29"/>
        <v>1</v>
      </c>
    </row>
    <row r="1882" spans="1:33" x14ac:dyDescent="0.35">
      <c r="A1882">
        <v>425581121</v>
      </c>
      <c r="B1882" s="1" t="s">
        <v>3434</v>
      </c>
      <c r="C1882" t="s">
        <v>3435</v>
      </c>
      <c r="D1882" t="s">
        <v>32</v>
      </c>
      <c r="E1882" t="s">
        <v>262</v>
      </c>
      <c r="F1882" s="2">
        <v>39182</v>
      </c>
      <c r="G1882" s="1" t="s">
        <v>3436</v>
      </c>
      <c r="H1882" s="1" t="s">
        <v>3437</v>
      </c>
      <c r="I1882">
        <v>2</v>
      </c>
      <c r="J1882" t="s">
        <v>3438</v>
      </c>
      <c r="K1882">
        <v>7</v>
      </c>
      <c r="L1882">
        <v>5</v>
      </c>
      <c r="M1882" t="s">
        <v>2224</v>
      </c>
      <c r="N1882">
        <v>280402</v>
      </c>
      <c r="O1882" t="s">
        <v>243</v>
      </c>
      <c r="P1882">
        <v>280400</v>
      </c>
      <c r="Q1882" t="s">
        <v>150</v>
      </c>
      <c r="R1882">
        <v>280000</v>
      </c>
      <c r="S1882" t="s">
        <v>40</v>
      </c>
      <c r="T1882">
        <v>42168</v>
      </c>
      <c r="U1882" t="s">
        <v>41</v>
      </c>
      <c r="V1882" t="s">
        <v>3439</v>
      </c>
      <c r="W1882" s="1" t="s">
        <v>3440</v>
      </c>
      <c r="X1882" t="s">
        <v>86</v>
      </c>
      <c r="Y1882" t="s">
        <v>45</v>
      </c>
      <c r="Z1882">
        <v>4</v>
      </c>
      <c r="AA1882">
        <v>20605101</v>
      </c>
      <c r="AB1882" t="s">
        <v>434</v>
      </c>
      <c r="AC1882" t="s">
        <v>269</v>
      </c>
      <c r="AD1882">
        <v>13111036</v>
      </c>
      <c r="AE1882" t="s">
        <v>17885</v>
      </c>
      <c r="AF1882" t="str">
        <f>VLOOKUP(AD1882,[1]Sheet1!$B$2:$C$49,2,FALSE)</f>
        <v>PENDIDIKAN SOSIOLOGI</v>
      </c>
      <c r="AG1882" t="b">
        <f t="shared" si="29"/>
        <v>1</v>
      </c>
    </row>
    <row r="1883" spans="1:33" x14ac:dyDescent="0.35">
      <c r="A1883">
        <v>425623934</v>
      </c>
      <c r="B1883" s="1" t="s">
        <v>3611</v>
      </c>
      <c r="C1883" t="s">
        <v>3612</v>
      </c>
      <c r="D1883" t="s">
        <v>32</v>
      </c>
      <c r="E1883" t="s">
        <v>112</v>
      </c>
      <c r="F1883" s="2">
        <v>39585</v>
      </c>
      <c r="G1883" s="1" t="s">
        <v>3613</v>
      </c>
      <c r="J1883" t="s">
        <v>3614</v>
      </c>
      <c r="K1883">
        <v>15</v>
      </c>
      <c r="L1883">
        <v>4</v>
      </c>
      <c r="M1883" t="s">
        <v>3615</v>
      </c>
      <c r="N1883">
        <v>280408</v>
      </c>
      <c r="O1883" t="s">
        <v>851</v>
      </c>
      <c r="P1883">
        <v>280400</v>
      </c>
      <c r="Q1883" t="s">
        <v>150</v>
      </c>
      <c r="R1883">
        <v>280000</v>
      </c>
      <c r="S1883" t="s">
        <v>40</v>
      </c>
      <c r="T1883">
        <v>42175</v>
      </c>
      <c r="U1883" t="s">
        <v>41</v>
      </c>
      <c r="V1883" t="s">
        <v>3616</v>
      </c>
      <c r="W1883" s="1" t="s">
        <v>3617</v>
      </c>
      <c r="X1883" t="s">
        <v>194</v>
      </c>
      <c r="Y1883" t="s">
        <v>45</v>
      </c>
      <c r="Z1883">
        <v>2</v>
      </c>
      <c r="AA1883">
        <v>20605228</v>
      </c>
      <c r="AB1883" t="s">
        <v>1066</v>
      </c>
      <c r="AC1883" t="s">
        <v>269</v>
      </c>
      <c r="AD1883">
        <v>13111036</v>
      </c>
      <c r="AE1883" t="s">
        <v>17885</v>
      </c>
      <c r="AF1883" t="str">
        <f>VLOOKUP(AD1883,[1]Sheet1!$B$2:$C$49,2,FALSE)</f>
        <v>PENDIDIKAN SOSIOLOGI</v>
      </c>
      <c r="AG1883" t="b">
        <f t="shared" si="29"/>
        <v>1</v>
      </c>
    </row>
    <row r="1884" spans="1:33" x14ac:dyDescent="0.35">
      <c r="A1884">
        <v>425775056</v>
      </c>
      <c r="B1884" s="1" t="s">
        <v>4798</v>
      </c>
      <c r="C1884" t="s">
        <v>4799</v>
      </c>
      <c r="D1884" t="s">
        <v>145</v>
      </c>
      <c r="E1884" t="s">
        <v>112</v>
      </c>
      <c r="F1884" s="2">
        <v>39049</v>
      </c>
      <c r="G1884" s="1" t="s">
        <v>4800</v>
      </c>
      <c r="H1884" s="1" t="s">
        <v>4801</v>
      </c>
      <c r="I1884">
        <v>4</v>
      </c>
      <c r="J1884" t="s">
        <v>4802</v>
      </c>
      <c r="K1884">
        <v>1</v>
      </c>
      <c r="L1884">
        <v>3</v>
      </c>
      <c r="M1884" t="s">
        <v>4803</v>
      </c>
      <c r="N1884">
        <v>286202</v>
      </c>
      <c r="O1884" t="s">
        <v>519</v>
      </c>
      <c r="P1884">
        <v>286200</v>
      </c>
      <c r="Q1884" t="s">
        <v>117</v>
      </c>
      <c r="R1884">
        <v>280000</v>
      </c>
      <c r="S1884" t="s">
        <v>40</v>
      </c>
      <c r="T1884">
        <v>42171</v>
      </c>
      <c r="U1884" t="s">
        <v>41</v>
      </c>
      <c r="V1884" t="s">
        <v>4804</v>
      </c>
      <c r="W1884" s="1" t="s">
        <v>4805</v>
      </c>
      <c r="X1884" t="s">
        <v>86</v>
      </c>
      <c r="Y1884" t="s">
        <v>45</v>
      </c>
      <c r="Z1884">
        <v>3</v>
      </c>
      <c r="AA1884">
        <v>69734160</v>
      </c>
      <c r="AB1884" t="s">
        <v>671</v>
      </c>
      <c r="AC1884" t="s">
        <v>269</v>
      </c>
      <c r="AD1884">
        <v>13111036</v>
      </c>
      <c r="AE1884" t="s">
        <v>17885</v>
      </c>
      <c r="AF1884" t="str">
        <f>VLOOKUP(AD1884,[1]Sheet1!$B$2:$C$49,2,FALSE)</f>
        <v>PENDIDIKAN SOSIOLOGI</v>
      </c>
      <c r="AG1884" t="b">
        <f t="shared" si="29"/>
        <v>1</v>
      </c>
    </row>
    <row r="1885" spans="1:33" x14ac:dyDescent="0.35">
      <c r="A1885">
        <v>425595146</v>
      </c>
      <c r="B1885" s="1" t="s">
        <v>5469</v>
      </c>
      <c r="C1885" t="s">
        <v>5470</v>
      </c>
      <c r="D1885" t="s">
        <v>32</v>
      </c>
      <c r="E1885" t="s">
        <v>112</v>
      </c>
      <c r="F1885" s="2">
        <v>39325</v>
      </c>
      <c r="G1885" s="1" t="s">
        <v>5471</v>
      </c>
      <c r="J1885" t="s">
        <v>1862</v>
      </c>
      <c r="K1885">
        <v>30</v>
      </c>
      <c r="L1885">
        <v>5</v>
      </c>
      <c r="M1885" t="s">
        <v>1862</v>
      </c>
      <c r="N1885">
        <v>280424</v>
      </c>
      <c r="O1885" t="s">
        <v>530</v>
      </c>
      <c r="P1885">
        <v>280400</v>
      </c>
      <c r="Q1885" t="s">
        <v>150</v>
      </c>
      <c r="R1885">
        <v>280000</v>
      </c>
      <c r="S1885" t="s">
        <v>40</v>
      </c>
      <c r="T1885">
        <v>42182</v>
      </c>
      <c r="U1885" t="s">
        <v>41</v>
      </c>
      <c r="V1885" t="s">
        <v>5472</v>
      </c>
      <c r="W1885" s="1" t="s">
        <v>5473</v>
      </c>
      <c r="X1885" t="s">
        <v>58</v>
      </c>
      <c r="Y1885" t="s">
        <v>45</v>
      </c>
      <c r="Z1885">
        <v>3</v>
      </c>
      <c r="AA1885">
        <v>69758396</v>
      </c>
      <c r="AB1885" t="s">
        <v>729</v>
      </c>
      <c r="AC1885" t="s">
        <v>269</v>
      </c>
      <c r="AD1885">
        <v>13111036</v>
      </c>
      <c r="AE1885" t="s">
        <v>17885</v>
      </c>
      <c r="AF1885" t="str">
        <f>VLOOKUP(AD1885,[1]Sheet1!$B$2:$C$49,2,FALSE)</f>
        <v>PENDIDIKAN SOSIOLOGI</v>
      </c>
      <c r="AG1885" t="b">
        <f t="shared" si="29"/>
        <v>1</v>
      </c>
    </row>
    <row r="1886" spans="1:33" x14ac:dyDescent="0.35">
      <c r="A1886">
        <v>425795804</v>
      </c>
      <c r="B1886" s="1" t="s">
        <v>5698</v>
      </c>
      <c r="C1886" t="s">
        <v>5699</v>
      </c>
      <c r="D1886" t="s">
        <v>32</v>
      </c>
      <c r="E1886" t="s">
        <v>89</v>
      </c>
      <c r="F1886" s="2">
        <v>39078</v>
      </c>
      <c r="G1886" s="1" t="s">
        <v>5700</v>
      </c>
      <c r="H1886" s="1" t="s">
        <v>5701</v>
      </c>
      <c r="I1886">
        <v>4</v>
      </c>
      <c r="J1886" t="s">
        <v>5702</v>
      </c>
      <c r="K1886">
        <v>6</v>
      </c>
      <c r="L1886">
        <v>13</v>
      </c>
      <c r="M1886" t="s">
        <v>5703</v>
      </c>
      <c r="N1886">
        <v>286304</v>
      </c>
      <c r="O1886" t="s">
        <v>953</v>
      </c>
      <c r="P1886">
        <v>286300</v>
      </c>
      <c r="Q1886" t="s">
        <v>400</v>
      </c>
      <c r="R1886">
        <v>280000</v>
      </c>
      <c r="S1886" t="s">
        <v>40</v>
      </c>
      <c r="T1886">
        <v>15223</v>
      </c>
      <c r="U1886" t="s">
        <v>41</v>
      </c>
      <c r="V1886" t="s">
        <v>5704</v>
      </c>
      <c r="W1886" s="1" t="s">
        <v>5705</v>
      </c>
      <c r="X1886" t="s">
        <v>44</v>
      </c>
      <c r="Y1886" t="s">
        <v>45</v>
      </c>
      <c r="Z1886">
        <v>3</v>
      </c>
      <c r="AA1886">
        <v>20606506</v>
      </c>
      <c r="AB1886" t="s">
        <v>1637</v>
      </c>
      <c r="AC1886" t="s">
        <v>269</v>
      </c>
      <c r="AD1886">
        <v>13111036</v>
      </c>
      <c r="AE1886" t="s">
        <v>17885</v>
      </c>
      <c r="AF1886" t="str">
        <f>VLOOKUP(AD1886,[1]Sheet1!$B$2:$C$49,2,FALSE)</f>
        <v>PENDIDIKAN SOSIOLOGI</v>
      </c>
      <c r="AG1886" t="b">
        <f t="shared" si="29"/>
        <v>1</v>
      </c>
    </row>
    <row r="1887" spans="1:33" x14ac:dyDescent="0.35">
      <c r="A1887">
        <v>425299543</v>
      </c>
      <c r="B1887" s="1" t="s">
        <v>5706</v>
      </c>
      <c r="C1887" t="s">
        <v>5707</v>
      </c>
      <c r="D1887" t="s">
        <v>32</v>
      </c>
      <c r="E1887" t="s">
        <v>5708</v>
      </c>
      <c r="F1887" s="2">
        <v>39023</v>
      </c>
      <c r="G1887" s="1" t="s">
        <v>5709</v>
      </c>
      <c r="J1887" t="s">
        <v>5710</v>
      </c>
      <c r="K1887">
        <v>6</v>
      </c>
      <c r="L1887">
        <v>17</v>
      </c>
      <c r="M1887" t="s">
        <v>5711</v>
      </c>
      <c r="N1887" s="1" t="s">
        <v>1854</v>
      </c>
      <c r="O1887" t="s">
        <v>1855</v>
      </c>
      <c r="P1887" s="1" t="s">
        <v>70</v>
      </c>
      <c r="Q1887" t="s">
        <v>71</v>
      </c>
      <c r="R1887" s="1" t="s">
        <v>72</v>
      </c>
      <c r="S1887" t="s">
        <v>73</v>
      </c>
      <c r="T1887">
        <v>13440</v>
      </c>
      <c r="U1887" t="s">
        <v>41</v>
      </c>
      <c r="V1887" t="s">
        <v>5712</v>
      </c>
      <c r="W1887" s="1" t="s">
        <v>5713</v>
      </c>
      <c r="X1887" t="s">
        <v>44</v>
      </c>
      <c r="Y1887" t="s">
        <v>45</v>
      </c>
      <c r="Z1887">
        <v>1</v>
      </c>
      <c r="AA1887">
        <v>20103167</v>
      </c>
      <c r="AB1887" t="s">
        <v>5714</v>
      </c>
      <c r="AC1887" t="s">
        <v>269</v>
      </c>
      <c r="AD1887">
        <v>13111036</v>
      </c>
      <c r="AE1887" t="s">
        <v>17885</v>
      </c>
      <c r="AF1887" t="str">
        <f>VLOOKUP(AD1887,[1]Sheet1!$B$2:$C$49,2,FALSE)</f>
        <v>PENDIDIKAN SOSIOLOGI</v>
      </c>
      <c r="AG1887" t="b">
        <f t="shared" si="29"/>
        <v>1</v>
      </c>
    </row>
    <row r="1888" spans="1:33" x14ac:dyDescent="0.35">
      <c r="A1888">
        <v>425581372</v>
      </c>
      <c r="B1888" s="1" t="s">
        <v>6176</v>
      </c>
      <c r="C1888" t="s">
        <v>6177</v>
      </c>
      <c r="D1888" t="s">
        <v>32</v>
      </c>
      <c r="E1888" t="s">
        <v>100</v>
      </c>
      <c r="F1888" s="2">
        <v>39226</v>
      </c>
      <c r="G1888" s="1" t="s">
        <v>6178</v>
      </c>
      <c r="H1888" s="1" t="s">
        <v>6179</v>
      </c>
      <c r="I1888">
        <v>1</v>
      </c>
      <c r="J1888" t="s">
        <v>6180</v>
      </c>
      <c r="K1888">
        <v>4</v>
      </c>
      <c r="L1888">
        <v>2</v>
      </c>
      <c r="M1888" t="s">
        <v>6181</v>
      </c>
      <c r="N1888">
        <v>280204</v>
      </c>
      <c r="O1888" t="s">
        <v>459</v>
      </c>
      <c r="P1888">
        <v>280200</v>
      </c>
      <c r="Q1888" t="s">
        <v>106</v>
      </c>
      <c r="R1888">
        <v>280000</v>
      </c>
      <c r="S1888" t="s">
        <v>40</v>
      </c>
      <c r="T1888">
        <v>42394</v>
      </c>
      <c r="U1888" t="s">
        <v>41</v>
      </c>
      <c r="V1888" t="s">
        <v>6182</v>
      </c>
      <c r="W1888" s="1" t="s">
        <v>6183</v>
      </c>
      <c r="X1888" t="s">
        <v>86</v>
      </c>
      <c r="Y1888" t="s">
        <v>45</v>
      </c>
      <c r="Z1888">
        <v>2</v>
      </c>
      <c r="AA1888">
        <v>20616229</v>
      </c>
      <c r="AB1888" t="s">
        <v>6184</v>
      </c>
      <c r="AC1888" t="s">
        <v>60</v>
      </c>
      <c r="AD1888">
        <v>13111036</v>
      </c>
      <c r="AE1888" t="s">
        <v>17885</v>
      </c>
      <c r="AF1888" t="str">
        <f>VLOOKUP(AD1888,[1]Sheet1!$B$2:$C$49,2,FALSE)</f>
        <v>PENDIDIKAN SOSIOLOGI</v>
      </c>
      <c r="AG1888" t="b">
        <f t="shared" si="29"/>
        <v>1</v>
      </c>
    </row>
    <row r="1889" spans="1:33" x14ac:dyDescent="0.35">
      <c r="A1889">
        <v>425205233</v>
      </c>
      <c r="B1889" s="1" t="s">
        <v>6331</v>
      </c>
      <c r="C1889" t="s">
        <v>6332</v>
      </c>
      <c r="D1889" t="s">
        <v>32</v>
      </c>
      <c r="E1889" t="s">
        <v>123</v>
      </c>
      <c r="F1889" s="2">
        <v>39302</v>
      </c>
      <c r="G1889" s="1" t="s">
        <v>6333</v>
      </c>
      <c r="H1889" s="1" t="s">
        <v>6334</v>
      </c>
      <c r="I1889">
        <v>1</v>
      </c>
      <c r="J1889" t="s">
        <v>6335</v>
      </c>
      <c r="K1889">
        <v>3</v>
      </c>
      <c r="L1889">
        <v>2</v>
      </c>
      <c r="M1889" t="s">
        <v>6336</v>
      </c>
      <c r="N1889">
        <v>280102</v>
      </c>
      <c r="O1889" t="s">
        <v>488</v>
      </c>
      <c r="P1889">
        <v>280100</v>
      </c>
      <c r="Q1889" t="s">
        <v>129</v>
      </c>
      <c r="R1889">
        <v>280000</v>
      </c>
      <c r="S1889" t="s">
        <v>40</v>
      </c>
      <c r="T1889">
        <v>42284</v>
      </c>
      <c r="U1889" t="s">
        <v>41</v>
      </c>
      <c r="V1889" t="s">
        <v>6337</v>
      </c>
      <c r="W1889" s="1" t="s">
        <v>6338</v>
      </c>
      <c r="X1889" t="s">
        <v>86</v>
      </c>
      <c r="Y1889" t="s">
        <v>45</v>
      </c>
      <c r="Z1889">
        <v>2</v>
      </c>
      <c r="AA1889">
        <v>20600465</v>
      </c>
      <c r="AB1889" t="s">
        <v>174</v>
      </c>
      <c r="AC1889" t="s">
        <v>60</v>
      </c>
      <c r="AD1889">
        <v>13111036</v>
      </c>
      <c r="AE1889" t="s">
        <v>17885</v>
      </c>
      <c r="AF1889" t="str">
        <f>VLOOKUP(AD1889,[1]Sheet1!$B$2:$C$49,2,FALSE)</f>
        <v>PENDIDIKAN SOSIOLOGI</v>
      </c>
      <c r="AG1889" t="b">
        <f t="shared" si="29"/>
        <v>1</v>
      </c>
    </row>
    <row r="1890" spans="1:33" x14ac:dyDescent="0.35">
      <c r="A1890">
        <v>425313288</v>
      </c>
      <c r="B1890" s="1" t="s">
        <v>6394</v>
      </c>
      <c r="C1890" t="s">
        <v>6395</v>
      </c>
      <c r="D1890" t="s">
        <v>32</v>
      </c>
      <c r="E1890" t="s">
        <v>112</v>
      </c>
      <c r="F1890" s="2">
        <v>39140</v>
      </c>
      <c r="G1890" s="1" t="s">
        <v>6396</v>
      </c>
      <c r="H1890" s="1" t="s">
        <v>6397</v>
      </c>
      <c r="I1890">
        <v>2</v>
      </c>
      <c r="J1890" t="s">
        <v>6398</v>
      </c>
      <c r="K1890">
        <v>1</v>
      </c>
      <c r="L1890">
        <v>3</v>
      </c>
      <c r="M1890" t="s">
        <v>6399</v>
      </c>
      <c r="N1890">
        <v>286201</v>
      </c>
      <c r="O1890" t="s">
        <v>817</v>
      </c>
      <c r="P1890">
        <v>286200</v>
      </c>
      <c r="Q1890" t="s">
        <v>117</v>
      </c>
      <c r="R1890">
        <v>280000</v>
      </c>
      <c r="S1890" t="s">
        <v>40</v>
      </c>
      <c r="T1890">
        <v>42127</v>
      </c>
      <c r="U1890" t="s">
        <v>41</v>
      </c>
      <c r="V1890" t="s">
        <v>6400</v>
      </c>
      <c r="W1890" s="1" t="s">
        <v>6401</v>
      </c>
      <c r="X1890" t="s">
        <v>383</v>
      </c>
      <c r="Y1890" t="s">
        <v>45</v>
      </c>
      <c r="Z1890">
        <v>3</v>
      </c>
      <c r="AA1890">
        <v>20605103</v>
      </c>
      <c r="AB1890" t="s">
        <v>1081</v>
      </c>
      <c r="AC1890" t="s">
        <v>60</v>
      </c>
      <c r="AD1890">
        <v>13111036</v>
      </c>
      <c r="AE1890" t="s">
        <v>17885</v>
      </c>
      <c r="AF1890" t="str">
        <f>VLOOKUP(AD1890,[1]Sheet1!$B$2:$C$49,2,FALSE)</f>
        <v>PENDIDIKAN SOSIOLOGI</v>
      </c>
      <c r="AG1890" t="b">
        <f t="shared" si="29"/>
        <v>1</v>
      </c>
    </row>
    <row r="1891" spans="1:33" x14ac:dyDescent="0.35">
      <c r="A1891">
        <v>425282059</v>
      </c>
      <c r="B1891" s="1" t="s">
        <v>7088</v>
      </c>
      <c r="C1891" t="s">
        <v>7089</v>
      </c>
      <c r="D1891" t="s">
        <v>32</v>
      </c>
      <c r="E1891" t="s">
        <v>262</v>
      </c>
      <c r="F1891" s="2">
        <v>39290</v>
      </c>
      <c r="G1891" s="1" t="s">
        <v>7090</v>
      </c>
      <c r="H1891" s="1" t="s">
        <v>7091</v>
      </c>
      <c r="I1891">
        <v>2</v>
      </c>
      <c r="J1891" t="s">
        <v>7092</v>
      </c>
      <c r="K1891">
        <v>13</v>
      </c>
      <c r="L1891">
        <v>3</v>
      </c>
      <c r="M1891" t="s">
        <v>7093</v>
      </c>
      <c r="N1891">
        <v>280410</v>
      </c>
      <c r="O1891" t="s">
        <v>3241</v>
      </c>
      <c r="P1891">
        <v>280400</v>
      </c>
      <c r="Q1891" t="s">
        <v>150</v>
      </c>
      <c r="R1891">
        <v>280000</v>
      </c>
      <c r="S1891" t="s">
        <v>40</v>
      </c>
      <c r="T1891">
        <v>42177</v>
      </c>
      <c r="U1891" t="s">
        <v>41</v>
      </c>
      <c r="V1891" t="s">
        <v>7094</v>
      </c>
      <c r="W1891" s="1" t="s">
        <v>7095</v>
      </c>
      <c r="X1891" t="s">
        <v>194</v>
      </c>
      <c r="Y1891" t="s">
        <v>86</v>
      </c>
      <c r="Z1891">
        <v>2</v>
      </c>
      <c r="AA1891">
        <v>20605105</v>
      </c>
      <c r="AB1891" t="s">
        <v>320</v>
      </c>
      <c r="AC1891" t="s">
        <v>60</v>
      </c>
      <c r="AD1891">
        <v>13111036</v>
      </c>
      <c r="AE1891" t="s">
        <v>17885</v>
      </c>
      <c r="AF1891" t="str">
        <f>VLOOKUP(AD1891,[1]Sheet1!$B$2:$C$49,2,FALSE)</f>
        <v>PENDIDIKAN SOSIOLOGI</v>
      </c>
      <c r="AG1891" t="b">
        <f t="shared" si="29"/>
        <v>1</v>
      </c>
    </row>
    <row r="1892" spans="1:33" x14ac:dyDescent="0.35">
      <c r="A1892">
        <v>425302946</v>
      </c>
      <c r="B1892" s="1" t="s">
        <v>7196</v>
      </c>
      <c r="C1892" t="s">
        <v>7197</v>
      </c>
      <c r="D1892" t="s">
        <v>32</v>
      </c>
      <c r="E1892" t="s">
        <v>616</v>
      </c>
      <c r="F1892" s="2">
        <v>39273</v>
      </c>
      <c r="G1892" s="1" t="s">
        <v>7198</v>
      </c>
      <c r="J1892" t="s">
        <v>7199</v>
      </c>
      <c r="K1892">
        <v>6</v>
      </c>
      <c r="L1892">
        <v>2</v>
      </c>
      <c r="M1892" t="s">
        <v>7200</v>
      </c>
      <c r="N1892">
        <v>280116</v>
      </c>
      <c r="O1892" t="s">
        <v>585</v>
      </c>
      <c r="P1892">
        <v>280100</v>
      </c>
      <c r="Q1892" t="s">
        <v>129</v>
      </c>
      <c r="R1892">
        <v>280000</v>
      </c>
      <c r="S1892" t="s">
        <v>40</v>
      </c>
      <c r="T1892">
        <v>42271</v>
      </c>
      <c r="U1892" t="s">
        <v>41</v>
      </c>
      <c r="V1892" t="s">
        <v>7201</v>
      </c>
      <c r="W1892" s="1" t="s">
        <v>7202</v>
      </c>
      <c r="X1892" t="s">
        <v>45</v>
      </c>
      <c r="Y1892" t="s">
        <v>86</v>
      </c>
      <c r="Z1892">
        <v>3</v>
      </c>
      <c r="AA1892">
        <v>20600464</v>
      </c>
      <c r="AB1892" t="s">
        <v>578</v>
      </c>
      <c r="AC1892" t="s">
        <v>60</v>
      </c>
      <c r="AD1892">
        <v>13111036</v>
      </c>
      <c r="AE1892" t="s">
        <v>17885</v>
      </c>
      <c r="AF1892" t="str">
        <f>VLOOKUP(AD1892,[1]Sheet1!$B$2:$C$49,2,FALSE)</f>
        <v>PENDIDIKAN SOSIOLOGI</v>
      </c>
      <c r="AG1892" t="b">
        <f t="shared" si="29"/>
        <v>1</v>
      </c>
    </row>
    <row r="1893" spans="1:33" x14ac:dyDescent="0.35">
      <c r="A1893">
        <v>425682522</v>
      </c>
      <c r="B1893" s="1" t="s">
        <v>7257</v>
      </c>
      <c r="C1893" t="s">
        <v>7258</v>
      </c>
      <c r="D1893" t="s">
        <v>32</v>
      </c>
      <c r="E1893" t="s">
        <v>7259</v>
      </c>
      <c r="F1893" s="2">
        <v>39241</v>
      </c>
      <c r="G1893" s="1" t="s">
        <v>7260</v>
      </c>
      <c r="J1893" t="s">
        <v>7261</v>
      </c>
      <c r="K1893">
        <v>2</v>
      </c>
      <c r="L1893">
        <v>6</v>
      </c>
      <c r="M1893" t="s">
        <v>7262</v>
      </c>
      <c r="N1893" s="1" t="s">
        <v>1880</v>
      </c>
      <c r="O1893" t="s">
        <v>1881</v>
      </c>
      <c r="P1893" s="1" t="s">
        <v>1722</v>
      </c>
      <c r="Q1893" t="s">
        <v>1723</v>
      </c>
      <c r="R1893" s="1" t="s">
        <v>72</v>
      </c>
      <c r="S1893" t="s">
        <v>73</v>
      </c>
      <c r="T1893">
        <v>14130</v>
      </c>
      <c r="U1893" t="s">
        <v>41</v>
      </c>
      <c r="V1893" t="s">
        <v>7263</v>
      </c>
      <c r="W1893" s="1" t="s">
        <v>7264</v>
      </c>
      <c r="X1893" t="s">
        <v>404</v>
      </c>
      <c r="Y1893" t="s">
        <v>404</v>
      </c>
      <c r="Z1893">
        <v>3</v>
      </c>
      <c r="AA1893">
        <v>20107395</v>
      </c>
      <c r="AB1893" t="s">
        <v>5052</v>
      </c>
      <c r="AC1893" t="s">
        <v>269</v>
      </c>
      <c r="AD1893">
        <v>13111036</v>
      </c>
      <c r="AE1893" t="s">
        <v>17885</v>
      </c>
      <c r="AF1893" t="str">
        <f>VLOOKUP(AD1893,[1]Sheet1!$B$2:$C$49,2,FALSE)</f>
        <v>PENDIDIKAN SOSIOLOGI</v>
      </c>
      <c r="AG1893" t="b">
        <f t="shared" si="29"/>
        <v>1</v>
      </c>
    </row>
    <row r="1894" spans="1:33" x14ac:dyDescent="0.35">
      <c r="A1894">
        <v>425370607</v>
      </c>
      <c r="B1894" s="1" t="s">
        <v>8548</v>
      </c>
      <c r="C1894" t="s">
        <v>8549</v>
      </c>
      <c r="D1894" t="s">
        <v>32</v>
      </c>
      <c r="E1894" t="s">
        <v>89</v>
      </c>
      <c r="F1894" s="2">
        <v>39362</v>
      </c>
      <c r="G1894" s="1" t="s">
        <v>8550</v>
      </c>
      <c r="J1894" t="s">
        <v>8551</v>
      </c>
      <c r="K1894">
        <v>1</v>
      </c>
      <c r="L1894">
        <v>1</v>
      </c>
      <c r="M1894" t="s">
        <v>8552</v>
      </c>
      <c r="N1894">
        <v>280303</v>
      </c>
      <c r="O1894" t="s">
        <v>1643</v>
      </c>
      <c r="P1894">
        <v>280300</v>
      </c>
      <c r="Q1894" t="s">
        <v>39</v>
      </c>
      <c r="R1894">
        <v>280000</v>
      </c>
      <c r="S1894" t="s">
        <v>40</v>
      </c>
      <c r="T1894">
        <v>15710</v>
      </c>
      <c r="U1894" t="s">
        <v>41</v>
      </c>
      <c r="V1894" t="s">
        <v>8553</v>
      </c>
      <c r="W1894" s="1" t="s">
        <v>8554</v>
      </c>
      <c r="X1894" t="s">
        <v>86</v>
      </c>
      <c r="Y1894" t="s">
        <v>258</v>
      </c>
      <c r="Z1894">
        <v>2</v>
      </c>
      <c r="AA1894">
        <v>20613821</v>
      </c>
      <c r="AB1894" t="s">
        <v>3521</v>
      </c>
      <c r="AC1894" t="s">
        <v>269</v>
      </c>
      <c r="AD1894">
        <v>13111036</v>
      </c>
      <c r="AE1894" t="s">
        <v>17885</v>
      </c>
      <c r="AF1894" t="str">
        <f>VLOOKUP(AD1894,[1]Sheet1!$B$2:$C$49,2,FALSE)</f>
        <v>PENDIDIKAN SOSIOLOGI</v>
      </c>
      <c r="AG1894" t="b">
        <f t="shared" si="29"/>
        <v>1</v>
      </c>
    </row>
    <row r="1895" spans="1:33" x14ac:dyDescent="0.35">
      <c r="A1895">
        <v>425491176</v>
      </c>
      <c r="B1895" s="1" t="s">
        <v>9079</v>
      </c>
      <c r="C1895" t="s">
        <v>9080</v>
      </c>
      <c r="D1895" t="s">
        <v>145</v>
      </c>
      <c r="E1895" t="s">
        <v>112</v>
      </c>
      <c r="F1895" s="2">
        <v>39137</v>
      </c>
      <c r="G1895" s="1" t="s">
        <v>9081</v>
      </c>
      <c r="J1895" t="s">
        <v>9082</v>
      </c>
      <c r="K1895">
        <v>3</v>
      </c>
      <c r="L1895">
        <v>4</v>
      </c>
      <c r="M1895" t="s">
        <v>6313</v>
      </c>
      <c r="N1895">
        <v>286201</v>
      </c>
      <c r="O1895" t="s">
        <v>817</v>
      </c>
      <c r="P1895">
        <v>286200</v>
      </c>
      <c r="Q1895" t="s">
        <v>117</v>
      </c>
      <c r="R1895">
        <v>280000</v>
      </c>
      <c r="S1895" t="s">
        <v>40</v>
      </c>
      <c r="T1895">
        <v>42125</v>
      </c>
      <c r="U1895" t="s">
        <v>41</v>
      </c>
      <c r="V1895" t="s">
        <v>9083</v>
      </c>
      <c r="W1895" s="1" t="s">
        <v>9084</v>
      </c>
      <c r="X1895" t="s">
        <v>404</v>
      </c>
      <c r="Y1895" t="s">
        <v>58</v>
      </c>
      <c r="Z1895">
        <v>3</v>
      </c>
      <c r="AA1895">
        <v>20622445</v>
      </c>
      <c r="AB1895" t="s">
        <v>1612</v>
      </c>
      <c r="AC1895" t="s">
        <v>697</v>
      </c>
      <c r="AD1895">
        <v>13111036</v>
      </c>
      <c r="AE1895" t="s">
        <v>17885</v>
      </c>
      <c r="AF1895" t="str">
        <f>VLOOKUP(AD1895,[1]Sheet1!$B$2:$C$49,2,FALSE)</f>
        <v>PENDIDIKAN SOSIOLOGI</v>
      </c>
      <c r="AG1895" t="b">
        <f t="shared" si="29"/>
        <v>1</v>
      </c>
    </row>
    <row r="1896" spans="1:33" x14ac:dyDescent="0.35">
      <c r="A1896">
        <v>425545403</v>
      </c>
      <c r="B1896" s="1" t="s">
        <v>9674</v>
      </c>
      <c r="C1896" t="s">
        <v>9675</v>
      </c>
      <c r="D1896" t="s">
        <v>145</v>
      </c>
      <c r="E1896" t="s">
        <v>89</v>
      </c>
      <c r="F1896" s="2">
        <v>39127</v>
      </c>
      <c r="G1896" s="1" t="s">
        <v>9676</v>
      </c>
      <c r="H1896" s="1" t="s">
        <v>9677</v>
      </c>
      <c r="I1896">
        <v>4</v>
      </c>
      <c r="J1896" t="s">
        <v>9678</v>
      </c>
      <c r="K1896">
        <v>5</v>
      </c>
      <c r="L1896">
        <v>5</v>
      </c>
      <c r="M1896" t="s">
        <v>9213</v>
      </c>
      <c r="N1896">
        <v>280315</v>
      </c>
      <c r="O1896" t="s">
        <v>1524</v>
      </c>
      <c r="P1896">
        <v>280300</v>
      </c>
      <c r="Q1896" t="s">
        <v>39</v>
      </c>
      <c r="R1896">
        <v>280000</v>
      </c>
      <c r="S1896" t="s">
        <v>40</v>
      </c>
      <c r="T1896">
        <v>15610</v>
      </c>
      <c r="U1896" t="s">
        <v>41</v>
      </c>
      <c r="V1896" t="s">
        <v>9679</v>
      </c>
      <c r="W1896" s="1" t="s">
        <v>9680</v>
      </c>
      <c r="X1896" t="s">
        <v>194</v>
      </c>
      <c r="Y1896" t="s">
        <v>383</v>
      </c>
      <c r="Z1896">
        <v>1</v>
      </c>
      <c r="AA1896">
        <v>20622423</v>
      </c>
      <c r="AB1896" t="s">
        <v>1527</v>
      </c>
      <c r="AC1896" t="s">
        <v>97</v>
      </c>
      <c r="AD1896">
        <v>13111036</v>
      </c>
      <c r="AE1896" t="s">
        <v>17885</v>
      </c>
      <c r="AF1896" t="str">
        <f>VLOOKUP(AD1896,[1]Sheet1!$B$2:$C$49,2,FALSE)</f>
        <v>PENDIDIKAN SOSIOLOGI</v>
      </c>
      <c r="AG1896" t="b">
        <f t="shared" si="29"/>
        <v>1</v>
      </c>
    </row>
    <row r="1897" spans="1:33" x14ac:dyDescent="0.35">
      <c r="A1897">
        <v>425050820</v>
      </c>
      <c r="B1897" s="1" t="s">
        <v>9825</v>
      </c>
      <c r="C1897" t="s">
        <v>9826</v>
      </c>
      <c r="D1897" t="s">
        <v>32</v>
      </c>
      <c r="E1897" t="s">
        <v>365</v>
      </c>
      <c r="F1897" s="2">
        <v>39132</v>
      </c>
      <c r="G1897" s="1" t="s">
        <v>9827</v>
      </c>
      <c r="J1897" t="s">
        <v>9828</v>
      </c>
      <c r="K1897">
        <v>5</v>
      </c>
      <c r="L1897">
        <v>4</v>
      </c>
      <c r="M1897" t="s">
        <v>4458</v>
      </c>
      <c r="N1897">
        <v>280110</v>
      </c>
      <c r="O1897" t="s">
        <v>3631</v>
      </c>
      <c r="P1897">
        <v>280100</v>
      </c>
      <c r="Q1897" t="s">
        <v>129</v>
      </c>
      <c r="R1897">
        <v>280000</v>
      </c>
      <c r="S1897" t="s">
        <v>40</v>
      </c>
      <c r="T1897">
        <v>42273</v>
      </c>
      <c r="U1897" t="s">
        <v>41</v>
      </c>
      <c r="V1897" t="s">
        <v>9829</v>
      </c>
      <c r="W1897" s="1" t="s">
        <v>9830</v>
      </c>
      <c r="X1897" t="s">
        <v>58</v>
      </c>
      <c r="Y1897" t="s">
        <v>45</v>
      </c>
      <c r="Z1897">
        <v>4</v>
      </c>
      <c r="AA1897">
        <v>20600452</v>
      </c>
      <c r="AB1897" t="s">
        <v>3205</v>
      </c>
      <c r="AC1897" t="s">
        <v>60</v>
      </c>
      <c r="AD1897">
        <v>13111036</v>
      </c>
      <c r="AE1897" t="s">
        <v>17885</v>
      </c>
      <c r="AF1897" t="str">
        <f>VLOOKUP(AD1897,[1]Sheet1!$B$2:$C$49,2,FALSE)</f>
        <v>PENDIDIKAN SOSIOLOGI</v>
      </c>
      <c r="AG1897" t="b">
        <f t="shared" si="29"/>
        <v>1</v>
      </c>
    </row>
    <row r="1898" spans="1:33" x14ac:dyDescent="0.35">
      <c r="A1898">
        <v>425317813</v>
      </c>
      <c r="B1898" s="1" t="s">
        <v>10458</v>
      </c>
      <c r="C1898" t="s">
        <v>10459</v>
      </c>
      <c r="D1898" t="s">
        <v>32</v>
      </c>
      <c r="E1898" t="s">
        <v>112</v>
      </c>
      <c r="F1898" s="2">
        <v>38782</v>
      </c>
      <c r="G1898" s="1" t="s">
        <v>10460</v>
      </c>
      <c r="H1898" s="1" t="s">
        <v>10461</v>
      </c>
      <c r="I1898">
        <v>2</v>
      </c>
      <c r="J1898" t="s">
        <v>10462</v>
      </c>
      <c r="K1898">
        <v>6</v>
      </c>
      <c r="L1898">
        <v>3</v>
      </c>
      <c r="M1898" t="s">
        <v>286</v>
      </c>
      <c r="N1898">
        <v>280403</v>
      </c>
      <c r="O1898" t="s">
        <v>422</v>
      </c>
      <c r="P1898">
        <v>280400</v>
      </c>
      <c r="Q1898" t="s">
        <v>150</v>
      </c>
      <c r="R1898">
        <v>280000</v>
      </c>
      <c r="S1898" t="s">
        <v>40</v>
      </c>
      <c r="T1898">
        <v>42164</v>
      </c>
      <c r="U1898" t="s">
        <v>41</v>
      </c>
      <c r="V1898" t="s">
        <v>10463</v>
      </c>
      <c r="W1898" s="1" t="s">
        <v>10464</v>
      </c>
      <c r="X1898" t="s">
        <v>86</v>
      </c>
      <c r="Y1898" t="s">
        <v>45</v>
      </c>
      <c r="Z1898">
        <v>2</v>
      </c>
      <c r="AA1898">
        <v>20605102</v>
      </c>
      <c r="AB1898" t="s">
        <v>1018</v>
      </c>
      <c r="AC1898" t="s">
        <v>269</v>
      </c>
      <c r="AD1898">
        <v>13111036</v>
      </c>
      <c r="AE1898" t="s">
        <v>17885</v>
      </c>
      <c r="AF1898" t="str">
        <f>VLOOKUP(AD1898,[1]Sheet1!$B$2:$C$49,2,FALSE)</f>
        <v>PENDIDIKAN SOSIOLOGI</v>
      </c>
      <c r="AG1898" t="b">
        <f t="shared" si="29"/>
        <v>1</v>
      </c>
    </row>
    <row r="1899" spans="1:33" x14ac:dyDescent="0.35">
      <c r="A1899">
        <v>425513299</v>
      </c>
      <c r="B1899" s="1" t="s">
        <v>10465</v>
      </c>
      <c r="C1899" t="s">
        <v>10466</v>
      </c>
      <c r="D1899" t="s">
        <v>32</v>
      </c>
      <c r="E1899" t="s">
        <v>10467</v>
      </c>
      <c r="F1899" s="2">
        <v>39217</v>
      </c>
      <c r="G1899" s="1" t="s">
        <v>10468</v>
      </c>
      <c r="J1899" t="s">
        <v>10469</v>
      </c>
      <c r="K1899">
        <v>6</v>
      </c>
      <c r="L1899">
        <v>2</v>
      </c>
      <c r="M1899" t="s">
        <v>10470</v>
      </c>
      <c r="N1899">
        <v>280408</v>
      </c>
      <c r="O1899" t="s">
        <v>851</v>
      </c>
      <c r="P1899">
        <v>280400</v>
      </c>
      <c r="Q1899" t="s">
        <v>150</v>
      </c>
      <c r="R1899">
        <v>280000</v>
      </c>
      <c r="S1899" t="s">
        <v>40</v>
      </c>
      <c r="T1899">
        <v>42175</v>
      </c>
      <c r="U1899" t="s">
        <v>41</v>
      </c>
      <c r="V1899" t="s">
        <v>10471</v>
      </c>
      <c r="W1899" s="1" t="s">
        <v>10472</v>
      </c>
      <c r="X1899" t="s">
        <v>533</v>
      </c>
      <c r="Y1899" t="s">
        <v>383</v>
      </c>
      <c r="Z1899">
        <v>4</v>
      </c>
      <c r="AA1899">
        <v>20605356</v>
      </c>
      <c r="AB1899" t="s">
        <v>120</v>
      </c>
      <c r="AC1899" t="s">
        <v>60</v>
      </c>
      <c r="AD1899">
        <v>13111036</v>
      </c>
      <c r="AE1899" t="s">
        <v>17885</v>
      </c>
      <c r="AF1899" t="str">
        <f>VLOOKUP(AD1899,[1]Sheet1!$B$2:$C$49,2,FALSE)</f>
        <v>PENDIDIKAN SOSIOLOGI</v>
      </c>
      <c r="AG1899" t="b">
        <f t="shared" si="29"/>
        <v>1</v>
      </c>
    </row>
    <row r="1900" spans="1:33" x14ac:dyDescent="0.35">
      <c r="A1900">
        <v>425631155</v>
      </c>
      <c r="B1900" s="1" t="s">
        <v>10579</v>
      </c>
      <c r="C1900" t="s">
        <v>10580</v>
      </c>
      <c r="D1900" t="s">
        <v>145</v>
      </c>
      <c r="E1900" t="s">
        <v>262</v>
      </c>
      <c r="F1900" s="2">
        <v>39220</v>
      </c>
      <c r="G1900" s="1" t="s">
        <v>10581</v>
      </c>
      <c r="J1900" t="s">
        <v>10582</v>
      </c>
      <c r="K1900">
        <v>18</v>
      </c>
      <c r="L1900">
        <v>5</v>
      </c>
      <c r="M1900" t="s">
        <v>1551</v>
      </c>
      <c r="N1900">
        <v>280408</v>
      </c>
      <c r="O1900" t="s">
        <v>851</v>
      </c>
      <c r="P1900">
        <v>280400</v>
      </c>
      <c r="Q1900" t="s">
        <v>150</v>
      </c>
      <c r="R1900">
        <v>280000</v>
      </c>
      <c r="S1900" t="s">
        <v>40</v>
      </c>
      <c r="T1900">
        <v>42175</v>
      </c>
      <c r="U1900" t="s">
        <v>41</v>
      </c>
      <c r="V1900" t="s">
        <v>10583</v>
      </c>
      <c r="W1900" s="1" t="s">
        <v>10584</v>
      </c>
      <c r="X1900" t="s">
        <v>58</v>
      </c>
      <c r="Y1900" t="s">
        <v>44</v>
      </c>
      <c r="Z1900">
        <v>3</v>
      </c>
      <c r="AA1900">
        <v>20605228</v>
      </c>
      <c r="AB1900" t="s">
        <v>1066</v>
      </c>
      <c r="AC1900" t="s">
        <v>269</v>
      </c>
      <c r="AD1900">
        <v>13111036</v>
      </c>
      <c r="AE1900" t="s">
        <v>17885</v>
      </c>
      <c r="AF1900" t="str">
        <f>VLOOKUP(AD1900,[1]Sheet1!$B$2:$C$49,2,FALSE)</f>
        <v>PENDIDIKAN SOSIOLOGI</v>
      </c>
      <c r="AG1900" t="b">
        <f t="shared" si="29"/>
        <v>1</v>
      </c>
    </row>
    <row r="1901" spans="1:33" x14ac:dyDescent="0.35">
      <c r="A1901">
        <v>425567904</v>
      </c>
      <c r="B1901" s="1" t="s">
        <v>11506</v>
      </c>
      <c r="C1901" t="s">
        <v>11507</v>
      </c>
      <c r="D1901" t="s">
        <v>32</v>
      </c>
      <c r="E1901" t="s">
        <v>560</v>
      </c>
      <c r="F1901" s="2">
        <v>39131</v>
      </c>
      <c r="G1901" s="1" t="s">
        <v>11508</v>
      </c>
      <c r="J1901" t="s">
        <v>11509</v>
      </c>
      <c r="K1901">
        <v>5</v>
      </c>
      <c r="L1901">
        <v>2</v>
      </c>
      <c r="M1901" t="s">
        <v>5497</v>
      </c>
      <c r="N1901">
        <v>286109</v>
      </c>
      <c r="O1901" t="s">
        <v>649</v>
      </c>
      <c r="P1901">
        <v>286100</v>
      </c>
      <c r="Q1901" t="s">
        <v>650</v>
      </c>
      <c r="R1901">
        <v>280000</v>
      </c>
      <c r="S1901" t="s">
        <v>40</v>
      </c>
      <c r="T1901">
        <v>15145</v>
      </c>
      <c r="U1901" t="s">
        <v>41</v>
      </c>
      <c r="V1901" t="s">
        <v>11510</v>
      </c>
      <c r="W1901" s="1" t="s">
        <v>11511</v>
      </c>
      <c r="X1901" t="s">
        <v>383</v>
      </c>
      <c r="Y1901" t="s">
        <v>194</v>
      </c>
      <c r="Z1901">
        <v>4</v>
      </c>
      <c r="AA1901">
        <v>69990696</v>
      </c>
      <c r="AB1901" t="s">
        <v>3258</v>
      </c>
      <c r="AC1901" t="s">
        <v>269</v>
      </c>
      <c r="AD1901">
        <v>13111036</v>
      </c>
      <c r="AE1901" t="s">
        <v>17885</v>
      </c>
      <c r="AF1901" t="str">
        <f>VLOOKUP(AD1901,[1]Sheet1!$B$2:$C$49,2,FALSE)</f>
        <v>PENDIDIKAN SOSIOLOGI</v>
      </c>
      <c r="AG1901" t="b">
        <f t="shared" si="29"/>
        <v>1</v>
      </c>
    </row>
    <row r="1902" spans="1:33" x14ac:dyDescent="0.35">
      <c r="A1902">
        <v>425155574</v>
      </c>
      <c r="B1902" s="1" t="s">
        <v>11710</v>
      </c>
      <c r="C1902" t="s">
        <v>11711</v>
      </c>
      <c r="D1902" t="s">
        <v>32</v>
      </c>
      <c r="E1902" t="s">
        <v>123</v>
      </c>
      <c r="F1902" s="2">
        <v>39184</v>
      </c>
      <c r="G1902" s="1" t="s">
        <v>11712</v>
      </c>
      <c r="H1902" s="1" t="s">
        <v>11713</v>
      </c>
      <c r="I1902">
        <v>3</v>
      </c>
      <c r="J1902" t="s">
        <v>11714</v>
      </c>
      <c r="K1902">
        <v>1</v>
      </c>
      <c r="L1902">
        <v>3</v>
      </c>
      <c r="M1902" t="s">
        <v>11715</v>
      </c>
      <c r="N1902">
        <v>280103</v>
      </c>
      <c r="O1902" t="s">
        <v>171</v>
      </c>
      <c r="P1902">
        <v>280100</v>
      </c>
      <c r="Q1902" t="s">
        <v>129</v>
      </c>
      <c r="R1902">
        <v>280000</v>
      </c>
      <c r="S1902" t="s">
        <v>40</v>
      </c>
      <c r="T1902">
        <v>42285</v>
      </c>
      <c r="U1902" t="s">
        <v>41</v>
      </c>
      <c r="V1902" t="s">
        <v>11716</v>
      </c>
      <c r="W1902" s="1" t="s">
        <v>11717</v>
      </c>
      <c r="X1902" t="s">
        <v>86</v>
      </c>
      <c r="Y1902" t="s">
        <v>45</v>
      </c>
      <c r="Z1902">
        <v>3</v>
      </c>
      <c r="AA1902">
        <v>20600465</v>
      </c>
      <c r="AB1902" t="s">
        <v>174</v>
      </c>
      <c r="AC1902" t="s">
        <v>60</v>
      </c>
      <c r="AD1902">
        <v>13111036</v>
      </c>
      <c r="AE1902" t="s">
        <v>17885</v>
      </c>
      <c r="AF1902" t="str">
        <f>VLOOKUP(AD1902,[1]Sheet1!$B$2:$C$49,2,FALSE)</f>
        <v>PENDIDIKAN SOSIOLOGI</v>
      </c>
      <c r="AG1902" t="b">
        <f t="shared" si="29"/>
        <v>1</v>
      </c>
    </row>
    <row r="1903" spans="1:33" x14ac:dyDescent="0.35">
      <c r="A1903">
        <v>425227646</v>
      </c>
      <c r="B1903" s="1" t="s">
        <v>12285</v>
      </c>
      <c r="C1903" t="s">
        <v>12286</v>
      </c>
      <c r="D1903" t="s">
        <v>32</v>
      </c>
      <c r="E1903" t="s">
        <v>262</v>
      </c>
      <c r="F1903" s="2">
        <v>39238</v>
      </c>
      <c r="G1903" s="1" t="s">
        <v>12287</v>
      </c>
      <c r="J1903" t="s">
        <v>12288</v>
      </c>
      <c r="K1903">
        <v>11</v>
      </c>
      <c r="L1903">
        <v>4</v>
      </c>
      <c r="M1903" t="s">
        <v>12289</v>
      </c>
      <c r="N1903">
        <v>280404</v>
      </c>
      <c r="O1903" t="s">
        <v>1015</v>
      </c>
      <c r="P1903">
        <v>280400</v>
      </c>
      <c r="Q1903" t="s">
        <v>150</v>
      </c>
      <c r="R1903">
        <v>280000</v>
      </c>
      <c r="S1903" t="s">
        <v>40</v>
      </c>
      <c r="T1903">
        <v>42163</v>
      </c>
      <c r="U1903" t="s">
        <v>41</v>
      </c>
      <c r="V1903" t="s">
        <v>12290</v>
      </c>
      <c r="W1903" s="1" t="s">
        <v>12291</v>
      </c>
      <c r="X1903" t="s">
        <v>86</v>
      </c>
      <c r="Y1903" t="s">
        <v>86</v>
      </c>
      <c r="Z1903">
        <v>2</v>
      </c>
      <c r="AA1903">
        <v>20605110</v>
      </c>
      <c r="AB1903" t="s">
        <v>2717</v>
      </c>
      <c r="AC1903" t="s">
        <v>269</v>
      </c>
      <c r="AD1903">
        <v>13111036</v>
      </c>
      <c r="AE1903" t="s">
        <v>17885</v>
      </c>
      <c r="AF1903" t="str">
        <f>VLOOKUP(AD1903,[1]Sheet1!$B$2:$C$49,2,FALSE)</f>
        <v>PENDIDIKAN SOSIOLOGI</v>
      </c>
      <c r="AG1903" t="b">
        <f t="shared" si="29"/>
        <v>1</v>
      </c>
    </row>
    <row r="1904" spans="1:33" x14ac:dyDescent="0.35">
      <c r="A1904">
        <v>425106789</v>
      </c>
      <c r="B1904" s="1" t="s">
        <v>12724</v>
      </c>
      <c r="C1904" t="s">
        <v>12725</v>
      </c>
      <c r="D1904" t="s">
        <v>145</v>
      </c>
      <c r="E1904" t="s">
        <v>616</v>
      </c>
      <c r="F1904" s="2">
        <v>39143</v>
      </c>
      <c r="G1904" s="1" t="s">
        <v>12726</v>
      </c>
      <c r="J1904" t="s">
        <v>12727</v>
      </c>
      <c r="K1904">
        <v>6</v>
      </c>
      <c r="L1904">
        <v>2</v>
      </c>
      <c r="M1904" t="s">
        <v>12728</v>
      </c>
      <c r="N1904" s="1" t="s">
        <v>12729</v>
      </c>
      <c r="O1904" t="s">
        <v>12730</v>
      </c>
      <c r="P1904" s="1" t="s">
        <v>3192</v>
      </c>
      <c r="Q1904" t="s">
        <v>3193</v>
      </c>
      <c r="R1904" s="1" t="s">
        <v>72</v>
      </c>
      <c r="S1904" t="s">
        <v>73</v>
      </c>
      <c r="T1904">
        <v>12330</v>
      </c>
      <c r="U1904" t="s">
        <v>41</v>
      </c>
      <c r="V1904" t="s">
        <v>12731</v>
      </c>
      <c r="W1904" s="1" t="s">
        <v>12732</v>
      </c>
      <c r="X1904" t="s">
        <v>404</v>
      </c>
      <c r="Y1904" t="s">
        <v>404</v>
      </c>
      <c r="Z1904">
        <v>1</v>
      </c>
      <c r="AA1904">
        <v>20107308</v>
      </c>
      <c r="AB1904" t="s">
        <v>12733</v>
      </c>
      <c r="AC1904" t="s">
        <v>60</v>
      </c>
      <c r="AD1904">
        <v>13111036</v>
      </c>
      <c r="AE1904" t="s">
        <v>17885</v>
      </c>
      <c r="AF1904" t="str">
        <f>VLOOKUP(AD1904,[1]Sheet1!$B$2:$C$49,2,FALSE)</f>
        <v>PENDIDIKAN SOSIOLOGI</v>
      </c>
      <c r="AG1904" t="b">
        <f t="shared" si="29"/>
        <v>1</v>
      </c>
    </row>
    <row r="1905" spans="1:33" x14ac:dyDescent="0.35">
      <c r="A1905">
        <v>425540528</v>
      </c>
      <c r="B1905" s="1" t="s">
        <v>12847</v>
      </c>
      <c r="C1905" t="s">
        <v>12848</v>
      </c>
      <c r="D1905" t="s">
        <v>32</v>
      </c>
      <c r="E1905" t="s">
        <v>112</v>
      </c>
      <c r="F1905" s="2">
        <v>39163</v>
      </c>
      <c r="G1905" s="1" t="s">
        <v>12849</v>
      </c>
      <c r="H1905" s="1" t="s">
        <v>12850</v>
      </c>
      <c r="I1905">
        <v>2</v>
      </c>
      <c r="J1905" t="s">
        <v>12851</v>
      </c>
      <c r="K1905">
        <v>1</v>
      </c>
      <c r="L1905">
        <v>6</v>
      </c>
      <c r="M1905" t="s">
        <v>5689</v>
      </c>
      <c r="N1905">
        <v>280420</v>
      </c>
      <c r="O1905" t="s">
        <v>3134</v>
      </c>
      <c r="P1905">
        <v>280400</v>
      </c>
      <c r="Q1905" t="s">
        <v>150</v>
      </c>
      <c r="R1905">
        <v>280000</v>
      </c>
      <c r="S1905" t="s">
        <v>40</v>
      </c>
      <c r="T1905">
        <v>42466</v>
      </c>
      <c r="U1905" t="s">
        <v>41</v>
      </c>
      <c r="V1905" t="s">
        <v>12852</v>
      </c>
      <c r="W1905" s="1" t="s">
        <v>12853</v>
      </c>
      <c r="X1905" t="s">
        <v>45</v>
      </c>
      <c r="Y1905" t="s">
        <v>153</v>
      </c>
      <c r="Z1905">
        <v>2</v>
      </c>
      <c r="AA1905">
        <v>69961248</v>
      </c>
      <c r="AB1905" t="s">
        <v>1696</v>
      </c>
      <c r="AC1905" t="s">
        <v>269</v>
      </c>
      <c r="AD1905">
        <v>13111036</v>
      </c>
      <c r="AE1905" t="s">
        <v>17885</v>
      </c>
      <c r="AF1905" t="str">
        <f>VLOOKUP(AD1905,[1]Sheet1!$B$2:$C$49,2,FALSE)</f>
        <v>PENDIDIKAN SOSIOLOGI</v>
      </c>
      <c r="AG1905" t="b">
        <f t="shared" si="29"/>
        <v>1</v>
      </c>
    </row>
    <row r="1906" spans="1:33" x14ac:dyDescent="0.35">
      <c r="A1906">
        <v>425154238</v>
      </c>
      <c r="B1906" s="1" t="s">
        <v>12895</v>
      </c>
      <c r="C1906" t="s">
        <v>12896</v>
      </c>
      <c r="D1906" t="s">
        <v>32</v>
      </c>
      <c r="E1906" t="s">
        <v>123</v>
      </c>
      <c r="F1906" s="2">
        <v>39565</v>
      </c>
      <c r="G1906" s="1" t="s">
        <v>12897</v>
      </c>
      <c r="H1906" s="1" t="s">
        <v>12898</v>
      </c>
      <c r="I1906">
        <v>2</v>
      </c>
      <c r="J1906" t="s">
        <v>169</v>
      </c>
      <c r="K1906">
        <v>2</v>
      </c>
      <c r="L1906">
        <v>1</v>
      </c>
      <c r="M1906" t="s">
        <v>170</v>
      </c>
      <c r="N1906">
        <v>280103</v>
      </c>
      <c r="O1906" t="s">
        <v>171</v>
      </c>
      <c r="P1906">
        <v>280100</v>
      </c>
      <c r="Q1906" t="s">
        <v>129</v>
      </c>
      <c r="R1906">
        <v>280000</v>
      </c>
      <c r="S1906" t="s">
        <v>40</v>
      </c>
      <c r="T1906">
        <v>42285</v>
      </c>
      <c r="U1906" t="s">
        <v>41</v>
      </c>
      <c r="V1906" t="s">
        <v>12899</v>
      </c>
      <c r="W1906" s="1" t="s">
        <v>12900</v>
      </c>
      <c r="X1906" t="s">
        <v>86</v>
      </c>
      <c r="Y1906" t="s">
        <v>45</v>
      </c>
      <c r="Z1906">
        <v>3</v>
      </c>
      <c r="AA1906">
        <v>20600465</v>
      </c>
      <c r="AB1906" t="s">
        <v>174</v>
      </c>
      <c r="AC1906" t="s">
        <v>60</v>
      </c>
      <c r="AD1906">
        <v>13111036</v>
      </c>
      <c r="AE1906" t="s">
        <v>17885</v>
      </c>
      <c r="AF1906" t="str">
        <f>VLOOKUP(AD1906,[1]Sheet1!$B$2:$C$49,2,FALSE)</f>
        <v>PENDIDIKAN SOSIOLOGI</v>
      </c>
      <c r="AG1906" t="b">
        <f t="shared" si="29"/>
        <v>1</v>
      </c>
    </row>
    <row r="1907" spans="1:33" x14ac:dyDescent="0.35">
      <c r="A1907">
        <v>425770482</v>
      </c>
      <c r="B1907" s="1" t="s">
        <v>12949</v>
      </c>
      <c r="C1907" t="s">
        <v>12950</v>
      </c>
      <c r="D1907" t="s">
        <v>32</v>
      </c>
      <c r="E1907" t="s">
        <v>7414</v>
      </c>
      <c r="F1907" s="2">
        <v>39219</v>
      </c>
      <c r="G1907" s="1" t="s">
        <v>12951</v>
      </c>
      <c r="H1907" s="1" t="s">
        <v>12952</v>
      </c>
      <c r="I1907">
        <v>2</v>
      </c>
      <c r="J1907" t="s">
        <v>7417</v>
      </c>
      <c r="K1907">
        <v>2</v>
      </c>
      <c r="L1907">
        <v>1</v>
      </c>
      <c r="M1907" t="s">
        <v>7418</v>
      </c>
      <c r="N1907">
        <v>280212</v>
      </c>
      <c r="O1907" t="s">
        <v>2988</v>
      </c>
      <c r="P1907">
        <v>280200</v>
      </c>
      <c r="Q1907" t="s">
        <v>106</v>
      </c>
      <c r="R1907">
        <v>280000</v>
      </c>
      <c r="S1907" t="s">
        <v>40</v>
      </c>
      <c r="T1907">
        <v>42372</v>
      </c>
      <c r="U1907" t="s">
        <v>41</v>
      </c>
      <c r="V1907" t="s">
        <v>12953</v>
      </c>
      <c r="W1907" s="1" t="s">
        <v>12954</v>
      </c>
      <c r="X1907" t="s">
        <v>153</v>
      </c>
      <c r="Y1907" t="s">
        <v>45</v>
      </c>
      <c r="Z1907">
        <v>2</v>
      </c>
      <c r="AA1907">
        <v>20601879</v>
      </c>
      <c r="AB1907" t="s">
        <v>2991</v>
      </c>
      <c r="AC1907" t="s">
        <v>60</v>
      </c>
      <c r="AD1907">
        <v>13111036</v>
      </c>
      <c r="AE1907" t="s">
        <v>17885</v>
      </c>
      <c r="AF1907" t="str">
        <f>VLOOKUP(AD1907,[1]Sheet1!$B$2:$C$49,2,FALSE)</f>
        <v>PENDIDIKAN SOSIOLOGI</v>
      </c>
      <c r="AG1907" t="b">
        <f t="shared" si="29"/>
        <v>1</v>
      </c>
    </row>
    <row r="1908" spans="1:33" x14ac:dyDescent="0.35">
      <c r="A1908">
        <v>425139751</v>
      </c>
      <c r="B1908" s="1" t="s">
        <v>13119</v>
      </c>
      <c r="C1908" t="s">
        <v>13120</v>
      </c>
      <c r="D1908" t="s">
        <v>32</v>
      </c>
      <c r="E1908" t="s">
        <v>123</v>
      </c>
      <c r="F1908" s="2">
        <v>39286</v>
      </c>
      <c r="G1908" s="1" t="s">
        <v>13121</v>
      </c>
      <c r="H1908" s="1" t="s">
        <v>13122</v>
      </c>
      <c r="I1908">
        <v>2</v>
      </c>
      <c r="J1908" t="s">
        <v>13123</v>
      </c>
      <c r="K1908">
        <v>5</v>
      </c>
      <c r="L1908">
        <v>6</v>
      </c>
      <c r="M1908" t="s">
        <v>5620</v>
      </c>
      <c r="N1908">
        <v>280122</v>
      </c>
      <c r="O1908" t="s">
        <v>1120</v>
      </c>
      <c r="P1908">
        <v>280100</v>
      </c>
      <c r="Q1908" t="s">
        <v>129</v>
      </c>
      <c r="R1908">
        <v>280000</v>
      </c>
      <c r="S1908" t="s">
        <v>40</v>
      </c>
      <c r="T1908">
        <v>42253</v>
      </c>
      <c r="U1908" t="s">
        <v>41</v>
      </c>
      <c r="V1908" t="s">
        <v>13124</v>
      </c>
      <c r="W1908" s="1" t="s">
        <v>13125</v>
      </c>
      <c r="X1908" t="s">
        <v>86</v>
      </c>
      <c r="Y1908" t="s">
        <v>45</v>
      </c>
      <c r="Z1908">
        <v>4</v>
      </c>
      <c r="AA1908">
        <v>20600468</v>
      </c>
      <c r="AB1908" t="s">
        <v>453</v>
      </c>
      <c r="AC1908" t="s">
        <v>60</v>
      </c>
      <c r="AD1908">
        <v>13111036</v>
      </c>
      <c r="AE1908" t="s">
        <v>17885</v>
      </c>
      <c r="AF1908" t="str">
        <f>VLOOKUP(AD1908,[1]Sheet1!$B$2:$C$49,2,FALSE)</f>
        <v>PENDIDIKAN SOSIOLOGI</v>
      </c>
      <c r="AG1908" t="b">
        <f t="shared" si="29"/>
        <v>1</v>
      </c>
    </row>
    <row r="1909" spans="1:33" x14ac:dyDescent="0.35">
      <c r="A1909">
        <v>425417795</v>
      </c>
      <c r="B1909" s="1" t="s">
        <v>14498</v>
      </c>
      <c r="C1909" t="s">
        <v>14499</v>
      </c>
      <c r="D1909" t="s">
        <v>32</v>
      </c>
      <c r="E1909" t="s">
        <v>50</v>
      </c>
      <c r="F1909" s="2">
        <v>39109</v>
      </c>
      <c r="G1909" s="1" t="s">
        <v>14500</v>
      </c>
      <c r="H1909" s="1" t="s">
        <v>14501</v>
      </c>
      <c r="I1909">
        <v>2</v>
      </c>
      <c r="J1909" t="s">
        <v>14502</v>
      </c>
      <c r="K1909">
        <v>2</v>
      </c>
      <c r="L1909">
        <v>1</v>
      </c>
      <c r="M1909" t="s">
        <v>14503</v>
      </c>
      <c r="N1909">
        <v>280419</v>
      </c>
      <c r="O1909" t="s">
        <v>891</v>
      </c>
      <c r="P1909">
        <v>280400</v>
      </c>
      <c r="Q1909" t="s">
        <v>150</v>
      </c>
      <c r="R1909">
        <v>280000</v>
      </c>
      <c r="S1909" t="s">
        <v>40</v>
      </c>
      <c r="T1909">
        <v>42165</v>
      </c>
      <c r="U1909" t="s">
        <v>41</v>
      </c>
      <c r="V1909" t="s">
        <v>14504</v>
      </c>
      <c r="W1909" s="1" t="s">
        <v>14505</v>
      </c>
      <c r="X1909" t="s">
        <v>86</v>
      </c>
      <c r="Y1909" t="s">
        <v>45</v>
      </c>
      <c r="Z1909">
        <v>3</v>
      </c>
      <c r="AA1909">
        <v>60205628</v>
      </c>
      <c r="AB1909" t="s">
        <v>7769</v>
      </c>
      <c r="AC1909" t="s">
        <v>97</v>
      </c>
      <c r="AD1909">
        <v>13111036</v>
      </c>
      <c r="AE1909" t="s">
        <v>17885</v>
      </c>
      <c r="AF1909" t="str">
        <f>VLOOKUP(AD1909,[1]Sheet1!$B$2:$C$49,2,FALSE)</f>
        <v>PENDIDIKAN SOSIOLOGI</v>
      </c>
      <c r="AG1909" t="b">
        <f t="shared" si="29"/>
        <v>1</v>
      </c>
    </row>
    <row r="1910" spans="1:33" x14ac:dyDescent="0.35">
      <c r="A1910">
        <v>425646851</v>
      </c>
      <c r="B1910" s="1" t="s">
        <v>14948</v>
      </c>
      <c r="C1910" t="s">
        <v>14949</v>
      </c>
      <c r="D1910" t="s">
        <v>32</v>
      </c>
      <c r="E1910" t="s">
        <v>262</v>
      </c>
      <c r="F1910" s="2">
        <v>39115</v>
      </c>
      <c r="G1910" s="1" t="s">
        <v>14950</v>
      </c>
      <c r="H1910" s="1" t="s">
        <v>14951</v>
      </c>
      <c r="I1910">
        <v>4</v>
      </c>
      <c r="J1910" t="s">
        <v>14952</v>
      </c>
      <c r="K1910">
        <v>19</v>
      </c>
      <c r="L1910">
        <v>7</v>
      </c>
      <c r="M1910" t="s">
        <v>4198</v>
      </c>
      <c r="N1910">
        <v>280410</v>
      </c>
      <c r="O1910" t="s">
        <v>3241</v>
      </c>
      <c r="P1910">
        <v>280400</v>
      </c>
      <c r="Q1910" t="s">
        <v>150</v>
      </c>
      <c r="R1910">
        <v>280000</v>
      </c>
      <c r="S1910" t="s">
        <v>40</v>
      </c>
      <c r="T1910">
        <v>42177</v>
      </c>
      <c r="U1910" t="s">
        <v>41</v>
      </c>
      <c r="V1910" t="s">
        <v>14953</v>
      </c>
      <c r="W1910" s="1" t="s">
        <v>14954</v>
      </c>
      <c r="X1910" t="s">
        <v>194</v>
      </c>
      <c r="Y1910" t="s">
        <v>45</v>
      </c>
      <c r="Z1910">
        <v>2</v>
      </c>
      <c r="AA1910">
        <v>20605105</v>
      </c>
      <c r="AB1910" t="s">
        <v>320</v>
      </c>
      <c r="AC1910" t="s">
        <v>60</v>
      </c>
      <c r="AD1910">
        <v>13111036</v>
      </c>
      <c r="AE1910" t="s">
        <v>17885</v>
      </c>
      <c r="AF1910" t="str">
        <f>VLOOKUP(AD1910,[1]Sheet1!$B$2:$C$49,2,FALSE)</f>
        <v>PENDIDIKAN SOSIOLOGI</v>
      </c>
      <c r="AG1910" t="b">
        <f t="shared" si="29"/>
        <v>1</v>
      </c>
    </row>
    <row r="1911" spans="1:33" x14ac:dyDescent="0.35">
      <c r="A1911">
        <v>425500026</v>
      </c>
      <c r="B1911" s="1" t="s">
        <v>16167</v>
      </c>
      <c r="C1911" t="s">
        <v>16168</v>
      </c>
      <c r="D1911" t="s">
        <v>32</v>
      </c>
      <c r="E1911" t="s">
        <v>560</v>
      </c>
      <c r="F1911" s="2">
        <v>39300</v>
      </c>
      <c r="G1911" s="1" t="s">
        <v>16169</v>
      </c>
      <c r="H1911" s="1" t="s">
        <v>16170</v>
      </c>
      <c r="I1911">
        <v>1</v>
      </c>
      <c r="J1911" t="s">
        <v>16171</v>
      </c>
      <c r="K1911">
        <v>2</v>
      </c>
      <c r="L1911">
        <v>3</v>
      </c>
      <c r="M1911" t="s">
        <v>6818</v>
      </c>
      <c r="N1911">
        <v>280319</v>
      </c>
      <c r="O1911" t="s">
        <v>2670</v>
      </c>
      <c r="P1911">
        <v>280300</v>
      </c>
      <c r="Q1911" t="s">
        <v>39</v>
      </c>
      <c r="R1911">
        <v>280000</v>
      </c>
      <c r="S1911" t="s">
        <v>40</v>
      </c>
      <c r="T1911">
        <v>15570</v>
      </c>
      <c r="U1911" t="s">
        <v>41</v>
      </c>
      <c r="V1911" t="s">
        <v>16172</v>
      </c>
      <c r="W1911" s="1" t="s">
        <v>16173</v>
      </c>
      <c r="X1911" t="s">
        <v>194</v>
      </c>
      <c r="Y1911" t="s">
        <v>45</v>
      </c>
      <c r="Z1911">
        <v>2</v>
      </c>
      <c r="AA1911">
        <v>20613548</v>
      </c>
      <c r="AB1911" t="s">
        <v>2673</v>
      </c>
      <c r="AC1911" t="s">
        <v>269</v>
      </c>
      <c r="AD1911">
        <v>13111036</v>
      </c>
      <c r="AE1911" t="s">
        <v>17885</v>
      </c>
      <c r="AF1911" t="str">
        <f>VLOOKUP(AD1911,[1]Sheet1!$B$2:$C$49,2,FALSE)</f>
        <v>PENDIDIKAN SOSIOLOGI</v>
      </c>
      <c r="AG1911" t="b">
        <f t="shared" si="29"/>
        <v>1</v>
      </c>
    </row>
    <row r="1912" spans="1:33" x14ac:dyDescent="0.35">
      <c r="A1912">
        <v>425577584</v>
      </c>
      <c r="B1912" s="1" t="s">
        <v>16333</v>
      </c>
      <c r="C1912" t="s">
        <v>16334</v>
      </c>
      <c r="D1912" t="s">
        <v>32</v>
      </c>
      <c r="E1912" t="s">
        <v>89</v>
      </c>
      <c r="F1912" s="2">
        <v>39289</v>
      </c>
      <c r="G1912" s="1" t="s">
        <v>16335</v>
      </c>
      <c r="H1912" s="1" t="s">
        <v>16336</v>
      </c>
      <c r="I1912">
        <v>3</v>
      </c>
      <c r="J1912" t="s">
        <v>16337</v>
      </c>
      <c r="K1912">
        <v>1</v>
      </c>
      <c r="L1912">
        <v>2</v>
      </c>
      <c r="M1912" t="s">
        <v>4458</v>
      </c>
      <c r="N1912">
        <v>280302</v>
      </c>
      <c r="O1912" t="s">
        <v>496</v>
      </c>
      <c r="P1912">
        <v>280300</v>
      </c>
      <c r="Q1912" t="s">
        <v>39</v>
      </c>
      <c r="R1912">
        <v>280000</v>
      </c>
      <c r="S1912" t="s">
        <v>40</v>
      </c>
      <c r="T1912">
        <v>15720</v>
      </c>
      <c r="U1912" t="s">
        <v>41</v>
      </c>
      <c r="V1912" t="s">
        <v>16338</v>
      </c>
      <c r="W1912" s="1" t="s">
        <v>16339</v>
      </c>
      <c r="X1912" t="s">
        <v>58</v>
      </c>
      <c r="Y1912" t="s">
        <v>45</v>
      </c>
      <c r="Z1912">
        <v>3</v>
      </c>
      <c r="AA1912">
        <v>20622445</v>
      </c>
      <c r="AB1912" t="s">
        <v>1612</v>
      </c>
      <c r="AC1912" t="s">
        <v>97</v>
      </c>
      <c r="AD1912">
        <v>13111036</v>
      </c>
      <c r="AE1912" t="s">
        <v>17885</v>
      </c>
      <c r="AF1912" t="str">
        <f>VLOOKUP(AD1912,[1]Sheet1!$B$2:$C$49,2,FALSE)</f>
        <v>PENDIDIKAN SOSIOLOGI</v>
      </c>
      <c r="AG1912" t="b">
        <f t="shared" si="29"/>
        <v>1</v>
      </c>
    </row>
    <row r="1913" spans="1:33" x14ac:dyDescent="0.35">
      <c r="A1913">
        <v>425515710</v>
      </c>
      <c r="B1913" s="1" t="s">
        <v>17049</v>
      </c>
      <c r="C1913" t="s">
        <v>17050</v>
      </c>
      <c r="D1913" t="s">
        <v>32</v>
      </c>
      <c r="E1913" t="s">
        <v>262</v>
      </c>
      <c r="F1913" s="2">
        <v>39470</v>
      </c>
      <c r="G1913" s="1" t="s">
        <v>17051</v>
      </c>
      <c r="H1913" s="1" t="s">
        <v>17052</v>
      </c>
      <c r="I1913">
        <v>2</v>
      </c>
      <c r="J1913" t="s">
        <v>17053</v>
      </c>
      <c r="K1913">
        <v>12</v>
      </c>
      <c r="L1913">
        <v>6</v>
      </c>
      <c r="M1913" t="s">
        <v>1551</v>
      </c>
      <c r="N1913">
        <v>280408</v>
      </c>
      <c r="O1913" t="s">
        <v>851</v>
      </c>
      <c r="P1913">
        <v>280400</v>
      </c>
      <c r="Q1913" t="s">
        <v>150</v>
      </c>
      <c r="R1913">
        <v>280000</v>
      </c>
      <c r="S1913" t="s">
        <v>40</v>
      </c>
      <c r="T1913">
        <v>42175</v>
      </c>
      <c r="U1913" t="s">
        <v>41</v>
      </c>
      <c r="V1913" t="s">
        <v>17054</v>
      </c>
      <c r="W1913" s="1" t="s">
        <v>17055</v>
      </c>
      <c r="X1913" t="s">
        <v>533</v>
      </c>
      <c r="Y1913" t="s">
        <v>45</v>
      </c>
      <c r="Z1913">
        <v>1</v>
      </c>
      <c r="AA1913">
        <v>20605228</v>
      </c>
      <c r="AB1913" t="s">
        <v>1066</v>
      </c>
      <c r="AC1913" t="s">
        <v>269</v>
      </c>
      <c r="AD1913">
        <v>13111036</v>
      </c>
      <c r="AE1913" t="s">
        <v>17885</v>
      </c>
      <c r="AF1913" t="str">
        <f>VLOOKUP(AD1913,[1]Sheet1!$B$2:$C$49,2,FALSE)</f>
        <v>PENDIDIKAN SOSIOLOGI</v>
      </c>
      <c r="AG1913" t="b">
        <f t="shared" si="29"/>
        <v>1</v>
      </c>
    </row>
    <row r="1914" spans="1:33" x14ac:dyDescent="0.35">
      <c r="A1914">
        <v>425342595</v>
      </c>
      <c r="B1914" s="1" t="s">
        <v>17056</v>
      </c>
      <c r="C1914" t="s">
        <v>17057</v>
      </c>
      <c r="D1914" t="s">
        <v>32</v>
      </c>
      <c r="E1914" t="s">
        <v>365</v>
      </c>
      <c r="F1914" s="2">
        <v>39694</v>
      </c>
      <c r="G1914" s="1" t="s">
        <v>17058</v>
      </c>
      <c r="H1914" s="1" t="s">
        <v>17059</v>
      </c>
      <c r="I1914">
        <v>2</v>
      </c>
      <c r="J1914" t="s">
        <v>17060</v>
      </c>
      <c r="K1914">
        <v>3</v>
      </c>
      <c r="L1914">
        <v>11</v>
      </c>
      <c r="M1914" t="s">
        <v>12055</v>
      </c>
      <c r="N1914">
        <v>280139</v>
      </c>
      <c r="O1914" t="s">
        <v>450</v>
      </c>
      <c r="P1914">
        <v>280100</v>
      </c>
      <c r="Q1914" t="s">
        <v>129</v>
      </c>
      <c r="R1914">
        <v>280000</v>
      </c>
      <c r="S1914" t="s">
        <v>40</v>
      </c>
      <c r="T1914">
        <v>42217</v>
      </c>
      <c r="U1914" t="s">
        <v>41</v>
      </c>
      <c r="V1914" t="s">
        <v>17061</v>
      </c>
      <c r="W1914" s="1" t="s">
        <v>17062</v>
      </c>
      <c r="X1914" t="s">
        <v>194</v>
      </c>
      <c r="Y1914" t="s">
        <v>194</v>
      </c>
      <c r="Z1914">
        <v>2</v>
      </c>
      <c r="AA1914">
        <v>20600464</v>
      </c>
      <c r="AB1914" t="s">
        <v>578</v>
      </c>
      <c r="AC1914" t="s">
        <v>60</v>
      </c>
      <c r="AD1914">
        <v>13111036</v>
      </c>
      <c r="AE1914" t="s">
        <v>17885</v>
      </c>
      <c r="AF1914" t="str">
        <f>VLOOKUP(AD1914,[1]Sheet1!$B$2:$C$49,2,FALSE)</f>
        <v>PENDIDIKAN SOSIOLOGI</v>
      </c>
      <c r="AG1914" t="b">
        <f t="shared" si="29"/>
        <v>1</v>
      </c>
    </row>
    <row r="1915" spans="1:33" x14ac:dyDescent="0.35">
      <c r="A1915">
        <v>425540477</v>
      </c>
      <c r="B1915">
        <v>3075563343</v>
      </c>
      <c r="C1915" t="s">
        <v>17680</v>
      </c>
      <c r="D1915" t="s">
        <v>32</v>
      </c>
      <c r="E1915" t="s">
        <v>89</v>
      </c>
      <c r="F1915" s="2">
        <v>39418</v>
      </c>
      <c r="G1915" s="1" t="s">
        <v>17681</v>
      </c>
      <c r="H1915" s="1" t="s">
        <v>17682</v>
      </c>
      <c r="I1915">
        <v>2</v>
      </c>
      <c r="J1915" t="s">
        <v>17683</v>
      </c>
      <c r="K1915">
        <v>12</v>
      </c>
      <c r="L1915">
        <v>4</v>
      </c>
      <c r="M1915" t="s">
        <v>17684</v>
      </c>
      <c r="N1915">
        <v>280302</v>
      </c>
      <c r="O1915" t="s">
        <v>496</v>
      </c>
      <c r="P1915">
        <v>280300</v>
      </c>
      <c r="Q1915" t="s">
        <v>39</v>
      </c>
      <c r="R1915">
        <v>280000</v>
      </c>
      <c r="S1915" t="s">
        <v>40</v>
      </c>
      <c r="T1915">
        <v>15720</v>
      </c>
      <c r="U1915" t="s">
        <v>41</v>
      </c>
      <c r="V1915" t="s">
        <v>17685</v>
      </c>
      <c r="W1915" s="1" t="s">
        <v>17686</v>
      </c>
      <c r="X1915" t="s">
        <v>86</v>
      </c>
      <c r="Y1915" t="s">
        <v>45</v>
      </c>
      <c r="Z1915">
        <v>2</v>
      </c>
      <c r="AA1915">
        <v>20603269</v>
      </c>
      <c r="AB1915" t="s">
        <v>12834</v>
      </c>
      <c r="AC1915" t="s">
        <v>269</v>
      </c>
      <c r="AD1915">
        <v>13111036</v>
      </c>
      <c r="AE1915" t="s">
        <v>17885</v>
      </c>
      <c r="AF1915" t="str">
        <f>VLOOKUP(AD1915,[1]Sheet1!$B$2:$C$49,2,FALSE)</f>
        <v>PENDIDIKAN SOSIOLOGI</v>
      </c>
      <c r="AG1915" t="b">
        <f t="shared" si="29"/>
        <v>1</v>
      </c>
    </row>
    <row r="1916" spans="1:33" x14ac:dyDescent="0.35">
      <c r="A1916">
        <v>425197376</v>
      </c>
      <c r="B1916" s="1" t="s">
        <v>186</v>
      </c>
      <c r="C1916" t="s">
        <v>187</v>
      </c>
      <c r="D1916" t="s">
        <v>145</v>
      </c>
      <c r="E1916" t="s">
        <v>112</v>
      </c>
      <c r="F1916" s="2">
        <v>38653</v>
      </c>
      <c r="G1916" s="1" t="s">
        <v>188</v>
      </c>
      <c r="H1916" s="1" t="s">
        <v>189</v>
      </c>
      <c r="I1916">
        <v>4</v>
      </c>
      <c r="J1916" t="s">
        <v>190</v>
      </c>
      <c r="K1916">
        <v>1</v>
      </c>
      <c r="L1916">
        <v>9</v>
      </c>
      <c r="M1916" t="s">
        <v>191</v>
      </c>
      <c r="N1916">
        <v>286207</v>
      </c>
      <c r="O1916" t="s">
        <v>116</v>
      </c>
      <c r="P1916">
        <v>286200</v>
      </c>
      <c r="Q1916" t="s">
        <v>117</v>
      </c>
      <c r="R1916">
        <v>280000</v>
      </c>
      <c r="S1916" t="s">
        <v>40</v>
      </c>
      <c r="T1916">
        <v>42114</v>
      </c>
      <c r="U1916" t="s">
        <v>41</v>
      </c>
      <c r="V1916" t="s">
        <v>192</v>
      </c>
      <c r="W1916" s="1" t="s">
        <v>193</v>
      </c>
      <c r="X1916" t="s">
        <v>194</v>
      </c>
      <c r="Y1916" t="s">
        <v>45</v>
      </c>
      <c r="Z1916">
        <v>2</v>
      </c>
      <c r="AA1916">
        <v>20605120</v>
      </c>
      <c r="AB1916" t="s">
        <v>195</v>
      </c>
      <c r="AC1916" t="s">
        <v>196</v>
      </c>
      <c r="AD1916">
        <v>13111012</v>
      </c>
      <c r="AE1916" t="s">
        <v>17890</v>
      </c>
      <c r="AF1916" t="str">
        <f>VLOOKUP(AD1916,[1]Sheet1!$B$2:$C$49,2,FALSE)</f>
        <v>PENDIDIKAN VOKASIONAL TEKNIK ELEKTRO</v>
      </c>
      <c r="AG1916" t="b">
        <f t="shared" si="29"/>
        <v>1</v>
      </c>
    </row>
    <row r="1917" spans="1:33" x14ac:dyDescent="0.35">
      <c r="A1917">
        <v>425705240</v>
      </c>
      <c r="B1917" s="1" t="s">
        <v>1715</v>
      </c>
      <c r="C1917" t="s">
        <v>1716</v>
      </c>
      <c r="D1917" t="s">
        <v>145</v>
      </c>
      <c r="E1917" t="s">
        <v>63</v>
      </c>
      <c r="F1917" s="2">
        <v>38874</v>
      </c>
      <c r="G1917" s="1" t="s">
        <v>1717</v>
      </c>
      <c r="J1917" t="s">
        <v>1718</v>
      </c>
      <c r="K1917">
        <v>4</v>
      </c>
      <c r="L1917">
        <v>8</v>
      </c>
      <c r="M1917" t="s">
        <v>1719</v>
      </c>
      <c r="N1917" s="1" t="s">
        <v>1720</v>
      </c>
      <c r="O1917" t="s">
        <v>1721</v>
      </c>
      <c r="P1917" s="1" t="s">
        <v>1722</v>
      </c>
      <c r="Q1917" t="s">
        <v>1723</v>
      </c>
      <c r="R1917" s="1" t="s">
        <v>72</v>
      </c>
      <c r="S1917" t="s">
        <v>73</v>
      </c>
      <c r="T1917">
        <v>14230</v>
      </c>
      <c r="U1917" t="s">
        <v>41</v>
      </c>
      <c r="V1917" t="s">
        <v>1724</v>
      </c>
      <c r="W1917" s="1" t="s">
        <v>1725</v>
      </c>
      <c r="X1917" t="s">
        <v>362</v>
      </c>
      <c r="Y1917" t="s">
        <v>45</v>
      </c>
      <c r="Z1917">
        <v>3</v>
      </c>
      <c r="AA1917">
        <v>20107436</v>
      </c>
      <c r="AB1917" t="s">
        <v>1726</v>
      </c>
      <c r="AC1917" t="s">
        <v>523</v>
      </c>
      <c r="AD1917">
        <v>13111012</v>
      </c>
      <c r="AE1917" t="s">
        <v>17890</v>
      </c>
      <c r="AF1917" t="str">
        <f>VLOOKUP(AD1917,[1]Sheet1!$B$2:$C$49,2,FALSE)</f>
        <v>PENDIDIKAN VOKASIONAL TEKNIK ELEKTRO</v>
      </c>
      <c r="AG1917" t="b">
        <f t="shared" si="29"/>
        <v>1</v>
      </c>
    </row>
    <row r="1918" spans="1:33" x14ac:dyDescent="0.35">
      <c r="A1918">
        <v>425074820</v>
      </c>
      <c r="B1918" s="1" t="s">
        <v>1807</v>
      </c>
      <c r="C1918" t="s">
        <v>1808</v>
      </c>
      <c r="D1918" t="s">
        <v>32</v>
      </c>
      <c r="E1918" t="s">
        <v>262</v>
      </c>
      <c r="F1918" s="2">
        <v>39057</v>
      </c>
      <c r="G1918" s="1" t="s">
        <v>1809</v>
      </c>
      <c r="J1918" t="s">
        <v>1810</v>
      </c>
      <c r="K1918">
        <v>2</v>
      </c>
      <c r="L1918">
        <v>7</v>
      </c>
      <c r="M1918" t="s">
        <v>1811</v>
      </c>
      <c r="N1918">
        <v>286207</v>
      </c>
      <c r="O1918" t="s">
        <v>116</v>
      </c>
      <c r="P1918">
        <v>286200</v>
      </c>
      <c r="Q1918" t="s">
        <v>117</v>
      </c>
      <c r="R1918">
        <v>280000</v>
      </c>
      <c r="S1918" t="s">
        <v>40</v>
      </c>
      <c r="T1918">
        <v>42114</v>
      </c>
      <c r="U1918" t="s">
        <v>41</v>
      </c>
      <c r="V1918" t="s">
        <v>1812</v>
      </c>
      <c r="W1918" s="1" t="s">
        <v>1813</v>
      </c>
      <c r="X1918" t="s">
        <v>533</v>
      </c>
      <c r="Y1918" t="s">
        <v>45</v>
      </c>
      <c r="Z1918">
        <v>3</v>
      </c>
      <c r="AA1918">
        <v>20605106</v>
      </c>
      <c r="AB1918" t="s">
        <v>663</v>
      </c>
      <c r="AC1918" t="s">
        <v>47</v>
      </c>
      <c r="AD1918">
        <v>13111012</v>
      </c>
      <c r="AE1918" t="s">
        <v>17890</v>
      </c>
      <c r="AF1918" t="str">
        <f>VLOOKUP(AD1918,[1]Sheet1!$B$2:$C$49,2,FALSE)</f>
        <v>PENDIDIKAN VOKASIONAL TEKNIK ELEKTRO</v>
      </c>
      <c r="AG1918" t="b">
        <f t="shared" si="29"/>
        <v>1</v>
      </c>
    </row>
    <row r="1919" spans="1:33" x14ac:dyDescent="0.35">
      <c r="A1919">
        <v>425471221</v>
      </c>
      <c r="B1919" s="1" t="s">
        <v>2842</v>
      </c>
      <c r="C1919" t="s">
        <v>2843</v>
      </c>
      <c r="D1919" t="s">
        <v>145</v>
      </c>
      <c r="E1919" t="s">
        <v>1317</v>
      </c>
      <c r="F1919" s="2">
        <v>39371</v>
      </c>
      <c r="G1919" s="1" t="s">
        <v>2844</v>
      </c>
      <c r="H1919" s="1" t="s">
        <v>2845</v>
      </c>
      <c r="I1919">
        <v>1</v>
      </c>
      <c r="J1919" t="s">
        <v>2846</v>
      </c>
      <c r="K1919">
        <v>2</v>
      </c>
      <c r="L1919">
        <v>1</v>
      </c>
      <c r="M1919" t="s">
        <v>2847</v>
      </c>
      <c r="N1919">
        <v>280214</v>
      </c>
      <c r="O1919" t="s">
        <v>1005</v>
      </c>
      <c r="P1919">
        <v>280200</v>
      </c>
      <c r="Q1919" t="s">
        <v>106</v>
      </c>
      <c r="R1919">
        <v>280000</v>
      </c>
      <c r="S1919" t="s">
        <v>40</v>
      </c>
      <c r="T1919">
        <v>42361</v>
      </c>
      <c r="U1919" t="s">
        <v>41</v>
      </c>
      <c r="V1919" t="s">
        <v>2848</v>
      </c>
      <c r="W1919" s="1" t="s">
        <v>2849</v>
      </c>
      <c r="X1919" t="s">
        <v>383</v>
      </c>
      <c r="Y1919" t="s">
        <v>45</v>
      </c>
      <c r="Z1919">
        <v>2</v>
      </c>
      <c r="AA1919">
        <v>69883576</v>
      </c>
      <c r="AB1919" t="s">
        <v>2850</v>
      </c>
      <c r="AC1919" t="s">
        <v>185</v>
      </c>
      <c r="AD1919">
        <v>13111012</v>
      </c>
      <c r="AE1919" t="s">
        <v>17890</v>
      </c>
      <c r="AF1919" t="str">
        <f>VLOOKUP(AD1919,[1]Sheet1!$B$2:$C$49,2,FALSE)</f>
        <v>PENDIDIKAN VOKASIONAL TEKNIK ELEKTRO</v>
      </c>
      <c r="AG1919" t="b">
        <f t="shared" si="29"/>
        <v>1</v>
      </c>
    </row>
    <row r="1920" spans="1:33" x14ac:dyDescent="0.35">
      <c r="A1920">
        <v>425159044</v>
      </c>
      <c r="B1920" s="1" t="s">
        <v>2934</v>
      </c>
      <c r="C1920" t="s">
        <v>2935</v>
      </c>
      <c r="D1920" t="s">
        <v>145</v>
      </c>
      <c r="E1920" t="s">
        <v>100</v>
      </c>
      <c r="F1920" s="2">
        <v>39058</v>
      </c>
      <c r="G1920" s="1" t="s">
        <v>2936</v>
      </c>
      <c r="H1920" s="1" t="s">
        <v>2937</v>
      </c>
      <c r="I1920">
        <v>2</v>
      </c>
      <c r="J1920" t="s">
        <v>2938</v>
      </c>
      <c r="K1920">
        <v>2</v>
      </c>
      <c r="L1920">
        <v>6</v>
      </c>
      <c r="M1920" t="s">
        <v>2939</v>
      </c>
      <c r="N1920">
        <v>280218</v>
      </c>
      <c r="O1920" t="s">
        <v>1712</v>
      </c>
      <c r="P1920">
        <v>280200</v>
      </c>
      <c r="Q1920" t="s">
        <v>106</v>
      </c>
      <c r="R1920">
        <v>280000</v>
      </c>
      <c r="S1920" t="s">
        <v>40</v>
      </c>
      <c r="T1920">
        <v>42351</v>
      </c>
      <c r="U1920" t="s">
        <v>41</v>
      </c>
      <c r="V1920" t="s">
        <v>2940</v>
      </c>
      <c r="W1920" s="1" t="s">
        <v>2941</v>
      </c>
      <c r="X1920" t="s">
        <v>153</v>
      </c>
      <c r="Y1920" t="s">
        <v>45</v>
      </c>
      <c r="Z1920">
        <v>3</v>
      </c>
      <c r="AA1920">
        <v>20607803</v>
      </c>
      <c r="AB1920" t="s">
        <v>2942</v>
      </c>
      <c r="AC1920" t="s">
        <v>523</v>
      </c>
      <c r="AD1920">
        <v>13111012</v>
      </c>
      <c r="AE1920" t="s">
        <v>17890</v>
      </c>
      <c r="AF1920" t="str">
        <f>VLOOKUP(AD1920,[1]Sheet1!$B$2:$C$49,2,FALSE)</f>
        <v>PENDIDIKAN VOKASIONAL TEKNIK ELEKTRO</v>
      </c>
      <c r="AG1920" t="b">
        <f t="shared" si="29"/>
        <v>1</v>
      </c>
    </row>
    <row r="1921" spans="1:33" x14ac:dyDescent="0.35">
      <c r="A1921">
        <v>425125687</v>
      </c>
      <c r="B1921" s="1" t="s">
        <v>3839</v>
      </c>
      <c r="C1921" t="s">
        <v>3840</v>
      </c>
      <c r="D1921" t="s">
        <v>145</v>
      </c>
      <c r="E1921" t="s">
        <v>89</v>
      </c>
      <c r="F1921" s="2">
        <v>39048</v>
      </c>
      <c r="G1921" s="1" t="s">
        <v>3841</v>
      </c>
      <c r="J1921" t="s">
        <v>3842</v>
      </c>
      <c r="K1921">
        <v>3</v>
      </c>
      <c r="L1921">
        <v>2</v>
      </c>
      <c r="M1921" t="s">
        <v>3843</v>
      </c>
      <c r="N1921">
        <v>280324</v>
      </c>
      <c r="O1921" t="s">
        <v>38</v>
      </c>
      <c r="P1921">
        <v>280300</v>
      </c>
      <c r="Q1921" t="s">
        <v>39</v>
      </c>
      <c r="R1921">
        <v>280000</v>
      </c>
      <c r="S1921" t="s">
        <v>40</v>
      </c>
      <c r="T1921">
        <v>15343</v>
      </c>
      <c r="U1921" t="s">
        <v>41</v>
      </c>
      <c r="V1921" t="s">
        <v>3844</v>
      </c>
      <c r="W1921" s="1" t="s">
        <v>3845</v>
      </c>
      <c r="X1921" t="s">
        <v>45</v>
      </c>
      <c r="Y1921" t="s">
        <v>153</v>
      </c>
      <c r="Z1921">
        <v>3</v>
      </c>
      <c r="AA1921">
        <v>20614727</v>
      </c>
      <c r="AB1921" t="s">
        <v>3846</v>
      </c>
      <c r="AC1921" t="s">
        <v>568</v>
      </c>
      <c r="AD1921">
        <v>13111012</v>
      </c>
      <c r="AE1921" t="s">
        <v>17890</v>
      </c>
      <c r="AF1921" t="str">
        <f>VLOOKUP(AD1921,[1]Sheet1!$B$2:$C$49,2,FALSE)</f>
        <v>PENDIDIKAN VOKASIONAL TEKNIK ELEKTRO</v>
      </c>
      <c r="AG1921" t="b">
        <f t="shared" si="29"/>
        <v>1</v>
      </c>
    </row>
    <row r="1922" spans="1:33" x14ac:dyDescent="0.35">
      <c r="A1922">
        <v>425047621</v>
      </c>
      <c r="B1922" s="1" t="s">
        <v>4521</v>
      </c>
      <c r="C1922" t="s">
        <v>4522</v>
      </c>
      <c r="D1922" t="s">
        <v>32</v>
      </c>
      <c r="E1922" t="s">
        <v>50</v>
      </c>
      <c r="F1922" s="2">
        <v>39036</v>
      </c>
      <c r="G1922" s="1" t="s">
        <v>4523</v>
      </c>
      <c r="J1922" t="s">
        <v>4524</v>
      </c>
      <c r="K1922">
        <v>2</v>
      </c>
      <c r="L1922">
        <v>6</v>
      </c>
      <c r="M1922" t="s">
        <v>1338</v>
      </c>
      <c r="N1922">
        <v>280418</v>
      </c>
      <c r="O1922" t="s">
        <v>287</v>
      </c>
      <c r="P1922">
        <v>280400</v>
      </c>
      <c r="Q1922" t="s">
        <v>150</v>
      </c>
      <c r="R1922">
        <v>280000</v>
      </c>
      <c r="S1922" t="s">
        <v>40</v>
      </c>
      <c r="T1922">
        <v>42161</v>
      </c>
      <c r="U1922" t="s">
        <v>41</v>
      </c>
      <c r="V1922" t="s">
        <v>4525</v>
      </c>
      <c r="W1922" s="1" t="s">
        <v>4526</v>
      </c>
      <c r="X1922" t="s">
        <v>58</v>
      </c>
      <c r="Y1922" t="s">
        <v>45</v>
      </c>
      <c r="Z1922">
        <v>3</v>
      </c>
      <c r="AA1922">
        <v>20605096</v>
      </c>
      <c r="AB1922" t="s">
        <v>862</v>
      </c>
      <c r="AC1922" t="s">
        <v>47</v>
      </c>
      <c r="AD1922">
        <v>13111012</v>
      </c>
      <c r="AE1922" t="s">
        <v>17890</v>
      </c>
      <c r="AF1922" t="str">
        <f>VLOOKUP(AD1922,[1]Sheet1!$B$2:$C$49,2,FALSE)</f>
        <v>PENDIDIKAN VOKASIONAL TEKNIK ELEKTRO</v>
      </c>
      <c r="AG1922" t="b">
        <f t="shared" si="29"/>
        <v>1</v>
      </c>
    </row>
    <row r="1923" spans="1:33" x14ac:dyDescent="0.35">
      <c r="A1923">
        <v>425308061</v>
      </c>
      <c r="B1923" s="1" t="s">
        <v>5387</v>
      </c>
      <c r="C1923" t="s">
        <v>5388</v>
      </c>
      <c r="D1923" t="s">
        <v>145</v>
      </c>
      <c r="E1923" t="s">
        <v>1317</v>
      </c>
      <c r="F1923" s="2">
        <v>38869</v>
      </c>
      <c r="G1923" s="1" t="s">
        <v>5389</v>
      </c>
      <c r="H1923" s="1" t="s">
        <v>5390</v>
      </c>
      <c r="I1923">
        <v>1</v>
      </c>
      <c r="J1923" t="s">
        <v>5391</v>
      </c>
      <c r="K1923">
        <v>3</v>
      </c>
      <c r="L1923">
        <v>2</v>
      </c>
      <c r="M1923" t="s">
        <v>1451</v>
      </c>
      <c r="N1923">
        <v>286008</v>
      </c>
      <c r="O1923" t="s">
        <v>54</v>
      </c>
      <c r="P1923">
        <v>286000</v>
      </c>
      <c r="Q1923" t="s">
        <v>55</v>
      </c>
      <c r="R1923">
        <v>280000</v>
      </c>
      <c r="S1923" t="s">
        <v>40</v>
      </c>
      <c r="T1923">
        <v>42443</v>
      </c>
      <c r="U1923" t="s">
        <v>41</v>
      </c>
      <c r="V1923" t="s">
        <v>5392</v>
      </c>
      <c r="W1923" s="1" t="s">
        <v>5393</v>
      </c>
      <c r="X1923" t="s">
        <v>383</v>
      </c>
      <c r="Y1923" t="s">
        <v>194</v>
      </c>
      <c r="Z1923">
        <v>1</v>
      </c>
      <c r="AA1923">
        <v>69772963</v>
      </c>
      <c r="AB1923" t="s">
        <v>1454</v>
      </c>
      <c r="AC1923" t="s">
        <v>654</v>
      </c>
      <c r="AD1923">
        <v>13111012</v>
      </c>
      <c r="AE1923" t="s">
        <v>17890</v>
      </c>
      <c r="AF1923" t="str">
        <f>VLOOKUP(AD1923,[1]Sheet1!$B$2:$C$49,2,FALSE)</f>
        <v>PENDIDIKAN VOKASIONAL TEKNIK ELEKTRO</v>
      </c>
      <c r="AG1923" t="b">
        <f t="shared" ref="AG1923:AG1986" si="30">EXACT(UPPER(AE1923),AF1923)</f>
        <v>1</v>
      </c>
    </row>
    <row r="1924" spans="1:33" x14ac:dyDescent="0.35">
      <c r="A1924">
        <v>425335413</v>
      </c>
      <c r="B1924" s="1" t="s">
        <v>5493</v>
      </c>
      <c r="C1924" t="s">
        <v>5494</v>
      </c>
      <c r="D1924" t="s">
        <v>32</v>
      </c>
      <c r="E1924" t="s">
        <v>560</v>
      </c>
      <c r="F1924" s="2">
        <v>39076</v>
      </c>
      <c r="G1924" s="1" t="s">
        <v>5495</v>
      </c>
      <c r="J1924" t="s">
        <v>5496</v>
      </c>
      <c r="K1924">
        <v>5</v>
      </c>
      <c r="L1924">
        <v>1</v>
      </c>
      <c r="M1924" t="s">
        <v>5497</v>
      </c>
      <c r="N1924">
        <v>286109</v>
      </c>
      <c r="O1924" t="s">
        <v>649</v>
      </c>
      <c r="P1924">
        <v>286100</v>
      </c>
      <c r="Q1924" t="s">
        <v>650</v>
      </c>
      <c r="R1924">
        <v>280000</v>
      </c>
      <c r="S1924" t="s">
        <v>40</v>
      </c>
      <c r="T1924">
        <v>15145</v>
      </c>
      <c r="U1924" t="s">
        <v>41</v>
      </c>
      <c r="V1924" t="s">
        <v>5498</v>
      </c>
      <c r="W1924" s="1" t="s">
        <v>5499</v>
      </c>
      <c r="X1924" t="s">
        <v>44</v>
      </c>
      <c r="Y1924" t="s">
        <v>45</v>
      </c>
      <c r="Z1924">
        <v>2</v>
      </c>
      <c r="AA1924">
        <v>20606915</v>
      </c>
      <c r="AB1924" t="s">
        <v>1646</v>
      </c>
      <c r="AC1924" t="s">
        <v>2294</v>
      </c>
      <c r="AD1924">
        <v>13111012</v>
      </c>
      <c r="AE1924" t="s">
        <v>17890</v>
      </c>
      <c r="AF1924" t="str">
        <f>VLOOKUP(AD1924,[1]Sheet1!$B$2:$C$49,2,FALSE)</f>
        <v>PENDIDIKAN VOKASIONAL TEKNIK ELEKTRO</v>
      </c>
      <c r="AG1924" t="b">
        <f t="shared" si="30"/>
        <v>1</v>
      </c>
    </row>
    <row r="1925" spans="1:33" x14ac:dyDescent="0.35">
      <c r="A1925">
        <v>425220413</v>
      </c>
      <c r="B1925" s="1" t="s">
        <v>5550</v>
      </c>
      <c r="C1925" t="s">
        <v>5551</v>
      </c>
      <c r="D1925" t="s">
        <v>145</v>
      </c>
      <c r="E1925" t="s">
        <v>100</v>
      </c>
      <c r="F1925" s="2">
        <v>38965</v>
      </c>
      <c r="G1925" s="1" t="s">
        <v>5552</v>
      </c>
      <c r="H1925" s="1" t="s">
        <v>5553</v>
      </c>
      <c r="I1925">
        <v>1</v>
      </c>
      <c r="J1925" t="s">
        <v>5554</v>
      </c>
      <c r="K1925">
        <v>3</v>
      </c>
      <c r="L1925">
        <v>4</v>
      </c>
      <c r="M1925" t="s">
        <v>5555</v>
      </c>
      <c r="N1925">
        <v>280210</v>
      </c>
      <c r="O1925" t="s">
        <v>105</v>
      </c>
      <c r="P1925">
        <v>280200</v>
      </c>
      <c r="Q1925" t="s">
        <v>106</v>
      </c>
      <c r="R1925">
        <v>280000</v>
      </c>
      <c r="S1925" t="s">
        <v>40</v>
      </c>
      <c r="T1925">
        <v>42362</v>
      </c>
      <c r="U1925" t="s">
        <v>41</v>
      </c>
      <c r="V1925" t="s">
        <v>5556</v>
      </c>
      <c r="W1925" s="1" t="s">
        <v>5557</v>
      </c>
      <c r="X1925" t="s">
        <v>45</v>
      </c>
      <c r="Y1925" t="s">
        <v>45</v>
      </c>
      <c r="Z1925">
        <v>1</v>
      </c>
      <c r="AA1925">
        <v>20601877</v>
      </c>
      <c r="AB1925" t="s">
        <v>5129</v>
      </c>
      <c r="AC1925" t="s">
        <v>60</v>
      </c>
      <c r="AD1925">
        <v>13111012</v>
      </c>
      <c r="AE1925" t="s">
        <v>17890</v>
      </c>
      <c r="AF1925" t="str">
        <f>VLOOKUP(AD1925,[1]Sheet1!$B$2:$C$49,2,FALSE)</f>
        <v>PENDIDIKAN VOKASIONAL TEKNIK ELEKTRO</v>
      </c>
      <c r="AG1925" t="b">
        <f t="shared" si="30"/>
        <v>1</v>
      </c>
    </row>
    <row r="1926" spans="1:33" x14ac:dyDescent="0.35">
      <c r="A1926">
        <v>425211860</v>
      </c>
      <c r="B1926" s="1" t="s">
        <v>6442</v>
      </c>
      <c r="C1926" t="s">
        <v>6443</v>
      </c>
      <c r="D1926" t="s">
        <v>32</v>
      </c>
      <c r="E1926" t="s">
        <v>1317</v>
      </c>
      <c r="F1926" s="2">
        <v>39387</v>
      </c>
      <c r="G1926" s="1" t="s">
        <v>6444</v>
      </c>
      <c r="H1926" s="1" t="s">
        <v>6445</v>
      </c>
      <c r="I1926">
        <v>2</v>
      </c>
      <c r="J1926" t="s">
        <v>6446</v>
      </c>
      <c r="K1926">
        <v>3</v>
      </c>
      <c r="L1926">
        <v>12</v>
      </c>
      <c r="M1926" t="s">
        <v>2050</v>
      </c>
      <c r="N1926" s="1" t="s">
        <v>6447</v>
      </c>
      <c r="O1926" t="s">
        <v>6448</v>
      </c>
      <c r="P1926" s="1" t="s">
        <v>927</v>
      </c>
      <c r="Q1926" t="s">
        <v>928</v>
      </c>
      <c r="R1926" s="1" t="s">
        <v>358</v>
      </c>
      <c r="S1926" t="s">
        <v>359</v>
      </c>
      <c r="T1926">
        <v>16660</v>
      </c>
      <c r="U1926" t="s">
        <v>41</v>
      </c>
      <c r="V1926" t="s">
        <v>6449</v>
      </c>
      <c r="W1926" s="1" t="s">
        <v>6450</v>
      </c>
      <c r="X1926" t="s">
        <v>153</v>
      </c>
      <c r="Y1926" t="s">
        <v>45</v>
      </c>
      <c r="Z1926">
        <v>3</v>
      </c>
      <c r="AA1926">
        <v>20280154</v>
      </c>
      <c r="AB1926" t="s">
        <v>6451</v>
      </c>
      <c r="AC1926" t="s">
        <v>47</v>
      </c>
      <c r="AD1926">
        <v>13111012</v>
      </c>
      <c r="AE1926" t="s">
        <v>17890</v>
      </c>
      <c r="AF1926" t="str">
        <f>VLOOKUP(AD1926,[1]Sheet1!$B$2:$C$49,2,FALSE)</f>
        <v>PENDIDIKAN VOKASIONAL TEKNIK ELEKTRO</v>
      </c>
      <c r="AG1926" t="b">
        <f t="shared" si="30"/>
        <v>1</v>
      </c>
    </row>
    <row r="1927" spans="1:33" x14ac:dyDescent="0.35">
      <c r="A1927">
        <v>425706119</v>
      </c>
      <c r="B1927" s="1" t="s">
        <v>7127</v>
      </c>
      <c r="C1927" t="s">
        <v>7128</v>
      </c>
      <c r="D1927" t="s">
        <v>32</v>
      </c>
      <c r="E1927" t="s">
        <v>262</v>
      </c>
      <c r="F1927" s="2">
        <v>39412</v>
      </c>
      <c r="G1927" s="1" t="s">
        <v>7129</v>
      </c>
      <c r="H1927" s="1" t="s">
        <v>7130</v>
      </c>
      <c r="I1927">
        <v>1</v>
      </c>
      <c r="J1927" t="s">
        <v>7131</v>
      </c>
      <c r="K1927">
        <v>4</v>
      </c>
      <c r="L1927">
        <v>1</v>
      </c>
      <c r="M1927" t="s">
        <v>7132</v>
      </c>
      <c r="N1927">
        <v>286202</v>
      </c>
      <c r="O1927" t="s">
        <v>519</v>
      </c>
      <c r="P1927">
        <v>286200</v>
      </c>
      <c r="Q1927" t="s">
        <v>117</v>
      </c>
      <c r="R1927">
        <v>280000</v>
      </c>
      <c r="S1927" t="s">
        <v>40</v>
      </c>
      <c r="T1927">
        <v>42171</v>
      </c>
      <c r="U1927" t="s">
        <v>41</v>
      </c>
      <c r="V1927" t="s">
        <v>7133</v>
      </c>
      <c r="W1927" s="1" t="s">
        <v>7134</v>
      </c>
      <c r="X1927" t="s">
        <v>86</v>
      </c>
      <c r="Y1927" t="s">
        <v>45</v>
      </c>
      <c r="Z1927">
        <v>2</v>
      </c>
      <c r="AA1927">
        <v>20607900</v>
      </c>
      <c r="AB1927" t="s">
        <v>522</v>
      </c>
      <c r="AC1927" t="s">
        <v>523</v>
      </c>
      <c r="AD1927">
        <v>13111012</v>
      </c>
      <c r="AE1927" t="s">
        <v>17890</v>
      </c>
      <c r="AF1927" t="str">
        <f>VLOOKUP(AD1927,[1]Sheet1!$B$2:$C$49,2,FALSE)</f>
        <v>PENDIDIKAN VOKASIONAL TEKNIK ELEKTRO</v>
      </c>
      <c r="AG1927" t="b">
        <f t="shared" si="30"/>
        <v>1</v>
      </c>
    </row>
    <row r="1928" spans="1:33" x14ac:dyDescent="0.35">
      <c r="A1928">
        <v>425734151</v>
      </c>
      <c r="B1928" s="1" t="s">
        <v>7287</v>
      </c>
      <c r="C1928" t="s">
        <v>7288</v>
      </c>
      <c r="D1928" t="s">
        <v>32</v>
      </c>
      <c r="E1928" t="s">
        <v>262</v>
      </c>
      <c r="F1928" s="2">
        <v>39108</v>
      </c>
      <c r="G1928" s="1" t="s">
        <v>7289</v>
      </c>
      <c r="H1928" s="1" t="s">
        <v>7290</v>
      </c>
      <c r="I1928">
        <v>1</v>
      </c>
      <c r="J1928" t="s">
        <v>7291</v>
      </c>
      <c r="K1928">
        <v>3</v>
      </c>
      <c r="L1928">
        <v>2</v>
      </c>
      <c r="M1928" t="s">
        <v>3092</v>
      </c>
      <c r="N1928">
        <v>286201</v>
      </c>
      <c r="O1928" t="s">
        <v>817</v>
      </c>
      <c r="P1928">
        <v>286200</v>
      </c>
      <c r="Q1928" t="s">
        <v>117</v>
      </c>
      <c r="R1928">
        <v>280000</v>
      </c>
      <c r="S1928" t="s">
        <v>40</v>
      </c>
      <c r="T1928">
        <v>42125</v>
      </c>
      <c r="U1928" t="s">
        <v>41</v>
      </c>
      <c r="V1928" t="s">
        <v>7292</v>
      </c>
      <c r="W1928" s="1" t="s">
        <v>7293</v>
      </c>
      <c r="X1928" t="s">
        <v>86</v>
      </c>
      <c r="Y1928" t="s">
        <v>45</v>
      </c>
      <c r="Z1928">
        <v>4</v>
      </c>
      <c r="AA1928">
        <v>20607979</v>
      </c>
      <c r="AB1928" t="s">
        <v>1058</v>
      </c>
      <c r="AC1928" t="s">
        <v>60</v>
      </c>
      <c r="AD1928">
        <v>13111012</v>
      </c>
      <c r="AE1928" t="s">
        <v>17890</v>
      </c>
      <c r="AF1928" t="str">
        <f>VLOOKUP(AD1928,[1]Sheet1!$B$2:$C$49,2,FALSE)</f>
        <v>PENDIDIKAN VOKASIONAL TEKNIK ELEKTRO</v>
      </c>
      <c r="AG1928" t="b">
        <f t="shared" si="30"/>
        <v>1</v>
      </c>
    </row>
    <row r="1929" spans="1:33" x14ac:dyDescent="0.35">
      <c r="A1929">
        <v>425091100</v>
      </c>
      <c r="B1929" s="1" t="s">
        <v>7944</v>
      </c>
      <c r="C1929" t="s">
        <v>7945</v>
      </c>
      <c r="D1929" t="s">
        <v>32</v>
      </c>
      <c r="E1929" t="s">
        <v>112</v>
      </c>
      <c r="F1929" s="2">
        <v>39203</v>
      </c>
      <c r="G1929" s="1" t="s">
        <v>7946</v>
      </c>
      <c r="H1929" s="1" t="s">
        <v>7947</v>
      </c>
      <c r="I1929">
        <v>4</v>
      </c>
      <c r="J1929" t="s">
        <v>7948</v>
      </c>
      <c r="K1929">
        <v>28</v>
      </c>
      <c r="L1929">
        <v>6</v>
      </c>
      <c r="M1929" t="s">
        <v>4593</v>
      </c>
      <c r="N1929">
        <v>286206</v>
      </c>
      <c r="O1929" t="s">
        <v>181</v>
      </c>
      <c r="P1929">
        <v>286200</v>
      </c>
      <c r="Q1929" t="s">
        <v>117</v>
      </c>
      <c r="R1929">
        <v>280000</v>
      </c>
      <c r="S1929" t="s">
        <v>40</v>
      </c>
      <c r="T1929">
        <v>42183</v>
      </c>
      <c r="U1929" t="s">
        <v>41</v>
      </c>
      <c r="V1929" t="s">
        <v>7949</v>
      </c>
      <c r="W1929" s="1" t="s">
        <v>7950</v>
      </c>
      <c r="X1929" t="s">
        <v>45</v>
      </c>
      <c r="Y1929" t="s">
        <v>153</v>
      </c>
      <c r="Z1929">
        <v>2</v>
      </c>
      <c r="AA1929">
        <v>69758396</v>
      </c>
      <c r="AB1929" t="s">
        <v>729</v>
      </c>
      <c r="AC1929" t="s">
        <v>47</v>
      </c>
      <c r="AD1929">
        <v>13111012</v>
      </c>
      <c r="AE1929" t="s">
        <v>17890</v>
      </c>
      <c r="AF1929" t="str">
        <f>VLOOKUP(AD1929,[1]Sheet1!$B$2:$C$49,2,FALSE)</f>
        <v>PENDIDIKAN VOKASIONAL TEKNIK ELEKTRO</v>
      </c>
      <c r="AG1929" t="b">
        <f t="shared" si="30"/>
        <v>1</v>
      </c>
    </row>
    <row r="1930" spans="1:33" x14ac:dyDescent="0.35">
      <c r="A1930">
        <v>425081220</v>
      </c>
      <c r="B1930" s="1" t="s">
        <v>8260</v>
      </c>
      <c r="C1930" t="s">
        <v>8261</v>
      </c>
      <c r="D1930" t="s">
        <v>145</v>
      </c>
      <c r="E1930" t="s">
        <v>112</v>
      </c>
      <c r="F1930" s="2">
        <v>39177</v>
      </c>
      <c r="G1930" s="1" t="s">
        <v>8262</v>
      </c>
      <c r="J1930" t="s">
        <v>8263</v>
      </c>
      <c r="K1930">
        <v>1</v>
      </c>
      <c r="L1930">
        <v>1</v>
      </c>
      <c r="M1930" t="s">
        <v>275</v>
      </c>
      <c r="N1930">
        <v>280428</v>
      </c>
      <c r="O1930" t="s">
        <v>276</v>
      </c>
      <c r="P1930">
        <v>280400</v>
      </c>
      <c r="Q1930" t="s">
        <v>150</v>
      </c>
      <c r="R1930">
        <v>280000</v>
      </c>
      <c r="S1930" t="s">
        <v>40</v>
      </c>
      <c r="T1930">
        <v>42174</v>
      </c>
      <c r="U1930" t="s">
        <v>41</v>
      </c>
      <c r="V1930" t="s">
        <v>8264</v>
      </c>
      <c r="W1930" s="1" t="s">
        <v>8265</v>
      </c>
      <c r="X1930" t="s">
        <v>44</v>
      </c>
      <c r="Y1930" t="s">
        <v>45</v>
      </c>
      <c r="Z1930">
        <v>2</v>
      </c>
      <c r="AA1930">
        <v>20622313</v>
      </c>
      <c r="AB1930" t="s">
        <v>279</v>
      </c>
      <c r="AC1930" t="s">
        <v>185</v>
      </c>
      <c r="AD1930">
        <v>13111012</v>
      </c>
      <c r="AE1930" t="s">
        <v>17890</v>
      </c>
      <c r="AF1930" t="str">
        <f>VLOOKUP(AD1930,[1]Sheet1!$B$2:$C$49,2,FALSE)</f>
        <v>PENDIDIKAN VOKASIONAL TEKNIK ELEKTRO</v>
      </c>
      <c r="AG1930" t="b">
        <f t="shared" si="30"/>
        <v>1</v>
      </c>
    </row>
    <row r="1931" spans="1:33" x14ac:dyDescent="0.35">
      <c r="A1931">
        <v>425739745</v>
      </c>
      <c r="B1931" s="1" t="s">
        <v>9223</v>
      </c>
      <c r="C1931" t="s">
        <v>9224</v>
      </c>
      <c r="D1931" t="s">
        <v>32</v>
      </c>
      <c r="E1931" t="s">
        <v>112</v>
      </c>
      <c r="F1931" s="2">
        <v>39235</v>
      </c>
      <c r="G1931" s="1" t="s">
        <v>9225</v>
      </c>
      <c r="H1931" s="1" t="s">
        <v>9226</v>
      </c>
      <c r="I1931">
        <v>2</v>
      </c>
      <c r="J1931" t="s">
        <v>9227</v>
      </c>
      <c r="K1931">
        <v>8</v>
      </c>
      <c r="L1931">
        <v>3</v>
      </c>
      <c r="M1931" t="s">
        <v>518</v>
      </c>
      <c r="N1931">
        <v>286202</v>
      </c>
      <c r="O1931" t="s">
        <v>519</v>
      </c>
      <c r="P1931">
        <v>286200</v>
      </c>
      <c r="Q1931" t="s">
        <v>117</v>
      </c>
      <c r="R1931">
        <v>280000</v>
      </c>
      <c r="S1931" t="s">
        <v>40</v>
      </c>
      <c r="T1931">
        <v>42171</v>
      </c>
      <c r="U1931" t="s">
        <v>41</v>
      </c>
      <c r="V1931" t="s">
        <v>9228</v>
      </c>
      <c r="W1931" s="1" t="s">
        <v>9229</v>
      </c>
      <c r="X1931" t="s">
        <v>45</v>
      </c>
      <c r="Y1931" t="s">
        <v>86</v>
      </c>
      <c r="Z1931">
        <v>5</v>
      </c>
      <c r="AA1931">
        <v>20607900</v>
      </c>
      <c r="AB1931" t="s">
        <v>522</v>
      </c>
      <c r="AC1931" t="s">
        <v>523</v>
      </c>
      <c r="AD1931">
        <v>13111012</v>
      </c>
      <c r="AE1931" t="s">
        <v>17890</v>
      </c>
      <c r="AF1931" t="str">
        <f>VLOOKUP(AD1931,[1]Sheet1!$B$2:$C$49,2,FALSE)</f>
        <v>PENDIDIKAN VOKASIONAL TEKNIK ELEKTRO</v>
      </c>
      <c r="AG1931" t="b">
        <f t="shared" si="30"/>
        <v>1</v>
      </c>
    </row>
    <row r="1932" spans="1:33" x14ac:dyDescent="0.35">
      <c r="A1932">
        <v>425216661</v>
      </c>
      <c r="B1932" s="1" t="s">
        <v>10163</v>
      </c>
      <c r="C1932" t="s">
        <v>10164</v>
      </c>
      <c r="D1932" t="s">
        <v>145</v>
      </c>
      <c r="E1932" t="s">
        <v>387</v>
      </c>
      <c r="F1932" s="2">
        <v>39162</v>
      </c>
      <c r="G1932" s="1" t="s">
        <v>10165</v>
      </c>
      <c r="J1932" t="s">
        <v>10166</v>
      </c>
      <c r="K1932">
        <v>3</v>
      </c>
      <c r="L1932">
        <v>1</v>
      </c>
      <c r="M1932" t="s">
        <v>10167</v>
      </c>
      <c r="N1932">
        <v>286008</v>
      </c>
      <c r="O1932" t="s">
        <v>54</v>
      </c>
      <c r="P1932">
        <v>286000</v>
      </c>
      <c r="Q1932" t="s">
        <v>55</v>
      </c>
      <c r="R1932">
        <v>280000</v>
      </c>
      <c r="S1932" t="s">
        <v>40</v>
      </c>
      <c r="T1932">
        <v>42441</v>
      </c>
      <c r="U1932" t="s">
        <v>41</v>
      </c>
      <c r="V1932" t="s">
        <v>10168</v>
      </c>
      <c r="W1932" s="1" t="s">
        <v>10169</v>
      </c>
      <c r="X1932" t="s">
        <v>45</v>
      </c>
      <c r="Y1932" t="s">
        <v>45</v>
      </c>
      <c r="Z1932">
        <v>2</v>
      </c>
      <c r="AA1932">
        <v>20606246</v>
      </c>
      <c r="AB1932" t="s">
        <v>1740</v>
      </c>
      <c r="AC1932" t="s">
        <v>196</v>
      </c>
      <c r="AD1932">
        <v>13111012</v>
      </c>
      <c r="AE1932" t="s">
        <v>17890</v>
      </c>
      <c r="AF1932" t="str">
        <f>VLOOKUP(AD1932,[1]Sheet1!$B$2:$C$49,2,FALSE)</f>
        <v>PENDIDIKAN VOKASIONAL TEKNIK ELEKTRO</v>
      </c>
      <c r="AG1932" t="b">
        <f t="shared" si="30"/>
        <v>1</v>
      </c>
    </row>
    <row r="1933" spans="1:33" x14ac:dyDescent="0.35">
      <c r="A1933">
        <v>425617897</v>
      </c>
      <c r="B1933" s="1" t="s">
        <v>10693</v>
      </c>
      <c r="C1933" t="s">
        <v>10694</v>
      </c>
      <c r="D1933" t="s">
        <v>145</v>
      </c>
      <c r="E1933" t="s">
        <v>262</v>
      </c>
      <c r="F1933" s="2">
        <v>39170</v>
      </c>
      <c r="G1933" s="1" t="s">
        <v>10695</v>
      </c>
      <c r="J1933" t="s">
        <v>10696</v>
      </c>
      <c r="K1933">
        <v>1</v>
      </c>
      <c r="L1933">
        <v>1</v>
      </c>
      <c r="M1933" t="s">
        <v>10697</v>
      </c>
      <c r="N1933">
        <v>280425</v>
      </c>
      <c r="O1933" t="s">
        <v>7625</v>
      </c>
      <c r="P1933">
        <v>280400</v>
      </c>
      <c r="Q1933" t="s">
        <v>150</v>
      </c>
      <c r="R1933">
        <v>280000</v>
      </c>
      <c r="S1933" t="s">
        <v>40</v>
      </c>
      <c r="T1933">
        <v>42192</v>
      </c>
      <c r="U1933" t="s">
        <v>41</v>
      </c>
      <c r="V1933" t="s">
        <v>10698</v>
      </c>
      <c r="W1933" s="1" t="s">
        <v>10699</v>
      </c>
      <c r="X1933" t="s">
        <v>383</v>
      </c>
      <c r="Y1933" t="s">
        <v>45</v>
      </c>
      <c r="Z1933">
        <v>1</v>
      </c>
      <c r="AA1933">
        <v>20605092</v>
      </c>
      <c r="AB1933" t="s">
        <v>10700</v>
      </c>
      <c r="AC1933" t="s">
        <v>47</v>
      </c>
      <c r="AD1933">
        <v>13111012</v>
      </c>
      <c r="AE1933" t="s">
        <v>17890</v>
      </c>
      <c r="AF1933" t="str">
        <f>VLOOKUP(AD1933,[1]Sheet1!$B$2:$C$49,2,FALSE)</f>
        <v>PENDIDIKAN VOKASIONAL TEKNIK ELEKTRO</v>
      </c>
      <c r="AG1933" t="b">
        <f t="shared" si="30"/>
        <v>1</v>
      </c>
    </row>
    <row r="1934" spans="1:33" x14ac:dyDescent="0.35">
      <c r="A1934">
        <v>425042287</v>
      </c>
      <c r="B1934" s="1" t="s">
        <v>12782</v>
      </c>
      <c r="C1934" t="s">
        <v>12783</v>
      </c>
      <c r="D1934" t="s">
        <v>145</v>
      </c>
      <c r="E1934" t="s">
        <v>208</v>
      </c>
      <c r="F1934" s="2">
        <v>39423</v>
      </c>
      <c r="G1934" s="1" t="s">
        <v>12784</v>
      </c>
      <c r="J1934" t="s">
        <v>12785</v>
      </c>
      <c r="K1934">
        <v>2</v>
      </c>
      <c r="L1934">
        <v>3</v>
      </c>
      <c r="M1934" t="s">
        <v>12786</v>
      </c>
      <c r="N1934">
        <v>280218</v>
      </c>
      <c r="O1934" t="s">
        <v>1712</v>
      </c>
      <c r="P1934">
        <v>280200</v>
      </c>
      <c r="Q1934" t="s">
        <v>106</v>
      </c>
      <c r="R1934">
        <v>280000</v>
      </c>
      <c r="S1934" t="s">
        <v>40</v>
      </c>
      <c r="T1934">
        <v>42313</v>
      </c>
      <c r="U1934" t="s">
        <v>41</v>
      </c>
      <c r="V1934" t="s">
        <v>12787</v>
      </c>
      <c r="W1934" s="1" t="s">
        <v>12788</v>
      </c>
      <c r="X1934" t="s">
        <v>404</v>
      </c>
      <c r="Y1934" t="s">
        <v>45</v>
      </c>
      <c r="Z1934">
        <v>1</v>
      </c>
      <c r="AA1934">
        <v>20607803</v>
      </c>
      <c r="AB1934" t="s">
        <v>2942</v>
      </c>
      <c r="AC1934" t="s">
        <v>523</v>
      </c>
      <c r="AD1934">
        <v>13111012</v>
      </c>
      <c r="AE1934" t="s">
        <v>17890</v>
      </c>
      <c r="AF1934" t="str">
        <f>VLOOKUP(AD1934,[1]Sheet1!$B$2:$C$49,2,FALSE)</f>
        <v>PENDIDIKAN VOKASIONAL TEKNIK ELEKTRO</v>
      </c>
      <c r="AG1934" t="b">
        <f t="shared" si="30"/>
        <v>1</v>
      </c>
    </row>
    <row r="1935" spans="1:33" x14ac:dyDescent="0.35">
      <c r="A1935">
        <v>425371395</v>
      </c>
      <c r="B1935" s="1" t="s">
        <v>13032</v>
      </c>
      <c r="C1935" t="s">
        <v>13033</v>
      </c>
      <c r="D1935" t="s">
        <v>32</v>
      </c>
      <c r="E1935" t="s">
        <v>123</v>
      </c>
      <c r="F1935" s="2">
        <v>39225</v>
      </c>
      <c r="G1935" s="1" t="s">
        <v>13034</v>
      </c>
      <c r="J1935" t="s">
        <v>13035</v>
      </c>
      <c r="K1935">
        <v>8</v>
      </c>
      <c r="L1935">
        <v>4</v>
      </c>
      <c r="M1935" t="s">
        <v>13036</v>
      </c>
      <c r="N1935">
        <v>280110</v>
      </c>
      <c r="O1935" t="s">
        <v>3631</v>
      </c>
      <c r="P1935">
        <v>280100</v>
      </c>
      <c r="Q1935" t="s">
        <v>129</v>
      </c>
      <c r="R1935">
        <v>280000</v>
      </c>
      <c r="S1935" t="s">
        <v>40</v>
      </c>
      <c r="T1935">
        <v>42273</v>
      </c>
      <c r="U1935" t="s">
        <v>41</v>
      </c>
      <c r="V1935" t="s">
        <v>13037</v>
      </c>
      <c r="W1935" s="1" t="s">
        <v>13038</v>
      </c>
      <c r="X1935" t="s">
        <v>45</v>
      </c>
      <c r="Y1935" t="s">
        <v>153</v>
      </c>
      <c r="Z1935">
        <v>2</v>
      </c>
      <c r="AA1935">
        <v>20600466</v>
      </c>
      <c r="AB1935" t="s">
        <v>164</v>
      </c>
      <c r="AC1935" t="s">
        <v>60</v>
      </c>
      <c r="AD1935">
        <v>13111012</v>
      </c>
      <c r="AE1935" t="s">
        <v>17890</v>
      </c>
      <c r="AF1935" t="str">
        <f>VLOOKUP(AD1935,[1]Sheet1!$B$2:$C$49,2,FALSE)</f>
        <v>PENDIDIKAN VOKASIONAL TEKNIK ELEKTRO</v>
      </c>
      <c r="AG1935" t="b">
        <f t="shared" si="30"/>
        <v>1</v>
      </c>
    </row>
    <row r="1936" spans="1:33" x14ac:dyDescent="0.35">
      <c r="A1936">
        <v>425308017</v>
      </c>
      <c r="B1936" s="1" t="s">
        <v>13230</v>
      </c>
      <c r="C1936" t="s">
        <v>13231</v>
      </c>
      <c r="D1936" t="s">
        <v>145</v>
      </c>
      <c r="E1936" t="s">
        <v>387</v>
      </c>
      <c r="F1936" s="2">
        <v>39272</v>
      </c>
      <c r="G1936" s="1" t="s">
        <v>13232</v>
      </c>
      <c r="H1936" s="1" t="s">
        <v>13233</v>
      </c>
      <c r="I1936">
        <v>1</v>
      </c>
      <c r="J1936" t="s">
        <v>13234</v>
      </c>
      <c r="K1936">
        <v>6</v>
      </c>
      <c r="L1936">
        <v>3</v>
      </c>
      <c r="M1936" t="s">
        <v>601</v>
      </c>
      <c r="N1936">
        <v>286003</v>
      </c>
      <c r="O1936" t="s">
        <v>212</v>
      </c>
      <c r="P1936">
        <v>286000</v>
      </c>
      <c r="Q1936" t="s">
        <v>55</v>
      </c>
      <c r="R1936">
        <v>280000</v>
      </c>
      <c r="S1936" t="s">
        <v>40</v>
      </c>
      <c r="T1936">
        <v>42415</v>
      </c>
      <c r="U1936" t="s">
        <v>41</v>
      </c>
      <c r="V1936" t="s">
        <v>13235</v>
      </c>
      <c r="W1936" s="1" t="s">
        <v>13236</v>
      </c>
      <c r="X1936" t="s">
        <v>533</v>
      </c>
      <c r="Y1936" t="s">
        <v>45</v>
      </c>
      <c r="Z1936">
        <v>3</v>
      </c>
      <c r="AA1936">
        <v>69772963</v>
      </c>
      <c r="AB1936" t="s">
        <v>1454</v>
      </c>
      <c r="AC1936" t="s">
        <v>13237</v>
      </c>
      <c r="AD1936">
        <v>13111012</v>
      </c>
      <c r="AE1936" t="s">
        <v>17890</v>
      </c>
      <c r="AF1936" t="str">
        <f>VLOOKUP(AD1936,[1]Sheet1!$B$2:$C$49,2,FALSE)</f>
        <v>PENDIDIKAN VOKASIONAL TEKNIK ELEKTRO</v>
      </c>
      <c r="AG1936" t="b">
        <f t="shared" si="30"/>
        <v>1</v>
      </c>
    </row>
    <row r="1937" spans="1:33" x14ac:dyDescent="0.35">
      <c r="A1937">
        <v>425086629</v>
      </c>
      <c r="B1937" s="1" t="s">
        <v>13505</v>
      </c>
      <c r="C1937" t="s">
        <v>13506</v>
      </c>
      <c r="D1937" t="s">
        <v>145</v>
      </c>
      <c r="E1937" t="s">
        <v>560</v>
      </c>
      <c r="F1937" s="2">
        <v>39388</v>
      </c>
      <c r="G1937" s="1" t="s">
        <v>13507</v>
      </c>
      <c r="J1937" t="s">
        <v>13508</v>
      </c>
      <c r="K1937">
        <v>1</v>
      </c>
      <c r="L1937">
        <v>1</v>
      </c>
      <c r="M1937" t="s">
        <v>13509</v>
      </c>
      <c r="N1937">
        <v>286110</v>
      </c>
      <c r="O1937" t="s">
        <v>2278</v>
      </c>
      <c r="P1937">
        <v>286100</v>
      </c>
      <c r="Q1937" t="s">
        <v>650</v>
      </c>
      <c r="R1937">
        <v>280000</v>
      </c>
      <c r="S1937" t="s">
        <v>40</v>
      </c>
      <c r="T1937">
        <v>15116</v>
      </c>
      <c r="U1937" t="s">
        <v>41</v>
      </c>
      <c r="V1937" t="s">
        <v>13510</v>
      </c>
      <c r="W1937" s="1" t="s">
        <v>13511</v>
      </c>
      <c r="X1937" t="s">
        <v>45</v>
      </c>
      <c r="Y1937" t="s">
        <v>58</v>
      </c>
      <c r="Z1937">
        <v>4</v>
      </c>
      <c r="AA1937">
        <v>20606679</v>
      </c>
      <c r="AB1937" t="s">
        <v>4490</v>
      </c>
      <c r="AC1937" t="s">
        <v>47</v>
      </c>
      <c r="AD1937">
        <v>13111012</v>
      </c>
      <c r="AE1937" t="s">
        <v>17890</v>
      </c>
      <c r="AF1937" t="str">
        <f>VLOOKUP(AD1937,[1]Sheet1!$B$2:$C$49,2,FALSE)</f>
        <v>PENDIDIKAN VOKASIONAL TEKNIK ELEKTRO</v>
      </c>
      <c r="AG1937" t="b">
        <f t="shared" si="30"/>
        <v>1</v>
      </c>
    </row>
    <row r="1938" spans="1:33" x14ac:dyDescent="0.35">
      <c r="A1938">
        <v>425502747</v>
      </c>
      <c r="B1938" s="1" t="s">
        <v>13834</v>
      </c>
      <c r="C1938" t="s">
        <v>13835</v>
      </c>
      <c r="D1938" t="s">
        <v>145</v>
      </c>
      <c r="E1938" t="s">
        <v>100</v>
      </c>
      <c r="F1938" s="2">
        <v>39229</v>
      </c>
      <c r="G1938" s="1" t="s">
        <v>13836</v>
      </c>
      <c r="H1938" s="1" t="s">
        <v>13837</v>
      </c>
      <c r="I1938">
        <v>2</v>
      </c>
      <c r="J1938" t="s">
        <v>13838</v>
      </c>
      <c r="K1938">
        <v>6</v>
      </c>
      <c r="L1938">
        <v>2</v>
      </c>
      <c r="M1938" t="s">
        <v>13839</v>
      </c>
      <c r="N1938">
        <v>280227</v>
      </c>
      <c r="O1938" t="s">
        <v>13840</v>
      </c>
      <c r="P1938">
        <v>280200</v>
      </c>
      <c r="Q1938" t="s">
        <v>106</v>
      </c>
      <c r="R1938">
        <v>280000</v>
      </c>
      <c r="S1938" t="s">
        <v>40</v>
      </c>
      <c r="T1938">
        <v>42372</v>
      </c>
      <c r="U1938" t="s">
        <v>41</v>
      </c>
      <c r="V1938" t="s">
        <v>13841</v>
      </c>
      <c r="W1938" s="1" t="s">
        <v>13842</v>
      </c>
      <c r="X1938" t="s">
        <v>383</v>
      </c>
      <c r="Y1938" t="s">
        <v>45</v>
      </c>
      <c r="Z1938">
        <v>7</v>
      </c>
      <c r="AA1938">
        <v>20607872</v>
      </c>
      <c r="AB1938" t="s">
        <v>2293</v>
      </c>
      <c r="AC1938" t="s">
        <v>776</v>
      </c>
      <c r="AD1938">
        <v>13111012</v>
      </c>
      <c r="AE1938" t="s">
        <v>17890</v>
      </c>
      <c r="AF1938" t="str">
        <f>VLOOKUP(AD1938,[1]Sheet1!$B$2:$C$49,2,FALSE)</f>
        <v>PENDIDIKAN VOKASIONAL TEKNIK ELEKTRO</v>
      </c>
      <c r="AG1938" t="b">
        <f t="shared" si="30"/>
        <v>1</v>
      </c>
    </row>
    <row r="1939" spans="1:33" x14ac:dyDescent="0.35">
      <c r="A1939">
        <v>425350106</v>
      </c>
      <c r="B1939" s="1" t="s">
        <v>14354</v>
      </c>
      <c r="C1939" t="s">
        <v>14355</v>
      </c>
      <c r="D1939" t="s">
        <v>145</v>
      </c>
      <c r="E1939" t="s">
        <v>262</v>
      </c>
      <c r="F1939" s="2">
        <v>39312</v>
      </c>
      <c r="G1939" s="1" t="s">
        <v>14356</v>
      </c>
      <c r="H1939" s="1" t="s">
        <v>14357</v>
      </c>
      <c r="I1939">
        <v>4</v>
      </c>
      <c r="J1939" t="s">
        <v>14358</v>
      </c>
      <c r="K1939">
        <v>2</v>
      </c>
      <c r="L1939">
        <v>1</v>
      </c>
      <c r="M1939" t="s">
        <v>14359</v>
      </c>
      <c r="N1939">
        <v>280408</v>
      </c>
      <c r="O1939" t="s">
        <v>851</v>
      </c>
      <c r="P1939">
        <v>280400</v>
      </c>
      <c r="Q1939" t="s">
        <v>150</v>
      </c>
      <c r="R1939">
        <v>280000</v>
      </c>
      <c r="S1939" t="s">
        <v>40</v>
      </c>
      <c r="T1939">
        <v>42175</v>
      </c>
      <c r="U1939" t="s">
        <v>41</v>
      </c>
      <c r="V1939" t="s">
        <v>14360</v>
      </c>
      <c r="W1939" s="1" t="s">
        <v>14361</v>
      </c>
      <c r="X1939" t="s">
        <v>194</v>
      </c>
      <c r="Y1939" t="s">
        <v>45</v>
      </c>
      <c r="Z1939">
        <v>3</v>
      </c>
      <c r="AA1939">
        <v>20607900</v>
      </c>
      <c r="AB1939" t="s">
        <v>522</v>
      </c>
      <c r="AC1939" t="s">
        <v>280</v>
      </c>
      <c r="AD1939">
        <v>13111012</v>
      </c>
      <c r="AE1939" t="s">
        <v>17890</v>
      </c>
      <c r="AF1939" t="str">
        <f>VLOOKUP(AD1939,[1]Sheet1!$B$2:$C$49,2,FALSE)</f>
        <v>PENDIDIKAN VOKASIONAL TEKNIK ELEKTRO</v>
      </c>
      <c r="AG1939" t="b">
        <f t="shared" si="30"/>
        <v>1</v>
      </c>
    </row>
    <row r="1940" spans="1:33" x14ac:dyDescent="0.35">
      <c r="A1940">
        <v>425276097</v>
      </c>
      <c r="B1940" s="1" t="s">
        <v>14686</v>
      </c>
      <c r="C1940" t="s">
        <v>14687</v>
      </c>
      <c r="D1940" t="s">
        <v>145</v>
      </c>
      <c r="E1940" t="s">
        <v>63</v>
      </c>
      <c r="F1940" s="2">
        <v>39209</v>
      </c>
      <c r="G1940" s="1" t="s">
        <v>14688</v>
      </c>
      <c r="J1940" t="s">
        <v>14689</v>
      </c>
      <c r="K1940">
        <v>13</v>
      </c>
      <c r="L1940">
        <v>3</v>
      </c>
      <c r="M1940" t="s">
        <v>14690</v>
      </c>
      <c r="N1940" s="1" t="s">
        <v>1514</v>
      </c>
      <c r="O1940" t="s">
        <v>1515</v>
      </c>
      <c r="P1940" s="1" t="s">
        <v>469</v>
      </c>
      <c r="Q1940" t="s">
        <v>470</v>
      </c>
      <c r="R1940" s="1" t="s">
        <v>72</v>
      </c>
      <c r="S1940" t="s">
        <v>73</v>
      </c>
      <c r="T1940">
        <v>11730</v>
      </c>
      <c r="U1940" t="s">
        <v>41</v>
      </c>
      <c r="V1940" t="s">
        <v>14691</v>
      </c>
      <c r="W1940" s="1" t="s">
        <v>14692</v>
      </c>
      <c r="X1940" t="s">
        <v>58</v>
      </c>
      <c r="Y1940" t="s">
        <v>44</v>
      </c>
      <c r="Z1940">
        <v>3</v>
      </c>
      <c r="AA1940">
        <v>60725006</v>
      </c>
      <c r="AB1940" t="s">
        <v>3921</v>
      </c>
      <c r="AC1940" t="s">
        <v>97</v>
      </c>
      <c r="AD1940">
        <v>13111012</v>
      </c>
      <c r="AE1940" t="s">
        <v>17890</v>
      </c>
      <c r="AF1940" t="str">
        <f>VLOOKUP(AD1940,[1]Sheet1!$B$2:$C$49,2,FALSE)</f>
        <v>PENDIDIKAN VOKASIONAL TEKNIK ELEKTRO</v>
      </c>
      <c r="AG1940" t="b">
        <f t="shared" si="30"/>
        <v>1</v>
      </c>
    </row>
    <row r="1941" spans="1:33" x14ac:dyDescent="0.35">
      <c r="A1941">
        <v>425305751</v>
      </c>
      <c r="B1941" s="1" t="s">
        <v>14934</v>
      </c>
      <c r="C1941" t="s">
        <v>14935</v>
      </c>
      <c r="D1941" t="s">
        <v>145</v>
      </c>
      <c r="E1941" t="s">
        <v>616</v>
      </c>
      <c r="F1941" s="2">
        <v>39172</v>
      </c>
      <c r="G1941" s="1" t="s">
        <v>14936</v>
      </c>
      <c r="J1941" t="s">
        <v>14937</v>
      </c>
      <c r="K1941">
        <v>4</v>
      </c>
      <c r="L1941">
        <v>1</v>
      </c>
      <c r="M1941" t="s">
        <v>14938</v>
      </c>
      <c r="N1941">
        <v>280218</v>
      </c>
      <c r="O1941" t="s">
        <v>1712</v>
      </c>
      <c r="P1941">
        <v>280200</v>
      </c>
      <c r="Q1941" t="s">
        <v>106</v>
      </c>
      <c r="R1941">
        <v>280000</v>
      </c>
      <c r="S1941" t="s">
        <v>40</v>
      </c>
      <c r="T1941">
        <v>42312</v>
      </c>
      <c r="U1941" t="s">
        <v>41</v>
      </c>
      <c r="V1941" t="s">
        <v>14939</v>
      </c>
      <c r="W1941" s="1" t="s">
        <v>14940</v>
      </c>
      <c r="X1941" t="s">
        <v>383</v>
      </c>
      <c r="Y1941" t="s">
        <v>45</v>
      </c>
      <c r="Z1941">
        <v>5</v>
      </c>
      <c r="AA1941">
        <v>20622313</v>
      </c>
      <c r="AB1941" t="s">
        <v>279</v>
      </c>
      <c r="AC1941" t="s">
        <v>280</v>
      </c>
      <c r="AD1941">
        <v>13111012</v>
      </c>
      <c r="AE1941" t="s">
        <v>17890</v>
      </c>
      <c r="AF1941" t="str">
        <f>VLOOKUP(AD1941,[1]Sheet1!$B$2:$C$49,2,FALSE)</f>
        <v>PENDIDIKAN VOKASIONAL TEKNIK ELEKTRO</v>
      </c>
      <c r="AG1941" t="b">
        <f t="shared" si="30"/>
        <v>1</v>
      </c>
    </row>
    <row r="1942" spans="1:33" x14ac:dyDescent="0.35">
      <c r="A1942">
        <v>425280425</v>
      </c>
      <c r="B1942" s="1" t="s">
        <v>14989</v>
      </c>
      <c r="C1942" t="s">
        <v>14990</v>
      </c>
      <c r="D1942" t="s">
        <v>145</v>
      </c>
      <c r="E1942" t="s">
        <v>616</v>
      </c>
      <c r="F1942" s="2">
        <v>39189</v>
      </c>
      <c r="G1942" s="1" t="s">
        <v>14991</v>
      </c>
      <c r="J1942" t="s">
        <v>14992</v>
      </c>
      <c r="K1942">
        <v>6</v>
      </c>
      <c r="L1942">
        <v>32</v>
      </c>
      <c r="M1942" t="s">
        <v>14993</v>
      </c>
      <c r="N1942" s="1" t="s">
        <v>14994</v>
      </c>
      <c r="O1942" t="s">
        <v>14995</v>
      </c>
      <c r="P1942" s="1" t="s">
        <v>356</v>
      </c>
      <c r="Q1942" t="s">
        <v>357</v>
      </c>
      <c r="R1942" s="1" t="s">
        <v>358</v>
      </c>
      <c r="S1942" t="s">
        <v>359</v>
      </c>
      <c r="T1942">
        <v>17176</v>
      </c>
      <c r="U1942" t="s">
        <v>41</v>
      </c>
      <c r="V1942" t="s">
        <v>14996</v>
      </c>
      <c r="W1942" s="1" t="s">
        <v>14997</v>
      </c>
      <c r="X1942" t="s">
        <v>362</v>
      </c>
      <c r="Y1942" t="s">
        <v>45</v>
      </c>
      <c r="Z1942">
        <v>3</v>
      </c>
      <c r="AA1942">
        <v>20277094</v>
      </c>
      <c r="AB1942" t="s">
        <v>14998</v>
      </c>
      <c r="AC1942" t="s">
        <v>60</v>
      </c>
      <c r="AD1942">
        <v>13111012</v>
      </c>
      <c r="AE1942" t="s">
        <v>17890</v>
      </c>
      <c r="AF1942" t="str">
        <f>VLOOKUP(AD1942,[1]Sheet1!$B$2:$C$49,2,FALSE)</f>
        <v>PENDIDIKAN VOKASIONAL TEKNIK ELEKTRO</v>
      </c>
      <c r="AG1942" t="b">
        <f t="shared" si="30"/>
        <v>1</v>
      </c>
    </row>
    <row r="1943" spans="1:33" x14ac:dyDescent="0.35">
      <c r="A1943">
        <v>425276748</v>
      </c>
      <c r="B1943" s="1" t="s">
        <v>15457</v>
      </c>
      <c r="C1943" t="s">
        <v>15458</v>
      </c>
      <c r="D1943" t="s">
        <v>145</v>
      </c>
      <c r="E1943" t="s">
        <v>112</v>
      </c>
      <c r="F1943" s="2">
        <v>39171</v>
      </c>
      <c r="G1943" s="1" t="s">
        <v>15459</v>
      </c>
      <c r="H1943" s="1" t="s">
        <v>15460</v>
      </c>
      <c r="I1943">
        <v>1</v>
      </c>
      <c r="J1943" t="s">
        <v>15461</v>
      </c>
      <c r="K1943">
        <v>2</v>
      </c>
      <c r="L1943">
        <v>3</v>
      </c>
      <c r="M1943" t="s">
        <v>15462</v>
      </c>
      <c r="N1943">
        <v>280420</v>
      </c>
      <c r="O1943" t="s">
        <v>3134</v>
      </c>
      <c r="P1943">
        <v>280400</v>
      </c>
      <c r="Q1943" t="s">
        <v>150</v>
      </c>
      <c r="R1943">
        <v>280000</v>
      </c>
      <c r="S1943" t="s">
        <v>40</v>
      </c>
      <c r="T1943">
        <v>42466</v>
      </c>
      <c r="U1943" t="s">
        <v>41</v>
      </c>
      <c r="V1943" t="s">
        <v>15463</v>
      </c>
      <c r="W1943" s="1" t="s">
        <v>15464</v>
      </c>
      <c r="X1943" t="s">
        <v>86</v>
      </c>
      <c r="Y1943" t="s">
        <v>86</v>
      </c>
      <c r="Z1943">
        <v>2</v>
      </c>
      <c r="AA1943">
        <v>20623155</v>
      </c>
      <c r="AB1943" t="s">
        <v>4658</v>
      </c>
      <c r="AC1943" t="s">
        <v>216</v>
      </c>
      <c r="AD1943">
        <v>13111012</v>
      </c>
      <c r="AE1943" t="s">
        <v>17890</v>
      </c>
      <c r="AF1943" t="str">
        <f>VLOOKUP(AD1943,[1]Sheet1!$B$2:$C$49,2,FALSE)</f>
        <v>PENDIDIKAN VOKASIONAL TEKNIK ELEKTRO</v>
      </c>
      <c r="AG1943" t="b">
        <f t="shared" si="30"/>
        <v>1</v>
      </c>
    </row>
    <row r="1944" spans="1:33" x14ac:dyDescent="0.35">
      <c r="A1944">
        <v>425375903</v>
      </c>
      <c r="B1944" s="1" t="s">
        <v>15745</v>
      </c>
      <c r="C1944" t="s">
        <v>15746</v>
      </c>
      <c r="D1944" t="s">
        <v>145</v>
      </c>
      <c r="E1944" t="s">
        <v>262</v>
      </c>
      <c r="F1944" s="2">
        <v>39346</v>
      </c>
      <c r="G1944" s="1" t="s">
        <v>15747</v>
      </c>
      <c r="H1944" s="1" t="s">
        <v>15748</v>
      </c>
      <c r="I1944">
        <v>4</v>
      </c>
      <c r="J1944" t="s">
        <v>15749</v>
      </c>
      <c r="K1944">
        <v>1</v>
      </c>
      <c r="L1944">
        <v>25</v>
      </c>
      <c r="M1944" t="s">
        <v>972</v>
      </c>
      <c r="N1944">
        <v>286207</v>
      </c>
      <c r="O1944" t="s">
        <v>116</v>
      </c>
      <c r="P1944">
        <v>286200</v>
      </c>
      <c r="Q1944" t="s">
        <v>117</v>
      </c>
      <c r="R1944">
        <v>280000</v>
      </c>
      <c r="S1944" t="s">
        <v>40</v>
      </c>
      <c r="T1944">
        <v>42113</v>
      </c>
      <c r="U1944" t="s">
        <v>41</v>
      </c>
      <c r="V1944" t="s">
        <v>15750</v>
      </c>
      <c r="W1944" s="1" t="s">
        <v>15751</v>
      </c>
      <c r="X1944" t="s">
        <v>86</v>
      </c>
      <c r="Y1944" t="s">
        <v>45</v>
      </c>
      <c r="Z1944">
        <v>1</v>
      </c>
      <c r="AA1944">
        <v>20605059</v>
      </c>
      <c r="AB1944" t="s">
        <v>15752</v>
      </c>
      <c r="AC1944" t="s">
        <v>196</v>
      </c>
      <c r="AD1944">
        <v>13111012</v>
      </c>
      <c r="AE1944" t="s">
        <v>17890</v>
      </c>
      <c r="AF1944" t="str">
        <f>VLOOKUP(AD1944,[1]Sheet1!$B$2:$C$49,2,FALSE)</f>
        <v>PENDIDIKAN VOKASIONAL TEKNIK ELEKTRO</v>
      </c>
      <c r="AG1944" t="b">
        <f t="shared" si="30"/>
        <v>1</v>
      </c>
    </row>
    <row r="1945" spans="1:33" x14ac:dyDescent="0.35">
      <c r="A1945">
        <v>425111733</v>
      </c>
      <c r="B1945">
        <v>3076049847</v>
      </c>
      <c r="C1945" t="s">
        <v>17693</v>
      </c>
      <c r="D1945" t="s">
        <v>145</v>
      </c>
      <c r="E1945" t="s">
        <v>4376</v>
      </c>
      <c r="F1945" s="2">
        <v>39421</v>
      </c>
      <c r="G1945" s="1" t="s">
        <v>17694</v>
      </c>
      <c r="J1945" t="s">
        <v>17695</v>
      </c>
      <c r="K1945">
        <v>4</v>
      </c>
      <c r="L1945">
        <v>6</v>
      </c>
      <c r="M1945" t="s">
        <v>6484</v>
      </c>
      <c r="N1945">
        <v>280412</v>
      </c>
      <c r="O1945" t="s">
        <v>1234</v>
      </c>
      <c r="P1945">
        <v>280400</v>
      </c>
      <c r="Q1945" t="s">
        <v>150</v>
      </c>
      <c r="R1945">
        <v>280000</v>
      </c>
      <c r="S1945" t="s">
        <v>40</v>
      </c>
      <c r="T1945">
        <v>42186</v>
      </c>
      <c r="U1945" t="s">
        <v>41</v>
      </c>
      <c r="V1945" t="s">
        <v>17696</v>
      </c>
      <c r="W1945" s="1" t="s">
        <v>17697</v>
      </c>
      <c r="X1945" t="s">
        <v>404</v>
      </c>
      <c r="Y1945" t="s">
        <v>45</v>
      </c>
      <c r="Z1945">
        <v>3</v>
      </c>
      <c r="AA1945">
        <v>20605057</v>
      </c>
      <c r="AB1945" t="s">
        <v>17698</v>
      </c>
      <c r="AC1945" t="s">
        <v>196</v>
      </c>
      <c r="AD1945">
        <v>13111012</v>
      </c>
      <c r="AE1945" t="s">
        <v>17890</v>
      </c>
      <c r="AF1945" t="str">
        <f>VLOOKUP(AD1945,[1]Sheet1!$B$2:$C$49,2,FALSE)</f>
        <v>PENDIDIKAN VOKASIONAL TEKNIK ELEKTRO</v>
      </c>
      <c r="AG1945" t="b">
        <f t="shared" si="30"/>
        <v>1</v>
      </c>
    </row>
    <row r="1946" spans="1:33" x14ac:dyDescent="0.35">
      <c r="A1946">
        <v>425308214</v>
      </c>
      <c r="B1946" s="1" t="s">
        <v>270</v>
      </c>
      <c r="C1946" t="s">
        <v>271</v>
      </c>
      <c r="D1946" t="s">
        <v>145</v>
      </c>
      <c r="E1946" t="s">
        <v>112</v>
      </c>
      <c r="F1946" s="2">
        <v>38323</v>
      </c>
      <c r="G1946" s="1" t="s">
        <v>272</v>
      </c>
      <c r="H1946" s="1" t="s">
        <v>273</v>
      </c>
      <c r="I1946">
        <v>4</v>
      </c>
      <c r="J1946" t="s">
        <v>274</v>
      </c>
      <c r="K1946">
        <v>3</v>
      </c>
      <c r="L1946">
        <v>1</v>
      </c>
      <c r="M1946" t="s">
        <v>275</v>
      </c>
      <c r="N1946">
        <v>280428</v>
      </c>
      <c r="O1946" t="s">
        <v>276</v>
      </c>
      <c r="P1946">
        <v>280400</v>
      </c>
      <c r="Q1946" t="s">
        <v>150</v>
      </c>
      <c r="R1946">
        <v>280000</v>
      </c>
      <c r="S1946" t="s">
        <v>40</v>
      </c>
      <c r="T1946">
        <v>42174</v>
      </c>
      <c r="U1946" t="s">
        <v>41</v>
      </c>
      <c r="V1946" t="s">
        <v>277</v>
      </c>
      <c r="W1946" s="1" t="s">
        <v>278</v>
      </c>
      <c r="X1946" t="s">
        <v>45</v>
      </c>
      <c r="Y1946" t="s">
        <v>45</v>
      </c>
      <c r="Z1946">
        <v>1</v>
      </c>
      <c r="AA1946">
        <v>20622313</v>
      </c>
      <c r="AB1946" t="s">
        <v>279</v>
      </c>
      <c r="AC1946" t="s">
        <v>280</v>
      </c>
      <c r="AD1946">
        <v>13111013</v>
      </c>
      <c r="AE1946" t="s">
        <v>17894</v>
      </c>
      <c r="AF1946" t="str">
        <f>VLOOKUP(AD1946,[1]Sheet1!$B$2:$C$49,2,FALSE)</f>
        <v>PENDIDIKAN VOKASIONAL TEKNIK MESIN</v>
      </c>
      <c r="AG1946" t="b">
        <f t="shared" si="30"/>
        <v>1</v>
      </c>
    </row>
    <row r="1947" spans="1:33" x14ac:dyDescent="0.35">
      <c r="A1947">
        <v>425632817</v>
      </c>
      <c r="B1947" s="1" t="s">
        <v>1621</v>
      </c>
      <c r="C1947" t="s">
        <v>1622</v>
      </c>
      <c r="D1947" t="s">
        <v>145</v>
      </c>
      <c r="E1947" t="s">
        <v>112</v>
      </c>
      <c r="F1947" s="2">
        <v>38981</v>
      </c>
      <c r="G1947" s="1" t="s">
        <v>1623</v>
      </c>
      <c r="H1947" s="1" t="s">
        <v>1624</v>
      </c>
      <c r="I1947">
        <v>3</v>
      </c>
      <c r="J1947" t="s">
        <v>1625</v>
      </c>
      <c r="K1947">
        <v>4</v>
      </c>
      <c r="L1947">
        <v>1</v>
      </c>
      <c r="M1947" t="s">
        <v>1048</v>
      </c>
      <c r="N1947">
        <v>280418</v>
      </c>
      <c r="O1947" t="s">
        <v>287</v>
      </c>
      <c r="P1947">
        <v>280400</v>
      </c>
      <c r="Q1947" t="s">
        <v>150</v>
      </c>
      <c r="R1947">
        <v>280000</v>
      </c>
      <c r="S1947" t="s">
        <v>40</v>
      </c>
      <c r="T1947">
        <v>42161</v>
      </c>
      <c r="U1947" t="s">
        <v>41</v>
      </c>
      <c r="V1947" t="s">
        <v>1626</v>
      </c>
      <c r="W1947" s="1" t="s">
        <v>1627</v>
      </c>
      <c r="X1947" t="s">
        <v>58</v>
      </c>
      <c r="Y1947" t="s">
        <v>45</v>
      </c>
      <c r="Z1947">
        <v>5</v>
      </c>
      <c r="AA1947">
        <v>69986693</v>
      </c>
      <c r="AB1947" t="s">
        <v>1628</v>
      </c>
      <c r="AC1947" t="s">
        <v>654</v>
      </c>
      <c r="AD1947">
        <v>13111013</v>
      </c>
      <c r="AE1947" t="s">
        <v>17894</v>
      </c>
      <c r="AF1947" t="str">
        <f>VLOOKUP(AD1947,[1]Sheet1!$B$2:$C$49,2,FALSE)</f>
        <v>PENDIDIKAN VOKASIONAL TEKNIK MESIN</v>
      </c>
      <c r="AG1947" t="b">
        <f t="shared" si="30"/>
        <v>1</v>
      </c>
    </row>
    <row r="1948" spans="1:33" x14ac:dyDescent="0.35">
      <c r="A1948">
        <v>425799569</v>
      </c>
      <c r="B1948" s="1" t="s">
        <v>2523</v>
      </c>
      <c r="C1948" t="s">
        <v>2524</v>
      </c>
      <c r="D1948" t="s">
        <v>145</v>
      </c>
      <c r="E1948" t="s">
        <v>262</v>
      </c>
      <c r="F1948" s="2">
        <v>39031</v>
      </c>
      <c r="G1948" s="1" t="s">
        <v>2525</v>
      </c>
      <c r="J1948" t="s">
        <v>2526</v>
      </c>
      <c r="K1948">
        <v>12</v>
      </c>
      <c r="L1948">
        <v>2</v>
      </c>
      <c r="M1948" t="s">
        <v>2527</v>
      </c>
      <c r="N1948">
        <v>286202</v>
      </c>
      <c r="O1948" t="s">
        <v>519</v>
      </c>
      <c r="P1948">
        <v>286200</v>
      </c>
      <c r="Q1948" t="s">
        <v>117</v>
      </c>
      <c r="R1948">
        <v>280000</v>
      </c>
      <c r="S1948" t="s">
        <v>40</v>
      </c>
      <c r="T1948">
        <v>42171</v>
      </c>
      <c r="U1948" t="s">
        <v>41</v>
      </c>
      <c r="V1948" t="s">
        <v>2528</v>
      </c>
      <c r="W1948" s="1" t="s">
        <v>2529</v>
      </c>
      <c r="X1948" t="s">
        <v>45</v>
      </c>
      <c r="Y1948" t="s">
        <v>194</v>
      </c>
      <c r="Z1948">
        <v>1</v>
      </c>
      <c r="AA1948">
        <v>20607900</v>
      </c>
      <c r="AB1948" t="s">
        <v>522</v>
      </c>
      <c r="AC1948" t="s">
        <v>280</v>
      </c>
      <c r="AD1948">
        <v>13111013</v>
      </c>
      <c r="AE1948" t="s">
        <v>17894</v>
      </c>
      <c r="AF1948" t="str">
        <f>VLOOKUP(AD1948,[1]Sheet1!$B$2:$C$49,2,FALSE)</f>
        <v>PENDIDIKAN VOKASIONAL TEKNIK MESIN</v>
      </c>
      <c r="AG1948" t="b">
        <f t="shared" si="30"/>
        <v>1</v>
      </c>
    </row>
    <row r="1949" spans="1:33" x14ac:dyDescent="0.35">
      <c r="A1949">
        <v>425548727</v>
      </c>
      <c r="B1949" s="1" t="s">
        <v>3310</v>
      </c>
      <c r="C1949" t="s">
        <v>3311</v>
      </c>
      <c r="D1949" t="s">
        <v>145</v>
      </c>
      <c r="E1949" t="s">
        <v>262</v>
      </c>
      <c r="F1949" s="2">
        <v>39081</v>
      </c>
      <c r="G1949" s="1" t="s">
        <v>3312</v>
      </c>
      <c r="H1949" s="1" t="s">
        <v>3313</v>
      </c>
      <c r="I1949">
        <v>2</v>
      </c>
      <c r="J1949" t="s">
        <v>3314</v>
      </c>
      <c r="K1949">
        <v>8</v>
      </c>
      <c r="L1949">
        <v>3</v>
      </c>
      <c r="M1949" t="s">
        <v>3315</v>
      </c>
      <c r="N1949">
        <v>280427</v>
      </c>
      <c r="O1949" t="s">
        <v>2559</v>
      </c>
      <c r="P1949">
        <v>280400</v>
      </c>
      <c r="Q1949" t="s">
        <v>150</v>
      </c>
      <c r="R1949">
        <v>280000</v>
      </c>
      <c r="S1949" t="s">
        <v>40</v>
      </c>
      <c r="T1949">
        <v>42193</v>
      </c>
      <c r="U1949" t="s">
        <v>41</v>
      </c>
      <c r="V1949" t="s">
        <v>3316</v>
      </c>
      <c r="W1949" s="1" t="s">
        <v>3317</v>
      </c>
      <c r="X1949" t="s">
        <v>194</v>
      </c>
      <c r="Y1949" t="s">
        <v>45</v>
      </c>
      <c r="Z1949">
        <v>2</v>
      </c>
      <c r="AA1949">
        <v>20605095</v>
      </c>
      <c r="AB1949" t="s">
        <v>1572</v>
      </c>
      <c r="AC1949" t="s">
        <v>269</v>
      </c>
      <c r="AD1949">
        <v>13111013</v>
      </c>
      <c r="AE1949" t="s">
        <v>17894</v>
      </c>
      <c r="AF1949" t="str">
        <f>VLOOKUP(AD1949,[1]Sheet1!$B$2:$C$49,2,FALSE)</f>
        <v>PENDIDIKAN VOKASIONAL TEKNIK MESIN</v>
      </c>
      <c r="AG1949" t="b">
        <f t="shared" si="30"/>
        <v>1</v>
      </c>
    </row>
    <row r="1950" spans="1:33" x14ac:dyDescent="0.35">
      <c r="A1950">
        <v>425238111</v>
      </c>
      <c r="B1950" s="1" t="s">
        <v>3744</v>
      </c>
      <c r="C1950" t="s">
        <v>3745</v>
      </c>
      <c r="D1950" t="s">
        <v>145</v>
      </c>
      <c r="E1950" t="s">
        <v>89</v>
      </c>
      <c r="F1950" s="2">
        <v>39000</v>
      </c>
      <c r="G1950" s="1" t="s">
        <v>3746</v>
      </c>
      <c r="J1950" t="s">
        <v>3747</v>
      </c>
      <c r="K1950">
        <v>12</v>
      </c>
      <c r="L1950">
        <v>5</v>
      </c>
      <c r="M1950" t="s">
        <v>3748</v>
      </c>
      <c r="N1950">
        <v>280317</v>
      </c>
      <c r="O1950" t="s">
        <v>1321</v>
      </c>
      <c r="P1950">
        <v>280300</v>
      </c>
      <c r="Q1950" t="s">
        <v>39</v>
      </c>
      <c r="R1950">
        <v>280000</v>
      </c>
      <c r="S1950" t="s">
        <v>40</v>
      </c>
      <c r="T1950">
        <v>15540</v>
      </c>
      <c r="U1950" t="s">
        <v>41</v>
      </c>
      <c r="V1950" t="s">
        <v>3749</v>
      </c>
      <c r="W1950" s="1" t="s">
        <v>3750</v>
      </c>
      <c r="X1950" t="s">
        <v>194</v>
      </c>
      <c r="Y1950" t="s">
        <v>58</v>
      </c>
      <c r="Z1950">
        <v>1</v>
      </c>
      <c r="AA1950">
        <v>69991469</v>
      </c>
      <c r="AB1950" t="s">
        <v>3751</v>
      </c>
      <c r="AC1950" t="s">
        <v>47</v>
      </c>
      <c r="AD1950">
        <v>13111013</v>
      </c>
      <c r="AE1950" t="s">
        <v>17894</v>
      </c>
      <c r="AF1950" t="str">
        <f>VLOOKUP(AD1950,[1]Sheet1!$B$2:$C$49,2,FALSE)</f>
        <v>PENDIDIKAN VOKASIONAL TEKNIK MESIN</v>
      </c>
      <c r="AG1950" t="b">
        <f t="shared" si="30"/>
        <v>1</v>
      </c>
    </row>
    <row r="1951" spans="1:33" x14ac:dyDescent="0.35">
      <c r="A1951">
        <v>425217068</v>
      </c>
      <c r="B1951" s="1" t="s">
        <v>3785</v>
      </c>
      <c r="C1951" t="s">
        <v>3786</v>
      </c>
      <c r="D1951" t="s">
        <v>145</v>
      </c>
      <c r="E1951" t="s">
        <v>208</v>
      </c>
      <c r="F1951" s="2">
        <v>39060</v>
      </c>
      <c r="G1951" s="1" t="s">
        <v>3787</v>
      </c>
      <c r="J1951" t="s">
        <v>3788</v>
      </c>
      <c r="K1951">
        <v>2</v>
      </c>
      <c r="L1951">
        <v>1</v>
      </c>
      <c r="M1951" t="s">
        <v>3789</v>
      </c>
      <c r="N1951">
        <v>280208</v>
      </c>
      <c r="O1951" t="s">
        <v>3790</v>
      </c>
      <c r="P1951">
        <v>280200</v>
      </c>
      <c r="Q1951" t="s">
        <v>106</v>
      </c>
      <c r="R1951">
        <v>280000</v>
      </c>
      <c r="S1951" t="s">
        <v>40</v>
      </c>
      <c r="T1951">
        <v>42354</v>
      </c>
      <c r="U1951" t="s">
        <v>41</v>
      </c>
      <c r="V1951" t="s">
        <v>3791</v>
      </c>
      <c r="W1951" s="1" t="s">
        <v>3792</v>
      </c>
      <c r="X1951" t="s">
        <v>533</v>
      </c>
      <c r="Y1951" t="s">
        <v>45</v>
      </c>
      <c r="Z1951">
        <v>2</v>
      </c>
      <c r="AA1951">
        <v>20616539</v>
      </c>
      <c r="AB1951" t="s">
        <v>3793</v>
      </c>
      <c r="AC1951" t="s">
        <v>280</v>
      </c>
      <c r="AD1951">
        <v>13111013</v>
      </c>
      <c r="AE1951" t="s">
        <v>17894</v>
      </c>
      <c r="AF1951" t="str">
        <f>VLOOKUP(AD1951,[1]Sheet1!$B$2:$C$49,2,FALSE)</f>
        <v>PENDIDIKAN VOKASIONAL TEKNIK MESIN</v>
      </c>
      <c r="AG1951" t="b">
        <f t="shared" si="30"/>
        <v>1</v>
      </c>
    </row>
    <row r="1952" spans="1:33" x14ac:dyDescent="0.35">
      <c r="A1952">
        <v>425439870</v>
      </c>
      <c r="B1952" s="1" t="s">
        <v>4030</v>
      </c>
      <c r="C1952" t="s">
        <v>4031</v>
      </c>
      <c r="D1952" t="s">
        <v>145</v>
      </c>
      <c r="E1952" t="s">
        <v>208</v>
      </c>
      <c r="F1952" s="2">
        <v>38998</v>
      </c>
      <c r="G1952" s="1" t="s">
        <v>4032</v>
      </c>
      <c r="H1952" s="1" t="s">
        <v>4033</v>
      </c>
      <c r="I1952">
        <v>1</v>
      </c>
      <c r="J1952" t="s">
        <v>4034</v>
      </c>
      <c r="K1952">
        <v>15</v>
      </c>
      <c r="L1952">
        <v>3</v>
      </c>
      <c r="M1952" t="s">
        <v>4035</v>
      </c>
      <c r="N1952">
        <v>280222</v>
      </c>
      <c r="O1952" t="s">
        <v>842</v>
      </c>
      <c r="P1952">
        <v>280200</v>
      </c>
      <c r="Q1952" t="s">
        <v>106</v>
      </c>
      <c r="R1952">
        <v>280000</v>
      </c>
      <c r="S1952" t="s">
        <v>40</v>
      </c>
      <c r="T1952">
        <v>42396</v>
      </c>
      <c r="U1952" t="s">
        <v>41</v>
      </c>
      <c r="V1952" t="s">
        <v>4036</v>
      </c>
      <c r="W1952" s="1" t="s">
        <v>4037</v>
      </c>
      <c r="X1952" t="s">
        <v>383</v>
      </c>
      <c r="Y1952" t="s">
        <v>45</v>
      </c>
      <c r="Z1952">
        <v>1</v>
      </c>
      <c r="AA1952">
        <v>20607854</v>
      </c>
      <c r="AB1952" t="s">
        <v>845</v>
      </c>
      <c r="AC1952" t="s">
        <v>60</v>
      </c>
      <c r="AD1952">
        <v>13111013</v>
      </c>
      <c r="AE1952" t="s">
        <v>17894</v>
      </c>
      <c r="AF1952" t="str">
        <f>VLOOKUP(AD1952,[1]Sheet1!$B$2:$C$49,2,FALSE)</f>
        <v>PENDIDIKAN VOKASIONAL TEKNIK MESIN</v>
      </c>
      <c r="AG1952" t="b">
        <f t="shared" si="30"/>
        <v>1</v>
      </c>
    </row>
    <row r="1953" spans="1:33" x14ac:dyDescent="0.35">
      <c r="A1953">
        <v>425099150</v>
      </c>
      <c r="B1953" s="1" t="s">
        <v>4068</v>
      </c>
      <c r="C1953" t="s">
        <v>4069</v>
      </c>
      <c r="D1953" t="s">
        <v>145</v>
      </c>
      <c r="E1953" t="s">
        <v>4070</v>
      </c>
      <c r="F1953" s="2">
        <v>39014</v>
      </c>
      <c r="G1953" s="1" t="s">
        <v>4071</v>
      </c>
      <c r="J1953" t="s">
        <v>4072</v>
      </c>
      <c r="K1953">
        <v>5</v>
      </c>
      <c r="L1953">
        <v>3</v>
      </c>
      <c r="M1953" t="s">
        <v>4073</v>
      </c>
      <c r="N1953">
        <v>286108</v>
      </c>
      <c r="O1953" t="s">
        <v>1426</v>
      </c>
      <c r="P1953">
        <v>286100</v>
      </c>
      <c r="Q1953" t="s">
        <v>650</v>
      </c>
      <c r="R1953">
        <v>280000</v>
      </c>
      <c r="S1953" t="s">
        <v>40</v>
      </c>
      <c r="T1953">
        <v>15157</v>
      </c>
      <c r="U1953" t="s">
        <v>41</v>
      </c>
      <c r="V1953" t="s">
        <v>4074</v>
      </c>
      <c r="W1953" s="1" t="s">
        <v>4075</v>
      </c>
      <c r="X1953" t="s">
        <v>44</v>
      </c>
      <c r="Y1953" t="s">
        <v>383</v>
      </c>
      <c r="Z1953">
        <v>1</v>
      </c>
      <c r="AA1953">
        <v>20606910</v>
      </c>
      <c r="AB1953" t="s">
        <v>4076</v>
      </c>
      <c r="AC1953" t="s">
        <v>776</v>
      </c>
      <c r="AD1953">
        <v>13111013</v>
      </c>
      <c r="AE1953" t="s">
        <v>17894</v>
      </c>
      <c r="AF1953" t="str">
        <f>VLOOKUP(AD1953,[1]Sheet1!$B$2:$C$49,2,FALSE)</f>
        <v>PENDIDIKAN VOKASIONAL TEKNIK MESIN</v>
      </c>
      <c r="AG1953" t="b">
        <f t="shared" si="30"/>
        <v>1</v>
      </c>
    </row>
    <row r="1954" spans="1:33" x14ac:dyDescent="0.35">
      <c r="A1954">
        <v>425586448</v>
      </c>
      <c r="B1954" s="1" t="s">
        <v>4327</v>
      </c>
      <c r="C1954" t="s">
        <v>4328</v>
      </c>
      <c r="D1954" t="s">
        <v>145</v>
      </c>
      <c r="E1954" t="s">
        <v>262</v>
      </c>
      <c r="F1954" s="2">
        <v>38939</v>
      </c>
      <c r="G1954" s="1" t="s">
        <v>4329</v>
      </c>
      <c r="J1954" t="s">
        <v>4330</v>
      </c>
      <c r="K1954">
        <v>4</v>
      </c>
      <c r="L1954">
        <v>2</v>
      </c>
      <c r="M1954" t="s">
        <v>4331</v>
      </c>
      <c r="N1954">
        <v>280402</v>
      </c>
      <c r="O1954" t="s">
        <v>243</v>
      </c>
      <c r="P1954">
        <v>280400</v>
      </c>
      <c r="Q1954" t="s">
        <v>150</v>
      </c>
      <c r="R1954">
        <v>280000</v>
      </c>
      <c r="S1954" t="s">
        <v>40</v>
      </c>
      <c r="T1954">
        <v>42168</v>
      </c>
      <c r="U1954" t="s">
        <v>41</v>
      </c>
      <c r="V1954" t="s">
        <v>4332</v>
      </c>
      <c r="W1954" s="1" t="s">
        <v>4333</v>
      </c>
      <c r="X1954" t="s">
        <v>86</v>
      </c>
      <c r="Y1954" t="s">
        <v>45</v>
      </c>
      <c r="Z1954">
        <v>4</v>
      </c>
      <c r="AA1954">
        <v>69986692</v>
      </c>
      <c r="AB1954" t="s">
        <v>4334</v>
      </c>
      <c r="AC1954" t="s">
        <v>280</v>
      </c>
      <c r="AD1954">
        <v>13111013</v>
      </c>
      <c r="AE1954" t="s">
        <v>17894</v>
      </c>
      <c r="AF1954" t="str">
        <f>VLOOKUP(AD1954,[1]Sheet1!$B$2:$C$49,2,FALSE)</f>
        <v>PENDIDIKAN VOKASIONAL TEKNIK MESIN</v>
      </c>
      <c r="AG1954" t="b">
        <f t="shared" si="30"/>
        <v>1</v>
      </c>
    </row>
    <row r="1955" spans="1:33" x14ac:dyDescent="0.35">
      <c r="A1955">
        <v>425162563</v>
      </c>
      <c r="B1955" s="1" t="s">
        <v>4422</v>
      </c>
      <c r="C1955" t="s">
        <v>4423</v>
      </c>
      <c r="D1955" t="s">
        <v>145</v>
      </c>
      <c r="E1955" t="s">
        <v>560</v>
      </c>
      <c r="F1955" s="2">
        <v>38950</v>
      </c>
      <c r="G1955" s="1" t="s">
        <v>4424</v>
      </c>
      <c r="J1955" t="s">
        <v>4425</v>
      </c>
      <c r="K1955">
        <v>4</v>
      </c>
      <c r="L1955">
        <v>9</v>
      </c>
      <c r="M1955" t="s">
        <v>4426</v>
      </c>
      <c r="N1955">
        <v>286108</v>
      </c>
      <c r="O1955" t="s">
        <v>1426</v>
      </c>
      <c r="P1955">
        <v>286100</v>
      </c>
      <c r="Q1955" t="s">
        <v>650</v>
      </c>
      <c r="R1955">
        <v>280000</v>
      </c>
      <c r="S1955" t="s">
        <v>40</v>
      </c>
      <c r="T1955">
        <v>15157</v>
      </c>
      <c r="U1955" t="s">
        <v>2512</v>
      </c>
      <c r="V1955" t="s">
        <v>4427</v>
      </c>
      <c r="W1955" s="1" t="s">
        <v>4428</v>
      </c>
      <c r="X1955" t="s">
        <v>86</v>
      </c>
      <c r="Y1955" t="s">
        <v>194</v>
      </c>
      <c r="Z1955">
        <v>5</v>
      </c>
      <c r="AA1955">
        <v>20606910</v>
      </c>
      <c r="AB1955" t="s">
        <v>4076</v>
      </c>
      <c r="AC1955" t="s">
        <v>776</v>
      </c>
      <c r="AD1955">
        <v>13111013</v>
      </c>
      <c r="AE1955" t="s">
        <v>17894</v>
      </c>
      <c r="AF1955" t="str">
        <f>VLOOKUP(AD1955,[1]Sheet1!$B$2:$C$49,2,FALSE)</f>
        <v>PENDIDIKAN VOKASIONAL TEKNIK MESIN</v>
      </c>
      <c r="AG1955" t="b">
        <f t="shared" si="30"/>
        <v>1</v>
      </c>
    </row>
    <row r="1956" spans="1:33" x14ac:dyDescent="0.35">
      <c r="A1956">
        <v>425700952</v>
      </c>
      <c r="B1956" s="1" t="s">
        <v>4461</v>
      </c>
      <c r="C1956" t="s">
        <v>4462</v>
      </c>
      <c r="D1956" t="s">
        <v>145</v>
      </c>
      <c r="E1956" t="s">
        <v>100</v>
      </c>
      <c r="F1956" s="2">
        <v>38828</v>
      </c>
      <c r="G1956" s="1" t="s">
        <v>4463</v>
      </c>
      <c r="H1956" s="1" t="s">
        <v>4464</v>
      </c>
      <c r="I1956">
        <v>2</v>
      </c>
      <c r="J1956" t="s">
        <v>4465</v>
      </c>
      <c r="K1956">
        <v>2</v>
      </c>
      <c r="L1956">
        <v>4</v>
      </c>
      <c r="M1956" t="s">
        <v>4466</v>
      </c>
      <c r="N1956">
        <v>280221</v>
      </c>
      <c r="O1956" t="s">
        <v>139</v>
      </c>
      <c r="P1956">
        <v>280200</v>
      </c>
      <c r="Q1956" t="s">
        <v>106</v>
      </c>
      <c r="R1956">
        <v>280000</v>
      </c>
      <c r="S1956" t="s">
        <v>40</v>
      </c>
      <c r="T1956">
        <v>42365</v>
      </c>
      <c r="U1956" t="s">
        <v>41</v>
      </c>
      <c r="V1956" t="s">
        <v>4467</v>
      </c>
      <c r="W1956" s="1" t="s">
        <v>4468</v>
      </c>
      <c r="X1956" t="s">
        <v>86</v>
      </c>
      <c r="Y1956" t="s">
        <v>86</v>
      </c>
      <c r="Z1956">
        <v>3</v>
      </c>
      <c r="AA1956">
        <v>20614150</v>
      </c>
      <c r="AB1956" t="s">
        <v>142</v>
      </c>
      <c r="AC1956" t="s">
        <v>60</v>
      </c>
      <c r="AD1956">
        <v>13111013</v>
      </c>
      <c r="AE1956" t="s">
        <v>17894</v>
      </c>
      <c r="AF1956" t="str">
        <f>VLOOKUP(AD1956,[1]Sheet1!$B$2:$C$49,2,FALSE)</f>
        <v>PENDIDIKAN VOKASIONAL TEKNIK MESIN</v>
      </c>
      <c r="AG1956" t="b">
        <f t="shared" si="30"/>
        <v>1</v>
      </c>
    </row>
    <row r="1957" spans="1:33" x14ac:dyDescent="0.35">
      <c r="A1957">
        <v>425334616</v>
      </c>
      <c r="B1957" s="1" t="s">
        <v>4499</v>
      </c>
      <c r="C1957" t="s">
        <v>4500</v>
      </c>
      <c r="D1957" t="s">
        <v>145</v>
      </c>
      <c r="E1957" t="s">
        <v>63</v>
      </c>
      <c r="F1957" s="2">
        <v>39046</v>
      </c>
      <c r="G1957" s="1" t="s">
        <v>4501</v>
      </c>
      <c r="H1957" s="1" t="s">
        <v>4502</v>
      </c>
      <c r="I1957">
        <v>3</v>
      </c>
      <c r="J1957" t="s">
        <v>4503</v>
      </c>
      <c r="K1957">
        <v>1</v>
      </c>
      <c r="L1957">
        <v>11</v>
      </c>
      <c r="M1957" t="s">
        <v>4504</v>
      </c>
      <c r="N1957" s="1" t="s">
        <v>1880</v>
      </c>
      <c r="O1957" t="s">
        <v>1881</v>
      </c>
      <c r="P1957" s="1" t="s">
        <v>1722</v>
      </c>
      <c r="Q1957" t="s">
        <v>1723</v>
      </c>
      <c r="R1957" s="1" t="s">
        <v>72</v>
      </c>
      <c r="S1957" t="s">
        <v>73</v>
      </c>
      <c r="T1957">
        <v>14140</v>
      </c>
      <c r="U1957" t="s">
        <v>41</v>
      </c>
      <c r="V1957" t="s">
        <v>4505</v>
      </c>
      <c r="W1957" s="1" t="s">
        <v>4506</v>
      </c>
      <c r="X1957" t="s">
        <v>194</v>
      </c>
      <c r="Y1957" t="s">
        <v>45</v>
      </c>
      <c r="Z1957">
        <v>4</v>
      </c>
      <c r="AA1957">
        <v>20107450</v>
      </c>
      <c r="AB1957" t="s">
        <v>4507</v>
      </c>
      <c r="AC1957" t="s">
        <v>654</v>
      </c>
      <c r="AD1957">
        <v>13111013</v>
      </c>
      <c r="AE1957" t="s">
        <v>17894</v>
      </c>
      <c r="AF1957" t="str">
        <f>VLOOKUP(AD1957,[1]Sheet1!$B$2:$C$49,2,FALSE)</f>
        <v>PENDIDIKAN VOKASIONAL TEKNIK MESIN</v>
      </c>
      <c r="AG1957" t="b">
        <f t="shared" si="30"/>
        <v>1</v>
      </c>
    </row>
    <row r="1958" spans="1:33" x14ac:dyDescent="0.35">
      <c r="A1958">
        <v>425693177</v>
      </c>
      <c r="B1958" s="1" t="s">
        <v>5678</v>
      </c>
      <c r="C1958" t="s">
        <v>5679</v>
      </c>
      <c r="D1958" t="s">
        <v>145</v>
      </c>
      <c r="E1958" t="s">
        <v>262</v>
      </c>
      <c r="F1958" s="2">
        <v>38908</v>
      </c>
      <c r="G1958" s="1" t="s">
        <v>5680</v>
      </c>
      <c r="J1958" t="s">
        <v>5681</v>
      </c>
      <c r="K1958">
        <v>6</v>
      </c>
      <c r="L1958">
        <v>3</v>
      </c>
      <c r="M1958" t="s">
        <v>5682</v>
      </c>
      <c r="N1958">
        <v>280405</v>
      </c>
      <c r="O1958" t="s">
        <v>232</v>
      </c>
      <c r="P1958">
        <v>280400</v>
      </c>
      <c r="Q1958" t="s">
        <v>150</v>
      </c>
      <c r="R1958">
        <v>280000</v>
      </c>
      <c r="S1958" t="s">
        <v>40</v>
      </c>
      <c r="T1958">
        <v>42173</v>
      </c>
      <c r="U1958" t="s">
        <v>41</v>
      </c>
      <c r="V1958" t="s">
        <v>5683</v>
      </c>
      <c r="W1958" s="1" t="s">
        <v>5684</v>
      </c>
      <c r="X1958" t="s">
        <v>45</v>
      </c>
      <c r="Y1958" t="s">
        <v>45</v>
      </c>
      <c r="Z1958">
        <v>2</v>
      </c>
      <c r="AA1958">
        <v>20605114</v>
      </c>
      <c r="AB1958" t="s">
        <v>1381</v>
      </c>
      <c r="AC1958" t="s">
        <v>280</v>
      </c>
      <c r="AD1958">
        <v>13111013</v>
      </c>
      <c r="AE1958" t="s">
        <v>17894</v>
      </c>
      <c r="AF1958" t="str">
        <f>VLOOKUP(AD1958,[1]Sheet1!$B$2:$C$49,2,FALSE)</f>
        <v>PENDIDIKAN VOKASIONAL TEKNIK MESIN</v>
      </c>
      <c r="AG1958" t="b">
        <f t="shared" si="30"/>
        <v>1</v>
      </c>
    </row>
    <row r="1959" spans="1:33" x14ac:dyDescent="0.35">
      <c r="A1959">
        <v>425352867</v>
      </c>
      <c r="B1959" s="1" t="s">
        <v>6902</v>
      </c>
      <c r="C1959" t="s">
        <v>6903</v>
      </c>
      <c r="D1959" t="s">
        <v>145</v>
      </c>
      <c r="E1959" t="s">
        <v>616</v>
      </c>
      <c r="F1959" s="2">
        <v>39131</v>
      </c>
      <c r="G1959" s="1" t="s">
        <v>6904</v>
      </c>
      <c r="J1959" t="s">
        <v>6905</v>
      </c>
      <c r="K1959">
        <v>15</v>
      </c>
      <c r="L1959">
        <v>5</v>
      </c>
      <c r="M1959" t="s">
        <v>6906</v>
      </c>
      <c r="N1959" s="1" t="s">
        <v>326</v>
      </c>
      <c r="O1959" t="s">
        <v>327</v>
      </c>
      <c r="P1959" s="1" t="s">
        <v>70</v>
      </c>
      <c r="Q1959" t="s">
        <v>71</v>
      </c>
      <c r="R1959" s="1" t="s">
        <v>72</v>
      </c>
      <c r="S1959" t="s">
        <v>73</v>
      </c>
      <c r="T1959">
        <v>13940</v>
      </c>
      <c r="U1959" t="s">
        <v>41</v>
      </c>
      <c r="V1959" t="s">
        <v>6907</v>
      </c>
      <c r="W1959" s="1" t="s">
        <v>6908</v>
      </c>
      <c r="X1959" t="s">
        <v>58</v>
      </c>
      <c r="Y1959" t="s">
        <v>45</v>
      </c>
      <c r="Z1959">
        <v>4</v>
      </c>
      <c r="AA1959">
        <v>20103703</v>
      </c>
      <c r="AB1959" t="s">
        <v>6909</v>
      </c>
      <c r="AC1959" t="s">
        <v>280</v>
      </c>
      <c r="AD1959">
        <v>13111013</v>
      </c>
      <c r="AE1959" t="s">
        <v>17894</v>
      </c>
      <c r="AF1959" t="str">
        <f>VLOOKUP(AD1959,[1]Sheet1!$B$2:$C$49,2,FALSE)</f>
        <v>PENDIDIKAN VOKASIONAL TEKNIK MESIN</v>
      </c>
      <c r="AG1959" t="b">
        <f t="shared" si="30"/>
        <v>1</v>
      </c>
    </row>
    <row r="1960" spans="1:33" x14ac:dyDescent="0.35">
      <c r="A1960">
        <v>425561320</v>
      </c>
      <c r="B1960" s="1" t="s">
        <v>8274</v>
      </c>
      <c r="C1960" t="s">
        <v>8275</v>
      </c>
      <c r="D1960" t="s">
        <v>145</v>
      </c>
      <c r="E1960" t="s">
        <v>560</v>
      </c>
      <c r="F1960" s="2">
        <v>39144</v>
      </c>
      <c r="G1960" s="1" t="s">
        <v>8276</v>
      </c>
      <c r="J1960" t="s">
        <v>8277</v>
      </c>
      <c r="K1960">
        <v>4</v>
      </c>
      <c r="L1960">
        <v>16</v>
      </c>
      <c r="M1960" t="s">
        <v>8278</v>
      </c>
      <c r="N1960">
        <v>286111</v>
      </c>
      <c r="O1960" t="s">
        <v>3576</v>
      </c>
      <c r="P1960">
        <v>286100</v>
      </c>
      <c r="Q1960" t="s">
        <v>650</v>
      </c>
      <c r="R1960">
        <v>280000</v>
      </c>
      <c r="S1960" t="s">
        <v>40</v>
      </c>
      <c r="T1960">
        <v>15138</v>
      </c>
      <c r="U1960" t="s">
        <v>41</v>
      </c>
      <c r="V1960" t="s">
        <v>8279</v>
      </c>
      <c r="W1960" s="1" t="s">
        <v>8280</v>
      </c>
      <c r="X1960" t="s">
        <v>153</v>
      </c>
      <c r="Y1960" t="s">
        <v>45</v>
      </c>
      <c r="Z1960">
        <v>2</v>
      </c>
      <c r="AA1960">
        <v>20606897</v>
      </c>
      <c r="AB1960" t="s">
        <v>5754</v>
      </c>
      <c r="AC1960" t="s">
        <v>8281</v>
      </c>
      <c r="AD1960">
        <v>13111013</v>
      </c>
      <c r="AE1960" t="s">
        <v>17894</v>
      </c>
      <c r="AF1960" t="str">
        <f>VLOOKUP(AD1960,[1]Sheet1!$B$2:$C$49,2,FALSE)</f>
        <v>PENDIDIKAN VOKASIONAL TEKNIK MESIN</v>
      </c>
      <c r="AG1960" t="b">
        <f t="shared" si="30"/>
        <v>1</v>
      </c>
    </row>
    <row r="1961" spans="1:33" x14ac:dyDescent="0.35">
      <c r="A1961">
        <v>425668953</v>
      </c>
      <c r="B1961" s="1" t="s">
        <v>8499</v>
      </c>
      <c r="C1961" t="s">
        <v>8500</v>
      </c>
      <c r="D1961" t="s">
        <v>145</v>
      </c>
      <c r="E1961" t="s">
        <v>100</v>
      </c>
      <c r="F1961" s="2">
        <v>39117</v>
      </c>
      <c r="G1961" s="1" t="s">
        <v>8501</v>
      </c>
      <c r="J1961" t="s">
        <v>8502</v>
      </c>
      <c r="K1961">
        <v>4</v>
      </c>
      <c r="L1961">
        <v>3</v>
      </c>
      <c r="M1961" t="s">
        <v>8503</v>
      </c>
      <c r="N1961">
        <v>280218</v>
      </c>
      <c r="O1961" t="s">
        <v>1712</v>
      </c>
      <c r="P1961">
        <v>280200</v>
      </c>
      <c r="Q1961" t="s">
        <v>106</v>
      </c>
      <c r="R1961">
        <v>280000</v>
      </c>
      <c r="S1961" t="s">
        <v>40</v>
      </c>
      <c r="T1961">
        <v>42315</v>
      </c>
      <c r="U1961" t="s">
        <v>41</v>
      </c>
      <c r="V1961" t="s">
        <v>8504</v>
      </c>
      <c r="W1961" s="1" t="s">
        <v>8505</v>
      </c>
      <c r="X1961" t="s">
        <v>45</v>
      </c>
      <c r="Y1961" t="s">
        <v>194</v>
      </c>
      <c r="Z1961">
        <v>2</v>
      </c>
      <c r="AA1961">
        <v>20613907</v>
      </c>
      <c r="AB1961" t="s">
        <v>8506</v>
      </c>
      <c r="AC1961" t="s">
        <v>280</v>
      </c>
      <c r="AD1961">
        <v>13111013</v>
      </c>
      <c r="AE1961" t="s">
        <v>17894</v>
      </c>
      <c r="AF1961" t="str">
        <f>VLOOKUP(AD1961,[1]Sheet1!$B$2:$C$49,2,FALSE)</f>
        <v>PENDIDIKAN VOKASIONAL TEKNIK MESIN</v>
      </c>
      <c r="AG1961" t="b">
        <f t="shared" si="30"/>
        <v>1</v>
      </c>
    </row>
    <row r="1962" spans="1:33" x14ac:dyDescent="0.35">
      <c r="A1962">
        <v>425512530</v>
      </c>
      <c r="B1962" s="1" t="s">
        <v>8767</v>
      </c>
      <c r="C1962" t="s">
        <v>8768</v>
      </c>
      <c r="D1962" t="s">
        <v>145</v>
      </c>
      <c r="E1962" t="s">
        <v>262</v>
      </c>
      <c r="F1962" s="2">
        <v>39264</v>
      </c>
      <c r="G1962" s="1" t="s">
        <v>8769</v>
      </c>
      <c r="J1962" t="s">
        <v>8770</v>
      </c>
      <c r="K1962">
        <v>5</v>
      </c>
      <c r="L1962">
        <v>2</v>
      </c>
      <c r="M1962" t="s">
        <v>8771</v>
      </c>
      <c r="N1962">
        <v>280404</v>
      </c>
      <c r="O1962" t="s">
        <v>1015</v>
      </c>
      <c r="P1962">
        <v>280400</v>
      </c>
      <c r="Q1962" t="s">
        <v>150</v>
      </c>
      <c r="R1962">
        <v>280000</v>
      </c>
      <c r="S1962" t="s">
        <v>40</v>
      </c>
      <c r="T1962">
        <v>42163</v>
      </c>
      <c r="U1962" t="s">
        <v>41</v>
      </c>
      <c r="V1962" t="s">
        <v>8772</v>
      </c>
      <c r="W1962" s="1" t="s">
        <v>8773</v>
      </c>
      <c r="X1962" t="s">
        <v>44</v>
      </c>
      <c r="Y1962" t="s">
        <v>45</v>
      </c>
      <c r="Z1962">
        <v>3</v>
      </c>
      <c r="AA1962">
        <v>20605102</v>
      </c>
      <c r="AB1962" t="s">
        <v>1018</v>
      </c>
      <c r="AC1962" t="s">
        <v>269</v>
      </c>
      <c r="AD1962">
        <v>13111013</v>
      </c>
      <c r="AE1962" t="s">
        <v>17894</v>
      </c>
      <c r="AF1962" t="str">
        <f>VLOOKUP(AD1962,[1]Sheet1!$B$2:$C$49,2,FALSE)</f>
        <v>PENDIDIKAN VOKASIONAL TEKNIK MESIN</v>
      </c>
      <c r="AG1962" t="b">
        <f t="shared" si="30"/>
        <v>1</v>
      </c>
    </row>
    <row r="1963" spans="1:33" x14ac:dyDescent="0.35">
      <c r="A1963">
        <v>425797478</v>
      </c>
      <c r="B1963" s="1" t="s">
        <v>9508</v>
      </c>
      <c r="C1963" t="s">
        <v>9509</v>
      </c>
      <c r="D1963" t="s">
        <v>145</v>
      </c>
      <c r="E1963" t="s">
        <v>89</v>
      </c>
      <c r="F1963" s="2">
        <v>39273</v>
      </c>
      <c r="G1963" s="1" t="s">
        <v>9510</v>
      </c>
      <c r="J1963" t="s">
        <v>9511</v>
      </c>
      <c r="K1963">
        <v>2</v>
      </c>
      <c r="L1963">
        <v>7</v>
      </c>
      <c r="M1963" t="s">
        <v>9512</v>
      </c>
      <c r="N1963">
        <v>280304</v>
      </c>
      <c r="O1963" t="s">
        <v>2260</v>
      </c>
      <c r="P1963">
        <v>280300</v>
      </c>
      <c r="Q1963" t="s">
        <v>39</v>
      </c>
      <c r="R1963">
        <v>280000</v>
      </c>
      <c r="S1963" t="s">
        <v>40</v>
      </c>
      <c r="T1963">
        <v>15710</v>
      </c>
      <c r="U1963" t="s">
        <v>41</v>
      </c>
      <c r="V1963" t="s">
        <v>9513</v>
      </c>
      <c r="W1963" s="1" t="s">
        <v>9514</v>
      </c>
      <c r="X1963" t="s">
        <v>362</v>
      </c>
      <c r="Y1963" t="s">
        <v>258</v>
      </c>
      <c r="Z1963">
        <v>4</v>
      </c>
      <c r="AA1963">
        <v>20603358</v>
      </c>
      <c r="AB1963" t="s">
        <v>2263</v>
      </c>
      <c r="AC1963" t="s">
        <v>269</v>
      </c>
      <c r="AD1963">
        <v>13111013</v>
      </c>
      <c r="AE1963" t="s">
        <v>17894</v>
      </c>
      <c r="AF1963" t="str">
        <f>VLOOKUP(AD1963,[1]Sheet1!$B$2:$C$49,2,FALSE)</f>
        <v>PENDIDIKAN VOKASIONAL TEKNIK MESIN</v>
      </c>
      <c r="AG1963" t="b">
        <f t="shared" si="30"/>
        <v>1</v>
      </c>
    </row>
    <row r="1964" spans="1:33" x14ac:dyDescent="0.35">
      <c r="A1964">
        <v>425498282</v>
      </c>
      <c r="B1964" s="1" t="s">
        <v>9565</v>
      </c>
      <c r="C1964" t="s">
        <v>9566</v>
      </c>
      <c r="D1964" t="s">
        <v>145</v>
      </c>
      <c r="E1964" t="s">
        <v>560</v>
      </c>
      <c r="F1964" s="2">
        <v>39086</v>
      </c>
      <c r="G1964" s="1" t="s">
        <v>9567</v>
      </c>
      <c r="J1964" t="s">
        <v>9568</v>
      </c>
      <c r="K1964">
        <v>3</v>
      </c>
      <c r="L1964">
        <v>1</v>
      </c>
      <c r="M1964" t="s">
        <v>9569</v>
      </c>
      <c r="N1964">
        <v>286306</v>
      </c>
      <c r="O1964" t="s">
        <v>610</v>
      </c>
      <c r="P1964">
        <v>286300</v>
      </c>
      <c r="Q1964" t="s">
        <v>400</v>
      </c>
      <c r="R1964">
        <v>280000</v>
      </c>
      <c r="S1964" t="s">
        <v>40</v>
      </c>
      <c r="T1964">
        <v>15325</v>
      </c>
      <c r="U1964" t="s">
        <v>41</v>
      </c>
      <c r="V1964" t="s">
        <v>9570</v>
      </c>
      <c r="W1964" s="1" t="s">
        <v>9571</v>
      </c>
      <c r="X1964" t="s">
        <v>58</v>
      </c>
      <c r="Y1964" t="s">
        <v>58</v>
      </c>
      <c r="Z1964">
        <v>4</v>
      </c>
      <c r="AA1964">
        <v>20607929</v>
      </c>
      <c r="AB1964" t="s">
        <v>9572</v>
      </c>
      <c r="AC1964" t="s">
        <v>216</v>
      </c>
      <c r="AD1964">
        <v>13111013</v>
      </c>
      <c r="AE1964" t="s">
        <v>17894</v>
      </c>
      <c r="AF1964" t="str">
        <f>VLOOKUP(AD1964,[1]Sheet1!$B$2:$C$49,2,FALSE)</f>
        <v>PENDIDIKAN VOKASIONAL TEKNIK MESIN</v>
      </c>
      <c r="AG1964" t="b">
        <f t="shared" si="30"/>
        <v>1</v>
      </c>
    </row>
    <row r="1965" spans="1:33" x14ac:dyDescent="0.35">
      <c r="A1965">
        <v>425082980</v>
      </c>
      <c r="B1965" s="1" t="s">
        <v>9956</v>
      </c>
      <c r="C1965" t="s">
        <v>9957</v>
      </c>
      <c r="D1965" t="s">
        <v>145</v>
      </c>
      <c r="E1965" t="s">
        <v>100</v>
      </c>
      <c r="F1965" s="2">
        <v>39230</v>
      </c>
      <c r="G1965" s="1" t="s">
        <v>9958</v>
      </c>
      <c r="H1965" s="1" t="s">
        <v>9959</v>
      </c>
      <c r="I1965">
        <v>2</v>
      </c>
      <c r="J1965" t="s">
        <v>9960</v>
      </c>
      <c r="K1965">
        <v>2</v>
      </c>
      <c r="L1965">
        <v>1</v>
      </c>
      <c r="M1965" t="s">
        <v>9961</v>
      </c>
      <c r="N1965">
        <v>280212</v>
      </c>
      <c r="O1965" t="s">
        <v>2988</v>
      </c>
      <c r="P1965">
        <v>280200</v>
      </c>
      <c r="Q1965" t="s">
        <v>106</v>
      </c>
      <c r="R1965">
        <v>280000</v>
      </c>
      <c r="S1965" t="s">
        <v>40</v>
      </c>
      <c r="T1965">
        <v>42372</v>
      </c>
      <c r="U1965" t="s">
        <v>41</v>
      </c>
      <c r="V1965" t="s">
        <v>9962</v>
      </c>
      <c r="W1965" s="1" t="s">
        <v>9963</v>
      </c>
      <c r="X1965" t="s">
        <v>58</v>
      </c>
      <c r="Y1965" t="s">
        <v>45</v>
      </c>
      <c r="Z1965">
        <v>3</v>
      </c>
      <c r="AA1965">
        <v>20607872</v>
      </c>
      <c r="AB1965" t="s">
        <v>2293</v>
      </c>
      <c r="AC1965" t="s">
        <v>654</v>
      </c>
      <c r="AD1965">
        <v>13111013</v>
      </c>
      <c r="AE1965" t="s">
        <v>17894</v>
      </c>
      <c r="AF1965" t="str">
        <f>VLOOKUP(AD1965,[1]Sheet1!$B$2:$C$49,2,FALSE)</f>
        <v>PENDIDIKAN VOKASIONAL TEKNIK MESIN</v>
      </c>
      <c r="AG1965" t="b">
        <f t="shared" si="30"/>
        <v>1</v>
      </c>
    </row>
    <row r="1966" spans="1:33" x14ac:dyDescent="0.35">
      <c r="A1966">
        <v>425601112</v>
      </c>
      <c r="B1966" s="1" t="s">
        <v>10542</v>
      </c>
      <c r="C1966" t="s">
        <v>10543</v>
      </c>
      <c r="D1966" t="s">
        <v>145</v>
      </c>
      <c r="E1966" t="s">
        <v>63</v>
      </c>
      <c r="F1966" s="2">
        <v>39270</v>
      </c>
      <c r="G1966" s="1" t="s">
        <v>10544</v>
      </c>
      <c r="H1966" s="1" t="s">
        <v>10545</v>
      </c>
      <c r="I1966">
        <v>1</v>
      </c>
      <c r="J1966" t="s">
        <v>10546</v>
      </c>
      <c r="K1966">
        <v>9</v>
      </c>
      <c r="L1966">
        <v>4</v>
      </c>
      <c r="M1966" t="s">
        <v>10547</v>
      </c>
      <c r="N1966" s="1" t="s">
        <v>10548</v>
      </c>
      <c r="O1966" t="s">
        <v>10549</v>
      </c>
      <c r="P1966" s="1" t="s">
        <v>469</v>
      </c>
      <c r="Q1966" t="s">
        <v>470</v>
      </c>
      <c r="R1966" s="1" t="s">
        <v>72</v>
      </c>
      <c r="S1966" t="s">
        <v>73</v>
      </c>
      <c r="T1966">
        <v>11250</v>
      </c>
      <c r="U1966" t="s">
        <v>41</v>
      </c>
      <c r="V1966" t="s">
        <v>10550</v>
      </c>
      <c r="W1966" s="1" t="s">
        <v>10551</v>
      </c>
      <c r="X1966" t="s">
        <v>58</v>
      </c>
      <c r="Y1966" t="s">
        <v>45</v>
      </c>
      <c r="Z1966">
        <v>4</v>
      </c>
      <c r="AA1966">
        <v>69986692</v>
      </c>
      <c r="AB1966" t="s">
        <v>4334</v>
      </c>
      <c r="AC1966" t="s">
        <v>280</v>
      </c>
      <c r="AD1966">
        <v>13111013</v>
      </c>
      <c r="AE1966" t="s">
        <v>17894</v>
      </c>
      <c r="AF1966" t="str">
        <f>VLOOKUP(AD1966,[1]Sheet1!$B$2:$C$49,2,FALSE)</f>
        <v>PENDIDIKAN VOKASIONAL TEKNIK MESIN</v>
      </c>
      <c r="AG1966" t="b">
        <f t="shared" si="30"/>
        <v>1</v>
      </c>
    </row>
    <row r="1967" spans="1:33" x14ac:dyDescent="0.35">
      <c r="A1967">
        <v>425352465</v>
      </c>
      <c r="B1967" s="1" t="s">
        <v>11300</v>
      </c>
      <c r="C1967" t="s">
        <v>11301</v>
      </c>
      <c r="D1967" t="s">
        <v>145</v>
      </c>
      <c r="E1967" t="s">
        <v>11302</v>
      </c>
      <c r="F1967" s="2">
        <v>39193</v>
      </c>
      <c r="G1967" s="1" t="s">
        <v>11303</v>
      </c>
      <c r="J1967" t="s">
        <v>11304</v>
      </c>
      <c r="K1967">
        <v>1</v>
      </c>
      <c r="L1967">
        <v>5</v>
      </c>
      <c r="M1967" t="s">
        <v>7140</v>
      </c>
      <c r="N1967">
        <v>286110</v>
      </c>
      <c r="O1967" t="s">
        <v>2278</v>
      </c>
      <c r="P1967">
        <v>286100</v>
      </c>
      <c r="Q1967" t="s">
        <v>650</v>
      </c>
      <c r="R1967">
        <v>280000</v>
      </c>
      <c r="S1967" t="s">
        <v>40</v>
      </c>
      <c r="T1967">
        <v>15114</v>
      </c>
      <c r="U1967" t="s">
        <v>41</v>
      </c>
      <c r="V1967" t="s">
        <v>11305</v>
      </c>
      <c r="W1967" s="1" t="s">
        <v>11306</v>
      </c>
      <c r="X1967" t="s">
        <v>45</v>
      </c>
      <c r="Y1967" t="s">
        <v>533</v>
      </c>
      <c r="Z1967">
        <v>1</v>
      </c>
      <c r="AA1967">
        <v>20606912</v>
      </c>
      <c r="AB1967" t="s">
        <v>8591</v>
      </c>
      <c r="AC1967" t="s">
        <v>280</v>
      </c>
      <c r="AD1967">
        <v>13111013</v>
      </c>
      <c r="AE1967" t="s">
        <v>17894</v>
      </c>
      <c r="AF1967" t="str">
        <f>VLOOKUP(AD1967,[1]Sheet1!$B$2:$C$49,2,FALSE)</f>
        <v>PENDIDIKAN VOKASIONAL TEKNIK MESIN</v>
      </c>
      <c r="AG1967" t="b">
        <f t="shared" si="30"/>
        <v>1</v>
      </c>
    </row>
    <row r="1968" spans="1:33" x14ac:dyDescent="0.35">
      <c r="A1968">
        <v>425248628</v>
      </c>
      <c r="B1968" s="1" t="s">
        <v>11812</v>
      </c>
      <c r="C1968" t="s">
        <v>11813</v>
      </c>
      <c r="D1968" t="s">
        <v>32</v>
      </c>
      <c r="E1968" t="s">
        <v>112</v>
      </c>
      <c r="F1968" s="2">
        <v>39238</v>
      </c>
      <c r="G1968" s="1" t="s">
        <v>11814</v>
      </c>
      <c r="J1968" t="s">
        <v>11815</v>
      </c>
      <c r="K1968">
        <v>4</v>
      </c>
      <c r="L1968">
        <v>2</v>
      </c>
      <c r="M1968" t="s">
        <v>11816</v>
      </c>
      <c r="N1968">
        <v>286203</v>
      </c>
      <c r="O1968" t="s">
        <v>660</v>
      </c>
      <c r="P1968">
        <v>286200</v>
      </c>
      <c r="Q1968" t="s">
        <v>117</v>
      </c>
      <c r="R1968">
        <v>280000</v>
      </c>
      <c r="S1968" t="s">
        <v>40</v>
      </c>
      <c r="T1968">
        <v>42145</v>
      </c>
      <c r="U1968" t="s">
        <v>41</v>
      </c>
      <c r="V1968" t="s">
        <v>11817</v>
      </c>
      <c r="W1968" s="1" t="s">
        <v>11818</v>
      </c>
      <c r="X1968" t="s">
        <v>194</v>
      </c>
      <c r="Y1968" t="s">
        <v>86</v>
      </c>
      <c r="Z1968">
        <v>1</v>
      </c>
      <c r="AA1968">
        <v>20605119</v>
      </c>
      <c r="AB1968" t="s">
        <v>11819</v>
      </c>
      <c r="AC1968" t="s">
        <v>11820</v>
      </c>
      <c r="AD1968">
        <v>13111013</v>
      </c>
      <c r="AE1968" t="s">
        <v>17894</v>
      </c>
      <c r="AF1968" t="str">
        <f>VLOOKUP(AD1968,[1]Sheet1!$B$2:$C$49,2,FALSE)</f>
        <v>PENDIDIKAN VOKASIONAL TEKNIK MESIN</v>
      </c>
      <c r="AG1968" t="b">
        <f t="shared" si="30"/>
        <v>1</v>
      </c>
    </row>
    <row r="1969" spans="1:33" x14ac:dyDescent="0.35">
      <c r="A1969">
        <v>425212339</v>
      </c>
      <c r="B1969" s="1" t="s">
        <v>12752</v>
      </c>
      <c r="C1969" t="s">
        <v>12753</v>
      </c>
      <c r="D1969" t="s">
        <v>145</v>
      </c>
      <c r="E1969" t="s">
        <v>365</v>
      </c>
      <c r="F1969" s="2">
        <v>39108</v>
      </c>
      <c r="G1969" s="1" t="s">
        <v>12754</v>
      </c>
      <c r="H1969" s="1" t="s">
        <v>12755</v>
      </c>
      <c r="I1969">
        <v>1</v>
      </c>
      <c r="J1969" t="s">
        <v>12756</v>
      </c>
      <c r="K1969">
        <v>4</v>
      </c>
      <c r="L1969">
        <v>4</v>
      </c>
      <c r="M1969" t="s">
        <v>12757</v>
      </c>
      <c r="N1969">
        <v>280135</v>
      </c>
      <c r="O1969" t="s">
        <v>2333</v>
      </c>
      <c r="P1969">
        <v>280100</v>
      </c>
      <c r="Q1969" t="s">
        <v>129</v>
      </c>
      <c r="R1969">
        <v>280000</v>
      </c>
      <c r="S1969" t="s">
        <v>40</v>
      </c>
      <c r="T1969">
        <v>42262</v>
      </c>
      <c r="U1969" t="s">
        <v>41</v>
      </c>
      <c r="V1969" t="s">
        <v>12758</v>
      </c>
      <c r="W1969" s="1" t="s">
        <v>12759</v>
      </c>
      <c r="X1969" t="s">
        <v>86</v>
      </c>
      <c r="Y1969" t="s">
        <v>45</v>
      </c>
      <c r="Z1969">
        <v>3</v>
      </c>
      <c r="AA1969">
        <v>20616292</v>
      </c>
      <c r="AB1969" t="s">
        <v>12760</v>
      </c>
      <c r="AC1969" t="s">
        <v>280</v>
      </c>
      <c r="AD1969">
        <v>13111013</v>
      </c>
      <c r="AE1969" t="s">
        <v>17894</v>
      </c>
      <c r="AF1969" t="str">
        <f>VLOOKUP(AD1969,[1]Sheet1!$B$2:$C$49,2,FALSE)</f>
        <v>PENDIDIKAN VOKASIONAL TEKNIK MESIN</v>
      </c>
      <c r="AG1969" t="b">
        <f t="shared" si="30"/>
        <v>1</v>
      </c>
    </row>
    <row r="1970" spans="1:33" x14ac:dyDescent="0.35">
      <c r="A1970">
        <v>425317106</v>
      </c>
      <c r="B1970" s="1" t="s">
        <v>13161</v>
      </c>
      <c r="C1970" t="s">
        <v>13162</v>
      </c>
      <c r="D1970" t="s">
        <v>145</v>
      </c>
      <c r="E1970" t="s">
        <v>350</v>
      </c>
      <c r="F1970" s="2">
        <v>39277</v>
      </c>
      <c r="G1970" s="1" t="s">
        <v>13163</v>
      </c>
      <c r="J1970" t="s">
        <v>13164</v>
      </c>
      <c r="K1970">
        <v>4</v>
      </c>
      <c r="L1970">
        <v>8</v>
      </c>
      <c r="M1970" t="s">
        <v>13165</v>
      </c>
      <c r="N1970" s="1" t="s">
        <v>13166</v>
      </c>
      <c r="O1970" t="s">
        <v>11166</v>
      </c>
      <c r="P1970" s="1" t="s">
        <v>4018</v>
      </c>
      <c r="Q1970" t="s">
        <v>4019</v>
      </c>
      <c r="R1970" s="1" t="s">
        <v>358</v>
      </c>
      <c r="S1970" t="s">
        <v>359</v>
      </c>
      <c r="T1970">
        <v>17520</v>
      </c>
      <c r="U1970" t="s">
        <v>41</v>
      </c>
      <c r="V1970" t="s">
        <v>13167</v>
      </c>
      <c r="W1970" s="1" t="s">
        <v>13168</v>
      </c>
      <c r="X1970" t="s">
        <v>45</v>
      </c>
      <c r="Y1970" t="s">
        <v>45</v>
      </c>
      <c r="Z1970">
        <v>2</v>
      </c>
      <c r="AA1970">
        <v>20238015</v>
      </c>
      <c r="AB1970" t="s">
        <v>13169</v>
      </c>
      <c r="AC1970" t="s">
        <v>47</v>
      </c>
      <c r="AD1970">
        <v>13111013</v>
      </c>
      <c r="AE1970" t="s">
        <v>17894</v>
      </c>
      <c r="AF1970" t="str">
        <f>VLOOKUP(AD1970,[1]Sheet1!$B$2:$C$49,2,FALSE)</f>
        <v>PENDIDIKAN VOKASIONAL TEKNIK MESIN</v>
      </c>
      <c r="AG1970" t="b">
        <f t="shared" si="30"/>
        <v>1</v>
      </c>
    </row>
    <row r="1971" spans="1:33" x14ac:dyDescent="0.35">
      <c r="A1971">
        <v>425180211</v>
      </c>
      <c r="B1971" s="1" t="s">
        <v>14042</v>
      </c>
      <c r="C1971" t="s">
        <v>14043</v>
      </c>
      <c r="D1971" t="s">
        <v>145</v>
      </c>
      <c r="E1971" t="s">
        <v>100</v>
      </c>
      <c r="F1971" s="2">
        <v>39107</v>
      </c>
      <c r="G1971" s="1" t="s">
        <v>14044</v>
      </c>
      <c r="H1971" s="1" t="s">
        <v>14045</v>
      </c>
      <c r="I1971">
        <v>1</v>
      </c>
      <c r="J1971" t="s">
        <v>14046</v>
      </c>
      <c r="K1971">
        <v>9</v>
      </c>
      <c r="L1971">
        <v>4</v>
      </c>
      <c r="M1971" t="s">
        <v>7646</v>
      </c>
      <c r="N1971">
        <v>280201</v>
      </c>
      <c r="O1971" t="s">
        <v>1787</v>
      </c>
      <c r="P1971">
        <v>280200</v>
      </c>
      <c r="Q1971" t="s">
        <v>106</v>
      </c>
      <c r="R1971">
        <v>280000</v>
      </c>
      <c r="S1971" t="s">
        <v>40</v>
      </c>
      <c r="T1971">
        <v>42391</v>
      </c>
      <c r="U1971" t="s">
        <v>41</v>
      </c>
      <c r="V1971" t="s">
        <v>14047</v>
      </c>
      <c r="W1971" s="1" t="s">
        <v>14048</v>
      </c>
      <c r="X1971" t="s">
        <v>194</v>
      </c>
      <c r="Y1971" t="s">
        <v>45</v>
      </c>
      <c r="Z1971">
        <v>1</v>
      </c>
      <c r="AA1971">
        <v>69945798</v>
      </c>
      <c r="AB1971" t="s">
        <v>1989</v>
      </c>
      <c r="AC1971" t="s">
        <v>60</v>
      </c>
      <c r="AD1971">
        <v>13111013</v>
      </c>
      <c r="AE1971" t="s">
        <v>17894</v>
      </c>
      <c r="AF1971" t="str">
        <f>VLOOKUP(AD1971,[1]Sheet1!$B$2:$C$49,2,FALSE)</f>
        <v>PENDIDIKAN VOKASIONAL TEKNIK MESIN</v>
      </c>
      <c r="AG1971" t="b">
        <f t="shared" si="30"/>
        <v>1</v>
      </c>
    </row>
    <row r="1972" spans="1:33" x14ac:dyDescent="0.35">
      <c r="A1972">
        <v>425579105</v>
      </c>
      <c r="B1972" s="1" t="s">
        <v>14258</v>
      </c>
      <c r="C1972" t="s">
        <v>14259</v>
      </c>
      <c r="D1972" t="s">
        <v>145</v>
      </c>
      <c r="E1972" t="s">
        <v>262</v>
      </c>
      <c r="F1972" s="2">
        <v>39155</v>
      </c>
      <c r="G1972" s="1" t="s">
        <v>14260</v>
      </c>
      <c r="H1972" s="1" t="s">
        <v>14261</v>
      </c>
      <c r="I1972">
        <v>2</v>
      </c>
      <c r="J1972" t="s">
        <v>14262</v>
      </c>
      <c r="K1972">
        <v>7</v>
      </c>
      <c r="L1972">
        <v>2</v>
      </c>
      <c r="M1972" t="s">
        <v>14263</v>
      </c>
      <c r="N1972">
        <v>280402</v>
      </c>
      <c r="O1972" t="s">
        <v>243</v>
      </c>
      <c r="P1972">
        <v>280400</v>
      </c>
      <c r="Q1972" t="s">
        <v>150</v>
      </c>
      <c r="R1972">
        <v>280000</v>
      </c>
      <c r="S1972" t="s">
        <v>40</v>
      </c>
      <c r="T1972">
        <v>42168</v>
      </c>
      <c r="U1972" t="s">
        <v>41</v>
      </c>
      <c r="V1972" t="s">
        <v>14264</v>
      </c>
      <c r="W1972" s="1" t="s">
        <v>14265</v>
      </c>
      <c r="X1972" t="s">
        <v>86</v>
      </c>
      <c r="Y1972" t="s">
        <v>45</v>
      </c>
      <c r="Z1972">
        <v>1</v>
      </c>
      <c r="AA1972">
        <v>69986692</v>
      </c>
      <c r="AB1972" t="s">
        <v>4334</v>
      </c>
      <c r="AC1972" t="s">
        <v>280</v>
      </c>
      <c r="AD1972">
        <v>13111013</v>
      </c>
      <c r="AE1972" t="s">
        <v>17894</v>
      </c>
      <c r="AF1972" t="str">
        <f>VLOOKUP(AD1972,[1]Sheet1!$B$2:$C$49,2,FALSE)</f>
        <v>PENDIDIKAN VOKASIONAL TEKNIK MESIN</v>
      </c>
      <c r="AG1972" t="b">
        <f t="shared" si="30"/>
        <v>1</v>
      </c>
    </row>
    <row r="1973" spans="1:33" x14ac:dyDescent="0.35">
      <c r="A1973">
        <v>425163116</v>
      </c>
      <c r="B1973" s="1" t="s">
        <v>14891</v>
      </c>
      <c r="C1973" t="s">
        <v>14892</v>
      </c>
      <c r="D1973" t="s">
        <v>145</v>
      </c>
      <c r="E1973" t="s">
        <v>123</v>
      </c>
      <c r="F1973" s="2">
        <v>39263</v>
      </c>
      <c r="G1973" s="1" t="s">
        <v>14893</v>
      </c>
      <c r="J1973" t="s">
        <v>14894</v>
      </c>
      <c r="K1973">
        <v>2</v>
      </c>
      <c r="L1973">
        <v>1</v>
      </c>
      <c r="M1973" t="s">
        <v>14895</v>
      </c>
      <c r="N1973">
        <v>280135</v>
      </c>
      <c r="O1973" t="s">
        <v>2333</v>
      </c>
      <c r="P1973">
        <v>280100</v>
      </c>
      <c r="Q1973" t="s">
        <v>129</v>
      </c>
      <c r="R1973">
        <v>280000</v>
      </c>
      <c r="S1973" t="s">
        <v>40</v>
      </c>
      <c r="T1973">
        <v>42262</v>
      </c>
      <c r="U1973" t="s">
        <v>41</v>
      </c>
      <c r="V1973" t="s">
        <v>14896</v>
      </c>
      <c r="W1973" s="1" t="s">
        <v>14897</v>
      </c>
      <c r="X1973" t="s">
        <v>194</v>
      </c>
      <c r="Y1973" t="s">
        <v>153</v>
      </c>
      <c r="Z1973">
        <v>3</v>
      </c>
      <c r="AA1973">
        <v>20616292</v>
      </c>
      <c r="AB1973" t="s">
        <v>12760</v>
      </c>
      <c r="AC1973" t="s">
        <v>280</v>
      </c>
      <c r="AD1973">
        <v>13111013</v>
      </c>
      <c r="AE1973" t="s">
        <v>17894</v>
      </c>
      <c r="AF1973" t="str">
        <f>VLOOKUP(AD1973,[1]Sheet1!$B$2:$C$49,2,FALSE)</f>
        <v>PENDIDIKAN VOKASIONAL TEKNIK MESIN</v>
      </c>
      <c r="AG1973" t="b">
        <f t="shared" si="30"/>
        <v>1</v>
      </c>
    </row>
    <row r="1974" spans="1:33" x14ac:dyDescent="0.35">
      <c r="A1974">
        <v>425469036</v>
      </c>
      <c r="B1974" s="1" t="s">
        <v>15062</v>
      </c>
      <c r="C1974" t="s">
        <v>15063</v>
      </c>
      <c r="D1974" t="s">
        <v>145</v>
      </c>
      <c r="E1974" t="s">
        <v>63</v>
      </c>
      <c r="F1974" s="2">
        <v>39162</v>
      </c>
      <c r="G1974" s="1" t="s">
        <v>15064</v>
      </c>
      <c r="J1974" t="s">
        <v>15065</v>
      </c>
      <c r="K1974">
        <v>12</v>
      </c>
      <c r="L1974">
        <v>4</v>
      </c>
      <c r="M1974" t="s">
        <v>15066</v>
      </c>
      <c r="N1974" s="1" t="s">
        <v>10548</v>
      </c>
      <c r="O1974" t="s">
        <v>10549</v>
      </c>
      <c r="P1974" s="1" t="s">
        <v>469</v>
      </c>
      <c r="Q1974" t="s">
        <v>470</v>
      </c>
      <c r="R1974" s="1" t="s">
        <v>72</v>
      </c>
      <c r="S1974" t="s">
        <v>73</v>
      </c>
      <c r="T1974">
        <v>11140</v>
      </c>
      <c r="U1974" t="s">
        <v>41</v>
      </c>
      <c r="V1974" t="s">
        <v>15067</v>
      </c>
      <c r="W1974" s="1" t="s">
        <v>15068</v>
      </c>
      <c r="X1974" t="s">
        <v>153</v>
      </c>
      <c r="Y1974" t="s">
        <v>194</v>
      </c>
      <c r="Z1974">
        <v>4</v>
      </c>
      <c r="AA1974">
        <v>20100288</v>
      </c>
      <c r="AB1974" t="s">
        <v>15069</v>
      </c>
      <c r="AC1974" t="s">
        <v>776</v>
      </c>
      <c r="AD1974">
        <v>13111013</v>
      </c>
      <c r="AE1974" t="s">
        <v>17894</v>
      </c>
      <c r="AF1974" t="str">
        <f>VLOOKUP(AD1974,[1]Sheet1!$B$2:$C$49,2,FALSE)</f>
        <v>PENDIDIKAN VOKASIONAL TEKNIK MESIN</v>
      </c>
      <c r="AG1974" t="b">
        <f t="shared" si="30"/>
        <v>1</v>
      </c>
    </row>
    <row r="1975" spans="1:33" x14ac:dyDescent="0.35">
      <c r="A1975">
        <v>425341722</v>
      </c>
      <c r="B1975" s="1" t="s">
        <v>15372</v>
      </c>
      <c r="C1975" t="s">
        <v>15373</v>
      </c>
      <c r="D1975" t="s">
        <v>145</v>
      </c>
      <c r="E1975" t="s">
        <v>89</v>
      </c>
      <c r="F1975" s="2">
        <v>39193</v>
      </c>
      <c r="G1975" s="1" t="s">
        <v>15374</v>
      </c>
      <c r="J1975" t="s">
        <v>15375</v>
      </c>
      <c r="K1975">
        <v>2</v>
      </c>
      <c r="L1975">
        <v>3</v>
      </c>
      <c r="M1975" t="s">
        <v>3255</v>
      </c>
      <c r="N1975">
        <v>286109</v>
      </c>
      <c r="O1975" t="s">
        <v>649</v>
      </c>
      <c r="P1975">
        <v>286100</v>
      </c>
      <c r="Q1975" t="s">
        <v>650</v>
      </c>
      <c r="R1975">
        <v>280000</v>
      </c>
      <c r="S1975" t="s">
        <v>40</v>
      </c>
      <c r="T1975">
        <v>15145</v>
      </c>
      <c r="U1975" t="s">
        <v>41</v>
      </c>
      <c r="V1975" t="s">
        <v>15376</v>
      </c>
      <c r="W1975" s="1" t="s">
        <v>15377</v>
      </c>
      <c r="X1975" t="s">
        <v>383</v>
      </c>
      <c r="Y1975" t="s">
        <v>45</v>
      </c>
      <c r="Z1975">
        <v>3</v>
      </c>
      <c r="AA1975">
        <v>20606546</v>
      </c>
      <c r="AB1975" t="s">
        <v>15378</v>
      </c>
      <c r="AC1975" t="s">
        <v>47</v>
      </c>
      <c r="AD1975">
        <v>13111013</v>
      </c>
      <c r="AE1975" t="s">
        <v>17894</v>
      </c>
      <c r="AF1975" t="str">
        <f>VLOOKUP(AD1975,[1]Sheet1!$B$2:$C$49,2,FALSE)</f>
        <v>PENDIDIKAN VOKASIONAL TEKNIK MESIN</v>
      </c>
      <c r="AG1975" t="b">
        <f t="shared" si="30"/>
        <v>1</v>
      </c>
    </row>
    <row r="1976" spans="1:33" x14ac:dyDescent="0.35">
      <c r="A1976">
        <v>425500207</v>
      </c>
      <c r="B1976" s="1" t="s">
        <v>15600</v>
      </c>
      <c r="C1976" t="s">
        <v>15601</v>
      </c>
      <c r="D1976" t="s">
        <v>145</v>
      </c>
      <c r="E1976" t="s">
        <v>112</v>
      </c>
      <c r="F1976" s="2">
        <v>39120</v>
      </c>
      <c r="G1976" s="1" t="s">
        <v>15602</v>
      </c>
      <c r="H1976" s="1" t="s">
        <v>15603</v>
      </c>
      <c r="I1976">
        <v>3</v>
      </c>
      <c r="J1976" t="s">
        <v>15604</v>
      </c>
      <c r="K1976">
        <v>14</v>
      </c>
      <c r="L1976">
        <v>3</v>
      </c>
      <c r="M1976" t="s">
        <v>1504</v>
      </c>
      <c r="N1976">
        <v>280411</v>
      </c>
      <c r="O1976" t="s">
        <v>3151</v>
      </c>
      <c r="P1976">
        <v>280400</v>
      </c>
      <c r="Q1976" t="s">
        <v>150</v>
      </c>
      <c r="R1976">
        <v>280000</v>
      </c>
      <c r="S1976" t="s">
        <v>40</v>
      </c>
      <c r="T1976">
        <v>42178</v>
      </c>
      <c r="U1976" t="s">
        <v>41</v>
      </c>
      <c r="V1976" t="s">
        <v>15605</v>
      </c>
      <c r="W1976" s="1" t="s">
        <v>15606</v>
      </c>
      <c r="X1976" t="s">
        <v>194</v>
      </c>
      <c r="Y1976" t="s">
        <v>45</v>
      </c>
      <c r="Z1976">
        <v>4</v>
      </c>
      <c r="AA1976">
        <v>20613975</v>
      </c>
      <c r="AB1976" t="s">
        <v>15607</v>
      </c>
      <c r="AC1976" t="s">
        <v>280</v>
      </c>
      <c r="AD1976">
        <v>13111013</v>
      </c>
      <c r="AE1976" t="s">
        <v>17894</v>
      </c>
      <c r="AF1976" t="str">
        <f>VLOOKUP(AD1976,[1]Sheet1!$B$2:$C$49,2,FALSE)</f>
        <v>PENDIDIKAN VOKASIONAL TEKNIK MESIN</v>
      </c>
      <c r="AG1976" t="b">
        <f t="shared" si="30"/>
        <v>1</v>
      </c>
    </row>
    <row r="1977" spans="1:33" x14ac:dyDescent="0.35">
      <c r="A1977">
        <v>425064970</v>
      </c>
      <c r="B1977" s="1" t="s">
        <v>143</v>
      </c>
      <c r="C1977" t="s">
        <v>144</v>
      </c>
      <c r="D1977" t="s">
        <v>145</v>
      </c>
      <c r="E1977" t="s">
        <v>112</v>
      </c>
      <c r="F1977" s="2">
        <v>38392</v>
      </c>
      <c r="G1977" s="1" t="s">
        <v>146</v>
      </c>
      <c r="J1977" t="s">
        <v>147</v>
      </c>
      <c r="K1977">
        <v>1</v>
      </c>
      <c r="L1977">
        <v>4</v>
      </c>
      <c r="M1977" t="s">
        <v>148</v>
      </c>
      <c r="N1977">
        <v>280413</v>
      </c>
      <c r="O1977" t="s">
        <v>149</v>
      </c>
      <c r="P1977">
        <v>280400</v>
      </c>
      <c r="Q1977" t="s">
        <v>150</v>
      </c>
      <c r="R1977">
        <v>280000</v>
      </c>
      <c r="S1977" t="s">
        <v>40</v>
      </c>
      <c r="T1977">
        <v>42175</v>
      </c>
      <c r="U1977" t="s">
        <v>41</v>
      </c>
      <c r="V1977" t="s">
        <v>151</v>
      </c>
      <c r="W1977" s="1" t="s">
        <v>152</v>
      </c>
      <c r="X1977" t="s">
        <v>153</v>
      </c>
      <c r="Y1977" t="s">
        <v>153</v>
      </c>
      <c r="Z1977">
        <v>5</v>
      </c>
      <c r="AA1977">
        <v>20623388</v>
      </c>
      <c r="AB1977" t="s">
        <v>154</v>
      </c>
      <c r="AC1977" t="s">
        <v>47</v>
      </c>
      <c r="AD1977">
        <v>13111049</v>
      </c>
      <c r="AE1977" t="s">
        <v>17888</v>
      </c>
      <c r="AF1977" t="str">
        <f>VLOOKUP(AD1977,[1]Sheet1!$B$2:$C$49,2,FALSE)</f>
        <v>PETERNAKAN</v>
      </c>
      <c r="AG1977" t="b">
        <f t="shared" si="30"/>
        <v>1</v>
      </c>
    </row>
    <row r="1978" spans="1:33" x14ac:dyDescent="0.35">
      <c r="A1978">
        <v>425717998</v>
      </c>
      <c r="B1978" s="1" t="s">
        <v>1099</v>
      </c>
      <c r="C1978" t="s">
        <v>1100</v>
      </c>
      <c r="D1978" t="s">
        <v>32</v>
      </c>
      <c r="E1978" t="s">
        <v>112</v>
      </c>
      <c r="F1978" s="2">
        <v>38918</v>
      </c>
      <c r="G1978" s="1" t="s">
        <v>1101</v>
      </c>
      <c r="H1978" s="1" t="s">
        <v>1102</v>
      </c>
      <c r="I1978">
        <v>2</v>
      </c>
      <c r="J1978" t="s">
        <v>1103</v>
      </c>
      <c r="K1978">
        <v>3</v>
      </c>
      <c r="L1978">
        <v>10</v>
      </c>
      <c r="M1978" t="s">
        <v>1104</v>
      </c>
      <c r="N1978">
        <v>286203</v>
      </c>
      <c r="O1978" t="s">
        <v>660</v>
      </c>
      <c r="P1978">
        <v>286200</v>
      </c>
      <c r="Q1978" t="s">
        <v>117</v>
      </c>
      <c r="R1978">
        <v>280000</v>
      </c>
      <c r="S1978" t="s">
        <v>40</v>
      </c>
      <c r="T1978">
        <v>42191</v>
      </c>
      <c r="U1978" t="s">
        <v>41</v>
      </c>
      <c r="V1978" t="s">
        <v>1105</v>
      </c>
      <c r="W1978" s="1" t="s">
        <v>1106</v>
      </c>
      <c r="X1978" t="s">
        <v>194</v>
      </c>
      <c r="Y1978" t="s">
        <v>86</v>
      </c>
      <c r="Z1978">
        <v>4</v>
      </c>
      <c r="AA1978">
        <v>20605106</v>
      </c>
      <c r="AB1978" t="s">
        <v>663</v>
      </c>
      <c r="AC1978" t="s">
        <v>269</v>
      </c>
      <c r="AD1978">
        <v>13111049</v>
      </c>
      <c r="AE1978" t="s">
        <v>17888</v>
      </c>
      <c r="AF1978" t="str">
        <f>VLOOKUP(AD1978,[1]Sheet1!$B$2:$C$49,2,FALSE)</f>
        <v>PETERNAKAN</v>
      </c>
      <c r="AG1978" t="b">
        <f t="shared" si="30"/>
        <v>1</v>
      </c>
    </row>
    <row r="1979" spans="1:33" x14ac:dyDescent="0.35">
      <c r="A1979">
        <v>425283347</v>
      </c>
      <c r="B1979" s="1" t="s">
        <v>2803</v>
      </c>
      <c r="C1979" t="s">
        <v>2804</v>
      </c>
      <c r="D1979" t="s">
        <v>32</v>
      </c>
      <c r="E1979" t="s">
        <v>112</v>
      </c>
      <c r="F1979" s="2">
        <v>39067</v>
      </c>
      <c r="G1979" s="1" t="s">
        <v>2805</v>
      </c>
      <c r="J1979" t="s">
        <v>2806</v>
      </c>
      <c r="K1979">
        <v>3</v>
      </c>
      <c r="L1979">
        <v>1</v>
      </c>
      <c r="M1979" t="s">
        <v>2807</v>
      </c>
      <c r="N1979">
        <v>280406</v>
      </c>
      <c r="O1979" t="s">
        <v>736</v>
      </c>
      <c r="P1979">
        <v>280400</v>
      </c>
      <c r="Q1979" t="s">
        <v>150</v>
      </c>
      <c r="R1979">
        <v>280000</v>
      </c>
      <c r="S1979" t="s">
        <v>40</v>
      </c>
      <c r="T1979">
        <v>42172</v>
      </c>
      <c r="U1979" t="s">
        <v>41</v>
      </c>
      <c r="V1979" t="s">
        <v>2808</v>
      </c>
      <c r="W1979" s="1" t="s">
        <v>2809</v>
      </c>
      <c r="X1979" t="s">
        <v>44</v>
      </c>
      <c r="Y1979" t="s">
        <v>45</v>
      </c>
      <c r="Z1979">
        <v>2</v>
      </c>
      <c r="AA1979">
        <v>20605091</v>
      </c>
      <c r="AB1979" t="s">
        <v>739</v>
      </c>
      <c r="AC1979" t="s">
        <v>47</v>
      </c>
      <c r="AD1979">
        <v>13111049</v>
      </c>
      <c r="AE1979" t="s">
        <v>17888</v>
      </c>
      <c r="AF1979" t="str">
        <f>VLOOKUP(AD1979,[1]Sheet1!$B$2:$C$49,2,FALSE)</f>
        <v>PETERNAKAN</v>
      </c>
      <c r="AG1979" t="b">
        <f t="shared" si="30"/>
        <v>1</v>
      </c>
    </row>
    <row r="1980" spans="1:33" x14ac:dyDescent="0.35">
      <c r="A1980">
        <v>425605121</v>
      </c>
      <c r="B1980" s="1" t="s">
        <v>3914</v>
      </c>
      <c r="C1980" t="s">
        <v>3915</v>
      </c>
      <c r="D1980" t="s">
        <v>32</v>
      </c>
      <c r="E1980" t="s">
        <v>89</v>
      </c>
      <c r="F1980" s="2">
        <v>38979</v>
      </c>
      <c r="G1980" s="1" t="s">
        <v>3916</v>
      </c>
      <c r="J1980" t="s">
        <v>3917</v>
      </c>
      <c r="K1980">
        <v>6</v>
      </c>
      <c r="L1980">
        <v>16</v>
      </c>
      <c r="M1980" t="s">
        <v>3918</v>
      </c>
      <c r="N1980" s="1" t="s">
        <v>1514</v>
      </c>
      <c r="O1980" t="s">
        <v>1515</v>
      </c>
      <c r="P1980" s="1" t="s">
        <v>469</v>
      </c>
      <c r="Q1980" t="s">
        <v>470</v>
      </c>
      <c r="R1980" s="1" t="s">
        <v>72</v>
      </c>
      <c r="S1980" t="s">
        <v>73</v>
      </c>
      <c r="T1980">
        <v>11720</v>
      </c>
      <c r="U1980" t="s">
        <v>41</v>
      </c>
      <c r="V1980" t="s">
        <v>3919</v>
      </c>
      <c r="W1980" s="1" t="s">
        <v>3920</v>
      </c>
      <c r="X1980" t="s">
        <v>383</v>
      </c>
      <c r="Y1980" t="s">
        <v>194</v>
      </c>
      <c r="Z1980">
        <v>3</v>
      </c>
      <c r="AA1980">
        <v>60725006</v>
      </c>
      <c r="AB1980" t="s">
        <v>3921</v>
      </c>
      <c r="AC1980" t="s">
        <v>697</v>
      </c>
      <c r="AD1980">
        <v>13111049</v>
      </c>
      <c r="AE1980" t="s">
        <v>17888</v>
      </c>
      <c r="AF1980" t="str">
        <f>VLOOKUP(AD1980,[1]Sheet1!$B$2:$C$49,2,FALSE)</f>
        <v>PETERNAKAN</v>
      </c>
      <c r="AG1980" t="b">
        <f t="shared" si="30"/>
        <v>1</v>
      </c>
    </row>
    <row r="1981" spans="1:33" x14ac:dyDescent="0.35">
      <c r="A1981">
        <v>425294536</v>
      </c>
      <c r="B1981" s="1" t="s">
        <v>4846</v>
      </c>
      <c r="C1981" t="s">
        <v>4847</v>
      </c>
      <c r="D1981" t="s">
        <v>145</v>
      </c>
      <c r="E1981" t="s">
        <v>262</v>
      </c>
      <c r="F1981" s="2">
        <v>38847</v>
      </c>
      <c r="G1981" s="1" t="s">
        <v>4848</v>
      </c>
      <c r="J1981" t="s">
        <v>4849</v>
      </c>
      <c r="K1981">
        <v>3</v>
      </c>
      <c r="L1981">
        <v>23</v>
      </c>
      <c r="M1981" t="s">
        <v>972</v>
      </c>
      <c r="N1981">
        <v>286207</v>
      </c>
      <c r="O1981" t="s">
        <v>116</v>
      </c>
      <c r="P1981">
        <v>286200</v>
      </c>
      <c r="Q1981" t="s">
        <v>117</v>
      </c>
      <c r="R1981">
        <v>280000</v>
      </c>
      <c r="S1981" t="s">
        <v>40</v>
      </c>
      <c r="T1981">
        <v>42111</v>
      </c>
      <c r="U1981" t="s">
        <v>41</v>
      </c>
      <c r="V1981" t="s">
        <v>4850</v>
      </c>
      <c r="W1981" s="1" t="s">
        <v>4851</v>
      </c>
      <c r="X1981" t="s">
        <v>58</v>
      </c>
      <c r="Y1981" t="s">
        <v>58</v>
      </c>
      <c r="Z1981">
        <v>3</v>
      </c>
      <c r="AA1981">
        <v>20605110</v>
      </c>
      <c r="AB1981" t="s">
        <v>2717</v>
      </c>
      <c r="AC1981" t="s">
        <v>47</v>
      </c>
      <c r="AD1981">
        <v>13111049</v>
      </c>
      <c r="AE1981" t="s">
        <v>17888</v>
      </c>
      <c r="AF1981" t="str">
        <f>VLOOKUP(AD1981,[1]Sheet1!$B$2:$C$49,2,FALSE)</f>
        <v>PETERNAKAN</v>
      </c>
      <c r="AG1981" t="b">
        <f t="shared" si="30"/>
        <v>1</v>
      </c>
    </row>
    <row r="1982" spans="1:33" x14ac:dyDescent="0.35">
      <c r="A1982">
        <v>425592410</v>
      </c>
      <c r="B1982" s="1" t="s">
        <v>5540</v>
      </c>
      <c r="C1982" t="s">
        <v>5541</v>
      </c>
      <c r="D1982" t="s">
        <v>32</v>
      </c>
      <c r="E1982" t="s">
        <v>5542</v>
      </c>
      <c r="F1982" s="2">
        <v>38994</v>
      </c>
      <c r="G1982" s="1" t="s">
        <v>5543</v>
      </c>
      <c r="H1982" s="1" t="s">
        <v>5544</v>
      </c>
      <c r="I1982">
        <v>4</v>
      </c>
      <c r="J1982" t="s">
        <v>5545</v>
      </c>
      <c r="K1982">
        <v>2</v>
      </c>
      <c r="L1982">
        <v>8</v>
      </c>
      <c r="M1982" t="s">
        <v>5546</v>
      </c>
      <c r="N1982">
        <v>280302</v>
      </c>
      <c r="O1982" t="s">
        <v>496</v>
      </c>
      <c r="P1982">
        <v>280300</v>
      </c>
      <c r="Q1982" t="s">
        <v>39</v>
      </c>
      <c r="R1982">
        <v>280000</v>
      </c>
      <c r="S1982" t="s">
        <v>40</v>
      </c>
      <c r="T1982">
        <v>15270</v>
      </c>
      <c r="U1982" t="s">
        <v>41</v>
      </c>
      <c r="V1982" t="s">
        <v>5547</v>
      </c>
      <c r="W1982" s="1" t="s">
        <v>5548</v>
      </c>
      <c r="X1982" t="s">
        <v>45</v>
      </c>
      <c r="Y1982" t="s">
        <v>45</v>
      </c>
      <c r="Z1982">
        <v>2</v>
      </c>
      <c r="AA1982">
        <v>20614413</v>
      </c>
      <c r="AB1982" t="s">
        <v>5549</v>
      </c>
      <c r="AC1982" t="s">
        <v>47</v>
      </c>
      <c r="AD1982">
        <v>13111049</v>
      </c>
      <c r="AE1982" t="s">
        <v>17888</v>
      </c>
      <c r="AF1982" t="str">
        <f>VLOOKUP(AD1982,[1]Sheet1!$B$2:$C$49,2,FALSE)</f>
        <v>PETERNAKAN</v>
      </c>
      <c r="AG1982" t="b">
        <f t="shared" si="30"/>
        <v>1</v>
      </c>
    </row>
    <row r="1983" spans="1:33" x14ac:dyDescent="0.35">
      <c r="A1983">
        <v>425242928</v>
      </c>
      <c r="B1983" s="1" t="s">
        <v>6214</v>
      </c>
      <c r="C1983" t="s">
        <v>6215</v>
      </c>
      <c r="D1983" t="s">
        <v>145</v>
      </c>
      <c r="E1983" t="s">
        <v>50</v>
      </c>
      <c r="F1983" s="2">
        <v>39400</v>
      </c>
      <c r="G1983" s="1" t="s">
        <v>6216</v>
      </c>
      <c r="J1983" t="s">
        <v>6217</v>
      </c>
      <c r="K1983">
        <v>11</v>
      </c>
      <c r="L1983">
        <v>4</v>
      </c>
      <c r="M1983" t="s">
        <v>6218</v>
      </c>
      <c r="N1983">
        <v>286006</v>
      </c>
      <c r="O1983" t="s">
        <v>2800</v>
      </c>
      <c r="P1983">
        <v>286000</v>
      </c>
      <c r="Q1983" t="s">
        <v>55</v>
      </c>
      <c r="R1983">
        <v>280000</v>
      </c>
      <c r="S1983" t="s">
        <v>40</v>
      </c>
      <c r="T1983">
        <v>42437</v>
      </c>
      <c r="U1983" t="s">
        <v>41</v>
      </c>
      <c r="V1983" t="s">
        <v>6219</v>
      </c>
      <c r="W1983" s="1" t="s">
        <v>6220</v>
      </c>
      <c r="X1983" t="s">
        <v>86</v>
      </c>
      <c r="Y1983" t="s">
        <v>533</v>
      </c>
      <c r="Z1983">
        <v>4</v>
      </c>
      <c r="AA1983">
        <v>20606291</v>
      </c>
      <c r="AB1983" t="s">
        <v>6221</v>
      </c>
      <c r="AC1983" t="s">
        <v>47</v>
      </c>
      <c r="AD1983">
        <v>13111049</v>
      </c>
      <c r="AE1983" t="s">
        <v>17888</v>
      </c>
      <c r="AF1983" t="str">
        <f>VLOOKUP(AD1983,[1]Sheet1!$B$2:$C$49,2,FALSE)</f>
        <v>PETERNAKAN</v>
      </c>
      <c r="AG1983" t="b">
        <f t="shared" si="30"/>
        <v>1</v>
      </c>
    </row>
    <row r="1984" spans="1:33" x14ac:dyDescent="0.35">
      <c r="A1984">
        <v>425718906</v>
      </c>
      <c r="B1984" s="1" t="s">
        <v>6424</v>
      </c>
      <c r="C1984" t="s">
        <v>6425</v>
      </c>
      <c r="D1984" t="s">
        <v>145</v>
      </c>
      <c r="E1984" t="s">
        <v>6426</v>
      </c>
      <c r="F1984" s="2">
        <v>39118</v>
      </c>
      <c r="G1984" s="1" t="s">
        <v>6427</v>
      </c>
      <c r="J1984" t="s">
        <v>6428</v>
      </c>
      <c r="K1984">
        <v>3</v>
      </c>
      <c r="L1984">
        <v>1</v>
      </c>
      <c r="M1984" t="s">
        <v>6429</v>
      </c>
      <c r="N1984" s="1" t="s">
        <v>6430</v>
      </c>
      <c r="O1984" t="s">
        <v>6431</v>
      </c>
      <c r="P1984" s="1" t="s">
        <v>1722</v>
      </c>
      <c r="Q1984" t="s">
        <v>1723</v>
      </c>
      <c r="R1984" s="1" t="s">
        <v>72</v>
      </c>
      <c r="S1984" t="s">
        <v>73</v>
      </c>
      <c r="T1984">
        <v>14240</v>
      </c>
      <c r="U1984" t="s">
        <v>41</v>
      </c>
      <c r="V1984" t="s">
        <v>6432</v>
      </c>
      <c r="W1984" s="1" t="s">
        <v>6433</v>
      </c>
      <c r="X1984" t="s">
        <v>258</v>
      </c>
      <c r="Y1984" t="s">
        <v>153</v>
      </c>
      <c r="Z1984">
        <v>2</v>
      </c>
      <c r="AA1984">
        <v>20100796</v>
      </c>
      <c r="AB1984" t="s">
        <v>6434</v>
      </c>
      <c r="AC1984" t="s">
        <v>60</v>
      </c>
      <c r="AD1984">
        <v>13111049</v>
      </c>
      <c r="AE1984" t="s">
        <v>17888</v>
      </c>
      <c r="AF1984" t="str">
        <f>VLOOKUP(AD1984,[1]Sheet1!$B$2:$C$49,2,FALSE)</f>
        <v>PETERNAKAN</v>
      </c>
      <c r="AG1984" t="b">
        <f t="shared" si="30"/>
        <v>1</v>
      </c>
    </row>
    <row r="1985" spans="1:33" x14ac:dyDescent="0.35">
      <c r="A1985">
        <v>425123241</v>
      </c>
      <c r="B1985" s="1" t="s">
        <v>7456</v>
      </c>
      <c r="C1985" t="s">
        <v>7457</v>
      </c>
      <c r="D1985" t="s">
        <v>32</v>
      </c>
      <c r="E1985" t="s">
        <v>208</v>
      </c>
      <c r="F1985" s="2">
        <v>39405</v>
      </c>
      <c r="G1985" s="1" t="s">
        <v>7458</v>
      </c>
      <c r="J1985" t="s">
        <v>7459</v>
      </c>
      <c r="K1985">
        <v>3</v>
      </c>
      <c r="L1985">
        <v>9</v>
      </c>
      <c r="M1985" t="s">
        <v>5770</v>
      </c>
      <c r="N1985">
        <v>280202</v>
      </c>
      <c r="O1985" t="s">
        <v>1891</v>
      </c>
      <c r="P1985">
        <v>280200</v>
      </c>
      <c r="Q1985" t="s">
        <v>106</v>
      </c>
      <c r="R1985">
        <v>280000</v>
      </c>
      <c r="S1985" t="s">
        <v>40</v>
      </c>
      <c r="T1985">
        <v>42392</v>
      </c>
      <c r="U1985" t="s">
        <v>41</v>
      </c>
      <c r="V1985" t="s">
        <v>7460</v>
      </c>
      <c r="W1985" s="1" t="s">
        <v>7461</v>
      </c>
      <c r="X1985" t="s">
        <v>153</v>
      </c>
      <c r="Y1985" t="s">
        <v>86</v>
      </c>
      <c r="Z1985">
        <v>1</v>
      </c>
      <c r="AA1985">
        <v>20601881</v>
      </c>
      <c r="AB1985" t="s">
        <v>3110</v>
      </c>
      <c r="AC1985" t="s">
        <v>60</v>
      </c>
      <c r="AD1985">
        <v>13111049</v>
      </c>
      <c r="AE1985" t="s">
        <v>17888</v>
      </c>
      <c r="AF1985" t="str">
        <f>VLOOKUP(AD1985,[1]Sheet1!$B$2:$C$49,2,FALSE)</f>
        <v>PETERNAKAN</v>
      </c>
      <c r="AG1985" t="b">
        <f t="shared" si="30"/>
        <v>1</v>
      </c>
    </row>
    <row r="1986" spans="1:33" x14ac:dyDescent="0.35">
      <c r="A1986">
        <v>425762065</v>
      </c>
      <c r="B1986" s="1" t="s">
        <v>7777</v>
      </c>
      <c r="C1986" t="s">
        <v>7778</v>
      </c>
      <c r="D1986" t="s">
        <v>145</v>
      </c>
      <c r="E1986" t="s">
        <v>112</v>
      </c>
      <c r="F1986" s="2">
        <v>39170</v>
      </c>
      <c r="G1986" s="1" t="s">
        <v>7779</v>
      </c>
      <c r="H1986" s="1" t="s">
        <v>7780</v>
      </c>
      <c r="I1986">
        <v>2</v>
      </c>
      <c r="J1986" t="s">
        <v>7781</v>
      </c>
      <c r="K1986">
        <v>0</v>
      </c>
      <c r="L1986">
        <v>0</v>
      </c>
      <c r="M1986" t="s">
        <v>7782</v>
      </c>
      <c r="N1986">
        <v>280401</v>
      </c>
      <c r="O1986" t="s">
        <v>380</v>
      </c>
      <c r="P1986">
        <v>280400</v>
      </c>
      <c r="Q1986" t="s">
        <v>150</v>
      </c>
      <c r="R1986">
        <v>280000</v>
      </c>
      <c r="S1986" t="s">
        <v>40</v>
      </c>
      <c r="T1986">
        <v>42167</v>
      </c>
      <c r="U1986" t="s">
        <v>41</v>
      </c>
      <c r="V1986" t="s">
        <v>7783</v>
      </c>
      <c r="W1986" s="1" t="s">
        <v>7784</v>
      </c>
      <c r="X1986" t="s">
        <v>533</v>
      </c>
      <c r="Y1986" t="s">
        <v>194</v>
      </c>
      <c r="Z1986">
        <v>3</v>
      </c>
      <c r="AA1986">
        <v>20605356</v>
      </c>
      <c r="AB1986" t="s">
        <v>120</v>
      </c>
      <c r="AC1986" t="s">
        <v>60</v>
      </c>
      <c r="AD1986">
        <v>13111049</v>
      </c>
      <c r="AE1986" t="s">
        <v>17888</v>
      </c>
      <c r="AF1986" t="str">
        <f>VLOOKUP(AD1986,[1]Sheet1!$B$2:$C$49,2,FALSE)</f>
        <v>PETERNAKAN</v>
      </c>
      <c r="AG1986" t="b">
        <f t="shared" si="30"/>
        <v>1</v>
      </c>
    </row>
    <row r="1987" spans="1:33" x14ac:dyDescent="0.35">
      <c r="A1987">
        <v>425235225</v>
      </c>
      <c r="B1987" s="1" t="s">
        <v>8387</v>
      </c>
      <c r="C1987" t="s">
        <v>8388</v>
      </c>
      <c r="D1987" t="s">
        <v>145</v>
      </c>
      <c r="E1987" t="s">
        <v>100</v>
      </c>
      <c r="F1987" s="2">
        <v>39164</v>
      </c>
      <c r="G1987" s="1" t="s">
        <v>8389</v>
      </c>
      <c r="J1987" t="s">
        <v>8390</v>
      </c>
      <c r="K1987">
        <v>3</v>
      </c>
      <c r="L1987">
        <v>1</v>
      </c>
      <c r="M1987" t="s">
        <v>8391</v>
      </c>
      <c r="N1987">
        <v>280212</v>
      </c>
      <c r="O1987" t="s">
        <v>2988</v>
      </c>
      <c r="P1987">
        <v>280200</v>
      </c>
      <c r="Q1987" t="s">
        <v>106</v>
      </c>
      <c r="R1987">
        <v>280000</v>
      </c>
      <c r="S1987" t="s">
        <v>40</v>
      </c>
      <c r="T1987">
        <v>42372</v>
      </c>
      <c r="U1987" t="s">
        <v>41</v>
      </c>
      <c r="V1987" t="s">
        <v>8392</v>
      </c>
      <c r="W1987" s="1" t="s">
        <v>8393</v>
      </c>
      <c r="X1987" t="s">
        <v>194</v>
      </c>
      <c r="Y1987" t="s">
        <v>45</v>
      </c>
      <c r="Z1987">
        <v>2</v>
      </c>
      <c r="AA1987">
        <v>20601879</v>
      </c>
      <c r="AB1987" t="s">
        <v>2991</v>
      </c>
      <c r="AC1987" t="s">
        <v>60</v>
      </c>
      <c r="AD1987">
        <v>13111049</v>
      </c>
      <c r="AE1987" t="s">
        <v>17888</v>
      </c>
      <c r="AF1987" t="str">
        <f>VLOOKUP(AD1987,[1]Sheet1!$B$2:$C$49,2,FALSE)</f>
        <v>PETERNAKAN</v>
      </c>
      <c r="AG1987" t="b">
        <f t="shared" ref="AG1987:AG2050" si="31">EXACT(UPPER(AE1987),AF1987)</f>
        <v>1</v>
      </c>
    </row>
    <row r="1988" spans="1:33" x14ac:dyDescent="0.35">
      <c r="A1988">
        <v>425310182</v>
      </c>
      <c r="B1988" s="1" t="s">
        <v>8599</v>
      </c>
      <c r="C1988" t="s">
        <v>8600</v>
      </c>
      <c r="D1988" t="s">
        <v>145</v>
      </c>
      <c r="E1988" t="s">
        <v>502</v>
      </c>
      <c r="F1988" s="2">
        <v>39121</v>
      </c>
      <c r="G1988" s="1" t="s">
        <v>8601</v>
      </c>
      <c r="J1988" t="s">
        <v>8602</v>
      </c>
      <c r="K1988">
        <v>24</v>
      </c>
      <c r="L1988">
        <v>2</v>
      </c>
      <c r="M1988" t="s">
        <v>8603</v>
      </c>
      <c r="N1988" s="1" t="s">
        <v>8604</v>
      </c>
      <c r="O1988" t="s">
        <v>8605</v>
      </c>
      <c r="P1988" s="1" t="s">
        <v>508</v>
      </c>
      <c r="Q1988" t="s">
        <v>509</v>
      </c>
      <c r="R1988" s="1" t="s">
        <v>358</v>
      </c>
      <c r="S1988" t="s">
        <v>359</v>
      </c>
      <c r="T1988">
        <v>43153</v>
      </c>
      <c r="U1988" t="s">
        <v>41</v>
      </c>
      <c r="V1988" t="s">
        <v>8606</v>
      </c>
      <c r="W1988" s="1" t="s">
        <v>8607</v>
      </c>
      <c r="X1988" t="s">
        <v>44</v>
      </c>
      <c r="Y1988" t="s">
        <v>45</v>
      </c>
      <c r="Z1988">
        <v>1</v>
      </c>
      <c r="AA1988">
        <v>20221560</v>
      </c>
      <c r="AB1988" t="s">
        <v>2077</v>
      </c>
      <c r="AC1988" t="s">
        <v>60</v>
      </c>
      <c r="AD1988">
        <v>13111049</v>
      </c>
      <c r="AE1988" t="s">
        <v>17888</v>
      </c>
      <c r="AF1988" t="str">
        <f>VLOOKUP(AD1988,[1]Sheet1!$B$2:$C$49,2,FALSE)</f>
        <v>PETERNAKAN</v>
      </c>
      <c r="AG1988" t="b">
        <f t="shared" si="31"/>
        <v>1</v>
      </c>
    </row>
    <row r="1989" spans="1:33" x14ac:dyDescent="0.35">
      <c r="A1989">
        <v>425678825</v>
      </c>
      <c r="B1989" s="1" t="s">
        <v>9772</v>
      </c>
      <c r="C1989" t="s">
        <v>9773</v>
      </c>
      <c r="D1989" t="s">
        <v>145</v>
      </c>
      <c r="E1989" t="s">
        <v>112</v>
      </c>
      <c r="F1989" s="2">
        <v>39305</v>
      </c>
      <c r="G1989" s="1" t="s">
        <v>9774</v>
      </c>
      <c r="J1989" t="s">
        <v>9775</v>
      </c>
      <c r="K1989">
        <v>6</v>
      </c>
      <c r="L1989">
        <v>3</v>
      </c>
      <c r="M1989" t="s">
        <v>9776</v>
      </c>
      <c r="N1989">
        <v>280424</v>
      </c>
      <c r="O1989" t="s">
        <v>530</v>
      </c>
      <c r="P1989">
        <v>280400</v>
      </c>
      <c r="Q1989" t="s">
        <v>150</v>
      </c>
      <c r="R1989">
        <v>280000</v>
      </c>
      <c r="S1989" t="s">
        <v>40</v>
      </c>
      <c r="T1989">
        <v>42182</v>
      </c>
      <c r="U1989" t="s">
        <v>41</v>
      </c>
      <c r="V1989" t="s">
        <v>9777</v>
      </c>
      <c r="W1989" s="1" t="s">
        <v>9778</v>
      </c>
      <c r="X1989" t="s">
        <v>383</v>
      </c>
      <c r="Y1989" t="s">
        <v>44</v>
      </c>
      <c r="Z1989">
        <v>5</v>
      </c>
      <c r="AA1989">
        <v>69758396</v>
      </c>
      <c r="AB1989" t="s">
        <v>729</v>
      </c>
      <c r="AC1989" t="s">
        <v>47</v>
      </c>
      <c r="AD1989">
        <v>13111049</v>
      </c>
      <c r="AE1989" t="s">
        <v>17888</v>
      </c>
      <c r="AF1989" t="str">
        <f>VLOOKUP(AD1989,[1]Sheet1!$B$2:$C$49,2,FALSE)</f>
        <v>PETERNAKAN</v>
      </c>
      <c r="AG1989" t="b">
        <f t="shared" si="31"/>
        <v>1</v>
      </c>
    </row>
    <row r="1990" spans="1:33" x14ac:dyDescent="0.35">
      <c r="A1990">
        <v>425313720</v>
      </c>
      <c r="B1990" s="1" t="s">
        <v>9914</v>
      </c>
      <c r="C1990" t="s">
        <v>9915</v>
      </c>
      <c r="D1990" t="s">
        <v>145</v>
      </c>
      <c r="E1990" t="s">
        <v>387</v>
      </c>
      <c r="F1990" s="2">
        <v>39122</v>
      </c>
      <c r="G1990" s="1" t="s">
        <v>9916</v>
      </c>
      <c r="J1990" t="s">
        <v>9917</v>
      </c>
      <c r="K1990">
        <v>1</v>
      </c>
      <c r="L1990">
        <v>2</v>
      </c>
      <c r="M1990" t="s">
        <v>2535</v>
      </c>
      <c r="N1990">
        <v>286001</v>
      </c>
      <c r="O1990" t="s">
        <v>2100</v>
      </c>
      <c r="P1990">
        <v>286000</v>
      </c>
      <c r="Q1990" t="s">
        <v>55</v>
      </c>
      <c r="R1990">
        <v>280000</v>
      </c>
      <c r="S1990" t="s">
        <v>40</v>
      </c>
      <c r="T1990">
        <v>42445</v>
      </c>
      <c r="U1990" t="s">
        <v>41</v>
      </c>
      <c r="V1990" t="s">
        <v>9918</v>
      </c>
      <c r="W1990" s="1" t="s">
        <v>9919</v>
      </c>
      <c r="X1990" t="s">
        <v>404</v>
      </c>
      <c r="Y1990" t="s">
        <v>45</v>
      </c>
      <c r="Z1990">
        <v>2</v>
      </c>
      <c r="AA1990">
        <v>69862660</v>
      </c>
      <c r="AB1990" t="s">
        <v>2164</v>
      </c>
      <c r="AC1990" t="s">
        <v>60</v>
      </c>
      <c r="AD1990">
        <v>13111049</v>
      </c>
      <c r="AE1990" t="s">
        <v>17888</v>
      </c>
      <c r="AF1990" t="str">
        <f>VLOOKUP(AD1990,[1]Sheet1!$B$2:$C$49,2,FALSE)</f>
        <v>PETERNAKAN</v>
      </c>
      <c r="AG1990" t="b">
        <f t="shared" si="31"/>
        <v>1</v>
      </c>
    </row>
    <row r="1991" spans="1:33" x14ac:dyDescent="0.35">
      <c r="A1991">
        <v>425463229</v>
      </c>
      <c r="B1991" s="1" t="s">
        <v>9984</v>
      </c>
      <c r="C1991" t="s">
        <v>9985</v>
      </c>
      <c r="D1991" t="s">
        <v>145</v>
      </c>
      <c r="E1991" t="s">
        <v>262</v>
      </c>
      <c r="F1991" s="2">
        <v>39222</v>
      </c>
      <c r="G1991" s="1" t="s">
        <v>9986</v>
      </c>
      <c r="J1991" t="s">
        <v>9987</v>
      </c>
      <c r="K1991">
        <v>5</v>
      </c>
      <c r="L1991">
        <v>4</v>
      </c>
      <c r="M1991" t="s">
        <v>9988</v>
      </c>
      <c r="N1991">
        <v>280412</v>
      </c>
      <c r="O1991" t="s">
        <v>1234</v>
      </c>
      <c r="P1991">
        <v>280400</v>
      </c>
      <c r="Q1991" t="s">
        <v>150</v>
      </c>
      <c r="R1991">
        <v>280000</v>
      </c>
      <c r="S1991" t="s">
        <v>40</v>
      </c>
      <c r="T1991">
        <v>42186</v>
      </c>
      <c r="U1991" t="s">
        <v>41</v>
      </c>
      <c r="V1991" t="s">
        <v>9989</v>
      </c>
      <c r="W1991" s="1" t="s">
        <v>9990</v>
      </c>
      <c r="X1991" t="s">
        <v>1152</v>
      </c>
      <c r="Y1991" t="s">
        <v>1152</v>
      </c>
      <c r="Z1991">
        <v>3</v>
      </c>
      <c r="AA1991">
        <v>20613970</v>
      </c>
      <c r="AB1991" t="s">
        <v>2999</v>
      </c>
      <c r="AC1991" t="s">
        <v>60</v>
      </c>
      <c r="AD1991">
        <v>13111049</v>
      </c>
      <c r="AE1991" t="s">
        <v>17888</v>
      </c>
      <c r="AF1991" t="str">
        <f>VLOOKUP(AD1991,[1]Sheet1!$B$2:$C$49,2,FALSE)</f>
        <v>PETERNAKAN</v>
      </c>
      <c r="AG1991" t="b">
        <f t="shared" si="31"/>
        <v>1</v>
      </c>
    </row>
    <row r="1992" spans="1:33" x14ac:dyDescent="0.35">
      <c r="A1992">
        <v>425632851</v>
      </c>
      <c r="B1992" s="1" t="s">
        <v>10493</v>
      </c>
      <c r="C1992" t="s">
        <v>10494</v>
      </c>
      <c r="D1992" t="s">
        <v>32</v>
      </c>
      <c r="E1992" t="s">
        <v>112</v>
      </c>
      <c r="F1992" s="2">
        <v>39158</v>
      </c>
      <c r="G1992" s="1" t="s">
        <v>10495</v>
      </c>
      <c r="H1992" s="1" t="s">
        <v>10496</v>
      </c>
      <c r="I1992">
        <v>3</v>
      </c>
      <c r="J1992" t="s">
        <v>10497</v>
      </c>
      <c r="K1992">
        <v>1</v>
      </c>
      <c r="L1992">
        <v>1</v>
      </c>
      <c r="M1992" t="s">
        <v>10498</v>
      </c>
      <c r="N1992">
        <v>280430</v>
      </c>
      <c r="O1992" t="s">
        <v>4931</v>
      </c>
      <c r="P1992">
        <v>280400</v>
      </c>
      <c r="Q1992" t="s">
        <v>150</v>
      </c>
      <c r="R1992">
        <v>280000</v>
      </c>
      <c r="S1992" t="s">
        <v>40</v>
      </c>
      <c r="T1992">
        <v>42455</v>
      </c>
      <c r="U1992" t="s">
        <v>41</v>
      </c>
      <c r="V1992" t="s">
        <v>10499</v>
      </c>
      <c r="W1992" s="1" t="s">
        <v>10500</v>
      </c>
      <c r="X1992" t="s">
        <v>58</v>
      </c>
      <c r="Y1992" t="s">
        <v>45</v>
      </c>
      <c r="Z1992">
        <v>3</v>
      </c>
      <c r="AA1992">
        <v>20605354</v>
      </c>
      <c r="AB1992" t="s">
        <v>10501</v>
      </c>
      <c r="AC1992" t="s">
        <v>47</v>
      </c>
      <c r="AD1992">
        <v>13111049</v>
      </c>
      <c r="AE1992" t="s">
        <v>17888</v>
      </c>
      <c r="AF1992" t="str">
        <f>VLOOKUP(AD1992,[1]Sheet1!$B$2:$C$49,2,FALSE)</f>
        <v>PETERNAKAN</v>
      </c>
      <c r="AG1992" t="b">
        <f t="shared" si="31"/>
        <v>1</v>
      </c>
    </row>
    <row r="1993" spans="1:33" x14ac:dyDescent="0.35">
      <c r="A1993">
        <v>425795404</v>
      </c>
      <c r="B1993" s="1" t="s">
        <v>11022</v>
      </c>
      <c r="C1993" t="s">
        <v>11023</v>
      </c>
      <c r="D1993" t="s">
        <v>145</v>
      </c>
      <c r="E1993" t="s">
        <v>365</v>
      </c>
      <c r="F1993" s="2">
        <v>39163</v>
      </c>
      <c r="G1993" s="1" t="s">
        <v>11024</v>
      </c>
      <c r="J1993" t="s">
        <v>11025</v>
      </c>
      <c r="K1993">
        <v>1</v>
      </c>
      <c r="L1993">
        <v>1</v>
      </c>
      <c r="M1993" t="s">
        <v>11026</v>
      </c>
      <c r="N1993">
        <v>280122</v>
      </c>
      <c r="O1993" t="s">
        <v>1120</v>
      </c>
      <c r="P1993">
        <v>280100</v>
      </c>
      <c r="Q1993" t="s">
        <v>129</v>
      </c>
      <c r="R1993">
        <v>280000</v>
      </c>
      <c r="S1993" t="s">
        <v>40</v>
      </c>
      <c r="T1993">
        <v>42253</v>
      </c>
      <c r="U1993" t="s">
        <v>41</v>
      </c>
      <c r="V1993" t="s">
        <v>11027</v>
      </c>
      <c r="W1993" s="1" t="s">
        <v>11028</v>
      </c>
      <c r="X1993" t="s">
        <v>258</v>
      </c>
      <c r="Y1993" t="s">
        <v>194</v>
      </c>
      <c r="Z1993">
        <v>2</v>
      </c>
      <c r="AA1993">
        <v>20600462</v>
      </c>
      <c r="AB1993" t="s">
        <v>2634</v>
      </c>
      <c r="AC1993" t="s">
        <v>60</v>
      </c>
      <c r="AD1993">
        <v>13111049</v>
      </c>
      <c r="AE1993" t="s">
        <v>17888</v>
      </c>
      <c r="AF1993" t="str">
        <f>VLOOKUP(AD1993,[1]Sheet1!$B$2:$C$49,2,FALSE)</f>
        <v>PETERNAKAN</v>
      </c>
      <c r="AG1993" t="b">
        <f t="shared" si="31"/>
        <v>1</v>
      </c>
    </row>
    <row r="1994" spans="1:33" x14ac:dyDescent="0.35">
      <c r="A1994">
        <v>425418694</v>
      </c>
      <c r="B1994" s="1" t="s">
        <v>12262</v>
      </c>
      <c r="C1994" t="s">
        <v>12263</v>
      </c>
      <c r="D1994" t="s">
        <v>32</v>
      </c>
      <c r="E1994" t="s">
        <v>100</v>
      </c>
      <c r="F1994" s="2">
        <v>39203</v>
      </c>
      <c r="G1994" s="1" t="s">
        <v>12264</v>
      </c>
      <c r="J1994" t="s">
        <v>12265</v>
      </c>
      <c r="K1994">
        <v>3</v>
      </c>
      <c r="L1994">
        <v>2</v>
      </c>
      <c r="M1994" t="s">
        <v>11699</v>
      </c>
      <c r="N1994">
        <v>280219</v>
      </c>
      <c r="O1994" t="s">
        <v>703</v>
      </c>
      <c r="P1994">
        <v>280200</v>
      </c>
      <c r="Q1994" t="s">
        <v>106</v>
      </c>
      <c r="R1994">
        <v>280000</v>
      </c>
      <c r="S1994" t="s">
        <v>40</v>
      </c>
      <c r="T1994">
        <v>42381</v>
      </c>
      <c r="U1994" t="s">
        <v>41</v>
      </c>
      <c r="V1994" t="s">
        <v>12266</v>
      </c>
      <c r="W1994" s="1" t="s">
        <v>12267</v>
      </c>
      <c r="X1994" t="s">
        <v>383</v>
      </c>
      <c r="Y1994" t="s">
        <v>45</v>
      </c>
      <c r="Z1994">
        <v>3</v>
      </c>
      <c r="AA1994">
        <v>20601876</v>
      </c>
      <c r="AB1994" t="s">
        <v>11702</v>
      </c>
      <c r="AC1994" t="s">
        <v>60</v>
      </c>
      <c r="AD1994">
        <v>13111049</v>
      </c>
      <c r="AE1994" t="s">
        <v>17888</v>
      </c>
      <c r="AF1994" t="str">
        <f>VLOOKUP(AD1994,[1]Sheet1!$B$2:$C$49,2,FALSE)</f>
        <v>PETERNAKAN</v>
      </c>
      <c r="AG1994" t="b">
        <f t="shared" si="31"/>
        <v>1</v>
      </c>
    </row>
    <row r="1995" spans="1:33" x14ac:dyDescent="0.35">
      <c r="A1995">
        <v>425125379</v>
      </c>
      <c r="B1995" s="1" t="s">
        <v>12529</v>
      </c>
      <c r="C1995" t="s">
        <v>12530</v>
      </c>
      <c r="D1995" t="s">
        <v>145</v>
      </c>
      <c r="E1995" t="s">
        <v>89</v>
      </c>
      <c r="F1995" s="2">
        <v>39269</v>
      </c>
      <c r="G1995" s="1" t="s">
        <v>12531</v>
      </c>
      <c r="J1995" t="s">
        <v>12532</v>
      </c>
      <c r="K1995">
        <v>2</v>
      </c>
      <c r="L1995">
        <v>10</v>
      </c>
      <c r="M1995" t="s">
        <v>12533</v>
      </c>
      <c r="N1995">
        <v>280306</v>
      </c>
      <c r="O1995" t="s">
        <v>621</v>
      </c>
      <c r="P1995">
        <v>280300</v>
      </c>
      <c r="Q1995" t="s">
        <v>39</v>
      </c>
      <c r="R1995">
        <v>280000</v>
      </c>
      <c r="S1995" t="s">
        <v>40</v>
      </c>
      <c r="T1995">
        <v>15820</v>
      </c>
      <c r="U1995" t="s">
        <v>41</v>
      </c>
      <c r="V1995" t="s">
        <v>12534</v>
      </c>
      <c r="W1995" s="1" t="s">
        <v>12535</v>
      </c>
      <c r="X1995" t="s">
        <v>533</v>
      </c>
      <c r="Y1995" t="s">
        <v>45</v>
      </c>
      <c r="Z1995">
        <v>2</v>
      </c>
      <c r="AA1995">
        <v>20623312</v>
      </c>
      <c r="AB1995" t="s">
        <v>3169</v>
      </c>
      <c r="AC1995" t="s">
        <v>97</v>
      </c>
      <c r="AD1995">
        <v>13111049</v>
      </c>
      <c r="AE1995" t="s">
        <v>17888</v>
      </c>
      <c r="AF1995" t="str">
        <f>VLOOKUP(AD1995,[1]Sheet1!$B$2:$C$49,2,FALSE)</f>
        <v>PETERNAKAN</v>
      </c>
      <c r="AG1995" t="b">
        <f t="shared" si="31"/>
        <v>1</v>
      </c>
    </row>
    <row r="1996" spans="1:33" x14ac:dyDescent="0.35">
      <c r="A1996">
        <v>425282833</v>
      </c>
      <c r="B1996" s="1" t="s">
        <v>12536</v>
      </c>
      <c r="C1996" t="s">
        <v>12537</v>
      </c>
      <c r="D1996" t="s">
        <v>145</v>
      </c>
      <c r="E1996" t="s">
        <v>12538</v>
      </c>
      <c r="F1996" s="2">
        <v>39215</v>
      </c>
      <c r="G1996" s="1" t="s">
        <v>12539</v>
      </c>
      <c r="J1996" t="s">
        <v>12540</v>
      </c>
      <c r="K1996">
        <v>5</v>
      </c>
      <c r="L1996">
        <v>6</v>
      </c>
      <c r="M1996" t="s">
        <v>11913</v>
      </c>
      <c r="N1996">
        <v>280301</v>
      </c>
      <c r="O1996" t="s">
        <v>93</v>
      </c>
      <c r="P1996">
        <v>280300</v>
      </c>
      <c r="Q1996" t="s">
        <v>39</v>
      </c>
      <c r="R1996">
        <v>280000</v>
      </c>
      <c r="S1996" t="s">
        <v>40</v>
      </c>
      <c r="T1996">
        <v>15730</v>
      </c>
      <c r="U1996" t="s">
        <v>41</v>
      </c>
      <c r="V1996" t="s">
        <v>12541</v>
      </c>
      <c r="W1996" s="1" t="s">
        <v>12542</v>
      </c>
      <c r="X1996" t="s">
        <v>45</v>
      </c>
      <c r="Y1996" t="s">
        <v>153</v>
      </c>
      <c r="Z1996">
        <v>1</v>
      </c>
      <c r="AA1996">
        <v>69988266</v>
      </c>
      <c r="AB1996" t="s">
        <v>2202</v>
      </c>
      <c r="AC1996" t="s">
        <v>47</v>
      </c>
      <c r="AD1996">
        <v>13111049</v>
      </c>
      <c r="AE1996" t="s">
        <v>17888</v>
      </c>
      <c r="AF1996" t="str">
        <f>VLOOKUP(AD1996,[1]Sheet1!$B$2:$C$49,2,FALSE)</f>
        <v>PETERNAKAN</v>
      </c>
      <c r="AG1996" t="b">
        <f t="shared" si="31"/>
        <v>1</v>
      </c>
    </row>
    <row r="1997" spans="1:33" x14ac:dyDescent="0.35">
      <c r="A1997">
        <v>425766425</v>
      </c>
      <c r="B1997" s="1" t="s">
        <v>12639</v>
      </c>
      <c r="C1997" t="s">
        <v>12640</v>
      </c>
      <c r="D1997" t="s">
        <v>145</v>
      </c>
      <c r="E1997" t="s">
        <v>616</v>
      </c>
      <c r="F1997" s="2">
        <v>39407</v>
      </c>
      <c r="G1997" s="1" t="s">
        <v>12641</v>
      </c>
      <c r="H1997" s="1" t="s">
        <v>12642</v>
      </c>
      <c r="I1997">
        <v>2</v>
      </c>
      <c r="J1997" t="s">
        <v>12643</v>
      </c>
      <c r="K1997">
        <v>1</v>
      </c>
      <c r="L1997">
        <v>8</v>
      </c>
      <c r="M1997" t="s">
        <v>3843</v>
      </c>
      <c r="N1997">
        <v>280324</v>
      </c>
      <c r="O1997" t="s">
        <v>38</v>
      </c>
      <c r="P1997">
        <v>280300</v>
      </c>
      <c r="Q1997" t="s">
        <v>39</v>
      </c>
      <c r="R1997">
        <v>280000</v>
      </c>
      <c r="S1997" t="s">
        <v>40</v>
      </c>
      <c r="T1997">
        <v>15343</v>
      </c>
      <c r="U1997" t="s">
        <v>41</v>
      </c>
      <c r="V1997" t="s">
        <v>12644</v>
      </c>
      <c r="W1997" s="1" t="s">
        <v>12645</v>
      </c>
      <c r="X1997" t="s">
        <v>45</v>
      </c>
      <c r="Y1997" t="s">
        <v>86</v>
      </c>
      <c r="Z1997">
        <v>5</v>
      </c>
      <c r="AA1997">
        <v>20613771</v>
      </c>
      <c r="AB1997" t="s">
        <v>46</v>
      </c>
      <c r="AC1997" t="s">
        <v>269</v>
      </c>
      <c r="AD1997">
        <v>13111049</v>
      </c>
      <c r="AE1997" t="s">
        <v>17888</v>
      </c>
      <c r="AF1997" t="str">
        <f>VLOOKUP(AD1997,[1]Sheet1!$B$2:$C$49,2,FALSE)</f>
        <v>PETERNAKAN</v>
      </c>
      <c r="AG1997" t="b">
        <f t="shared" si="31"/>
        <v>1</v>
      </c>
    </row>
    <row r="1998" spans="1:33" x14ac:dyDescent="0.35">
      <c r="A1998">
        <v>425780930</v>
      </c>
      <c r="B1998" s="1" t="s">
        <v>12874</v>
      </c>
      <c r="C1998" t="s">
        <v>12875</v>
      </c>
      <c r="D1998" t="s">
        <v>145</v>
      </c>
      <c r="E1998" t="s">
        <v>63</v>
      </c>
      <c r="F1998" s="2">
        <v>39141</v>
      </c>
      <c r="G1998" s="1" t="s">
        <v>12876</v>
      </c>
      <c r="H1998" s="1" t="s">
        <v>12877</v>
      </c>
      <c r="I1998">
        <v>2</v>
      </c>
      <c r="J1998" t="s">
        <v>12878</v>
      </c>
      <c r="K1998">
        <v>2</v>
      </c>
      <c r="L1998">
        <v>1</v>
      </c>
      <c r="M1998" t="s">
        <v>12879</v>
      </c>
      <c r="N1998">
        <v>280136</v>
      </c>
      <c r="O1998" t="s">
        <v>1040</v>
      </c>
      <c r="P1998">
        <v>280100</v>
      </c>
      <c r="Q1998" t="s">
        <v>129</v>
      </c>
      <c r="R1998">
        <v>280000</v>
      </c>
      <c r="S1998" t="s">
        <v>40</v>
      </c>
      <c r="T1998">
        <v>42212</v>
      </c>
      <c r="U1998" t="s">
        <v>41</v>
      </c>
      <c r="V1998" t="s">
        <v>12880</v>
      </c>
      <c r="W1998" s="1" t="s">
        <v>12881</v>
      </c>
      <c r="X1998" t="s">
        <v>45</v>
      </c>
      <c r="Y1998" t="s">
        <v>86</v>
      </c>
      <c r="Z1998">
        <v>1</v>
      </c>
      <c r="AA1998">
        <v>20607659</v>
      </c>
      <c r="AB1998" t="s">
        <v>3449</v>
      </c>
      <c r="AC1998" t="s">
        <v>185</v>
      </c>
      <c r="AD1998">
        <v>13111049</v>
      </c>
      <c r="AE1998" t="s">
        <v>17888</v>
      </c>
      <c r="AF1998" t="str">
        <f>VLOOKUP(AD1998,[1]Sheet1!$B$2:$C$49,2,FALSE)</f>
        <v>PETERNAKAN</v>
      </c>
      <c r="AG1998" t="b">
        <f t="shared" si="31"/>
        <v>1</v>
      </c>
    </row>
    <row r="1999" spans="1:33" x14ac:dyDescent="0.35">
      <c r="A1999">
        <v>425692307</v>
      </c>
      <c r="B1999" s="1" t="s">
        <v>12978</v>
      </c>
      <c r="C1999" t="s">
        <v>12979</v>
      </c>
      <c r="D1999" t="s">
        <v>32</v>
      </c>
      <c r="E1999" t="s">
        <v>112</v>
      </c>
      <c r="F1999" s="2">
        <v>39762</v>
      </c>
      <c r="G1999" s="1" t="s">
        <v>12980</v>
      </c>
      <c r="H1999" s="1" t="s">
        <v>12981</v>
      </c>
      <c r="I1999">
        <v>2</v>
      </c>
      <c r="J1999" t="s">
        <v>12982</v>
      </c>
      <c r="K1999">
        <v>12</v>
      </c>
      <c r="L1999">
        <v>4</v>
      </c>
      <c r="M1999" t="s">
        <v>3240</v>
      </c>
      <c r="N1999">
        <v>280410</v>
      </c>
      <c r="O1999" t="s">
        <v>3241</v>
      </c>
      <c r="P1999">
        <v>280400</v>
      </c>
      <c r="Q1999" t="s">
        <v>150</v>
      </c>
      <c r="R1999">
        <v>280000</v>
      </c>
      <c r="S1999" t="s">
        <v>40</v>
      </c>
      <c r="T1999">
        <v>42177</v>
      </c>
      <c r="U1999" t="s">
        <v>41</v>
      </c>
      <c r="V1999" t="s">
        <v>12983</v>
      </c>
      <c r="W1999" s="1" t="s">
        <v>12984</v>
      </c>
      <c r="X1999" t="s">
        <v>45</v>
      </c>
      <c r="Y1999" t="s">
        <v>45</v>
      </c>
      <c r="Z1999">
        <v>2</v>
      </c>
      <c r="AA1999">
        <v>20605105</v>
      </c>
      <c r="AB1999" t="s">
        <v>320</v>
      </c>
      <c r="AC1999" t="s">
        <v>60</v>
      </c>
      <c r="AD1999">
        <v>13111049</v>
      </c>
      <c r="AE1999" t="s">
        <v>17888</v>
      </c>
      <c r="AF1999" t="str">
        <f>VLOOKUP(AD1999,[1]Sheet1!$B$2:$C$49,2,FALSE)</f>
        <v>PETERNAKAN</v>
      </c>
      <c r="AG1999" t="b">
        <f t="shared" si="31"/>
        <v>1</v>
      </c>
    </row>
    <row r="2000" spans="1:33" x14ac:dyDescent="0.35">
      <c r="A2000">
        <v>425023697</v>
      </c>
      <c r="B2000" s="1" t="s">
        <v>13141</v>
      </c>
      <c r="C2000" t="s">
        <v>13142</v>
      </c>
      <c r="D2000" t="s">
        <v>145</v>
      </c>
      <c r="E2000" t="s">
        <v>112</v>
      </c>
      <c r="F2000" s="2">
        <v>39331</v>
      </c>
      <c r="G2000" s="1" t="s">
        <v>13143</v>
      </c>
      <c r="J2000" t="s">
        <v>13144</v>
      </c>
      <c r="K2000">
        <v>14</v>
      </c>
      <c r="L2000">
        <v>3</v>
      </c>
      <c r="M2000" t="s">
        <v>13145</v>
      </c>
      <c r="N2000">
        <v>280403</v>
      </c>
      <c r="O2000" t="s">
        <v>422</v>
      </c>
      <c r="P2000">
        <v>280400</v>
      </c>
      <c r="Q2000" t="s">
        <v>150</v>
      </c>
      <c r="R2000">
        <v>280000</v>
      </c>
      <c r="S2000" t="s">
        <v>40</v>
      </c>
      <c r="T2000">
        <v>42168</v>
      </c>
      <c r="U2000" t="s">
        <v>41</v>
      </c>
      <c r="V2000" t="s">
        <v>13146</v>
      </c>
      <c r="W2000" s="1" t="s">
        <v>13147</v>
      </c>
      <c r="X2000" t="s">
        <v>194</v>
      </c>
      <c r="Y2000" t="s">
        <v>45</v>
      </c>
      <c r="Z2000">
        <v>5</v>
      </c>
      <c r="AA2000">
        <v>20615093</v>
      </c>
      <c r="AB2000" t="s">
        <v>246</v>
      </c>
      <c r="AC2000" t="s">
        <v>776</v>
      </c>
      <c r="AD2000">
        <v>13111049</v>
      </c>
      <c r="AE2000" t="s">
        <v>17888</v>
      </c>
      <c r="AF2000" t="str">
        <f>VLOOKUP(AD2000,[1]Sheet1!$B$2:$C$49,2,FALSE)</f>
        <v>PETERNAKAN</v>
      </c>
      <c r="AG2000" t="b">
        <f t="shared" si="31"/>
        <v>1</v>
      </c>
    </row>
    <row r="2001" spans="1:33" x14ac:dyDescent="0.35">
      <c r="A2001">
        <v>425478826</v>
      </c>
      <c r="B2001" s="1" t="s">
        <v>13542</v>
      </c>
      <c r="C2001" t="s">
        <v>13543</v>
      </c>
      <c r="D2001" t="s">
        <v>145</v>
      </c>
      <c r="E2001" t="s">
        <v>100</v>
      </c>
      <c r="F2001" s="2">
        <v>39357</v>
      </c>
      <c r="G2001" s="1" t="s">
        <v>13544</v>
      </c>
      <c r="J2001" t="s">
        <v>13545</v>
      </c>
      <c r="K2001">
        <v>9</v>
      </c>
      <c r="L2001">
        <v>3</v>
      </c>
      <c r="M2001" t="s">
        <v>3240</v>
      </c>
      <c r="N2001">
        <v>280410</v>
      </c>
      <c r="O2001" t="s">
        <v>3241</v>
      </c>
      <c r="P2001">
        <v>280400</v>
      </c>
      <c r="Q2001" t="s">
        <v>150</v>
      </c>
      <c r="R2001">
        <v>280000</v>
      </c>
      <c r="S2001" t="s">
        <v>40</v>
      </c>
      <c r="T2001">
        <v>42177</v>
      </c>
      <c r="U2001" t="s">
        <v>41</v>
      </c>
      <c r="V2001" t="s">
        <v>13546</v>
      </c>
      <c r="W2001" s="1" t="s">
        <v>13547</v>
      </c>
      <c r="X2001" t="s">
        <v>58</v>
      </c>
      <c r="Y2001" t="s">
        <v>45</v>
      </c>
      <c r="Z2001">
        <v>3</v>
      </c>
      <c r="AA2001">
        <v>20605105</v>
      </c>
      <c r="AB2001" t="s">
        <v>320</v>
      </c>
      <c r="AC2001" t="s">
        <v>60</v>
      </c>
      <c r="AD2001">
        <v>13111049</v>
      </c>
      <c r="AE2001" t="s">
        <v>17888</v>
      </c>
      <c r="AF2001" t="str">
        <f>VLOOKUP(AD2001,[1]Sheet1!$B$2:$C$49,2,FALSE)</f>
        <v>PETERNAKAN</v>
      </c>
      <c r="AG2001" t="b">
        <f t="shared" si="31"/>
        <v>1</v>
      </c>
    </row>
    <row r="2002" spans="1:33" x14ac:dyDescent="0.35">
      <c r="A2002">
        <v>425514806</v>
      </c>
      <c r="B2002" s="1" t="s">
        <v>13633</v>
      </c>
      <c r="C2002" t="s">
        <v>13634</v>
      </c>
      <c r="D2002" t="s">
        <v>145</v>
      </c>
      <c r="E2002" t="s">
        <v>112</v>
      </c>
      <c r="F2002" s="2">
        <v>39108</v>
      </c>
      <c r="G2002" s="1" t="s">
        <v>13635</v>
      </c>
      <c r="J2002" t="s">
        <v>13636</v>
      </c>
      <c r="K2002">
        <v>2</v>
      </c>
      <c r="L2002">
        <v>12</v>
      </c>
      <c r="M2002" t="s">
        <v>112</v>
      </c>
      <c r="N2002">
        <v>286207</v>
      </c>
      <c r="O2002" t="s">
        <v>116</v>
      </c>
      <c r="P2002">
        <v>286200</v>
      </c>
      <c r="Q2002" t="s">
        <v>117</v>
      </c>
      <c r="R2002">
        <v>280000</v>
      </c>
      <c r="S2002" t="s">
        <v>40</v>
      </c>
      <c r="T2002">
        <v>42116</v>
      </c>
      <c r="U2002" t="s">
        <v>41</v>
      </c>
      <c r="V2002" t="s">
        <v>13637</v>
      </c>
      <c r="W2002" s="1" t="s">
        <v>13638</v>
      </c>
      <c r="X2002" t="s">
        <v>258</v>
      </c>
      <c r="Y2002" t="s">
        <v>44</v>
      </c>
      <c r="Z2002">
        <v>1</v>
      </c>
      <c r="AA2002">
        <v>20605094</v>
      </c>
      <c r="AB2002" t="s">
        <v>4624</v>
      </c>
      <c r="AC2002" t="s">
        <v>60</v>
      </c>
      <c r="AD2002">
        <v>13111049</v>
      </c>
      <c r="AE2002" t="s">
        <v>17888</v>
      </c>
      <c r="AF2002" t="str">
        <f>VLOOKUP(AD2002,[1]Sheet1!$B$2:$C$49,2,FALSE)</f>
        <v>PETERNAKAN</v>
      </c>
      <c r="AG2002" t="b">
        <f t="shared" si="31"/>
        <v>1</v>
      </c>
    </row>
    <row r="2003" spans="1:33" x14ac:dyDescent="0.35">
      <c r="A2003">
        <v>425407644</v>
      </c>
      <c r="B2003" s="1" t="s">
        <v>14055</v>
      </c>
      <c r="C2003" t="s">
        <v>14056</v>
      </c>
      <c r="D2003" t="s">
        <v>32</v>
      </c>
      <c r="E2003" t="s">
        <v>365</v>
      </c>
      <c r="F2003" s="2">
        <v>39329</v>
      </c>
      <c r="G2003" s="1" t="s">
        <v>14057</v>
      </c>
      <c r="J2003" t="s">
        <v>14058</v>
      </c>
      <c r="K2003">
        <v>2</v>
      </c>
      <c r="L2003">
        <v>2</v>
      </c>
      <c r="M2003" t="s">
        <v>12062</v>
      </c>
      <c r="N2003">
        <v>280113</v>
      </c>
      <c r="O2003" t="s">
        <v>1469</v>
      </c>
      <c r="P2003">
        <v>280100</v>
      </c>
      <c r="Q2003" t="s">
        <v>129</v>
      </c>
      <c r="R2003">
        <v>280000</v>
      </c>
      <c r="S2003" t="s">
        <v>40</v>
      </c>
      <c r="T2003">
        <v>42263</v>
      </c>
      <c r="U2003" t="s">
        <v>41</v>
      </c>
      <c r="V2003" t="s">
        <v>14059</v>
      </c>
      <c r="W2003" s="1" t="s">
        <v>14060</v>
      </c>
      <c r="X2003" t="s">
        <v>45</v>
      </c>
      <c r="Y2003" t="s">
        <v>383</v>
      </c>
      <c r="Z2003">
        <v>2</v>
      </c>
      <c r="AA2003">
        <v>20622340</v>
      </c>
      <c r="AB2003" t="s">
        <v>4436</v>
      </c>
      <c r="AC2003" t="s">
        <v>47</v>
      </c>
      <c r="AD2003">
        <v>13111049</v>
      </c>
      <c r="AE2003" t="s">
        <v>17888</v>
      </c>
      <c r="AF2003" t="str">
        <f>VLOOKUP(AD2003,[1]Sheet1!$B$2:$C$49,2,FALSE)</f>
        <v>PETERNAKAN</v>
      </c>
      <c r="AG2003" t="b">
        <f t="shared" si="31"/>
        <v>1</v>
      </c>
    </row>
    <row r="2004" spans="1:33" x14ac:dyDescent="0.35">
      <c r="A2004">
        <v>425441308</v>
      </c>
      <c r="B2004" s="1" t="s">
        <v>14789</v>
      </c>
      <c r="C2004" t="s">
        <v>14790</v>
      </c>
      <c r="D2004" t="s">
        <v>145</v>
      </c>
      <c r="E2004" t="s">
        <v>560</v>
      </c>
      <c r="F2004" s="2">
        <v>39265</v>
      </c>
      <c r="G2004" s="1" t="s">
        <v>14791</v>
      </c>
      <c r="J2004" t="s">
        <v>14792</v>
      </c>
      <c r="K2004">
        <v>5</v>
      </c>
      <c r="L2004">
        <v>6</v>
      </c>
      <c r="M2004" t="s">
        <v>14793</v>
      </c>
      <c r="N2004">
        <v>286105</v>
      </c>
      <c r="O2004" t="s">
        <v>1703</v>
      </c>
      <c r="P2004">
        <v>286100</v>
      </c>
      <c r="Q2004" t="s">
        <v>650</v>
      </c>
      <c r="R2004">
        <v>280000</v>
      </c>
      <c r="S2004" t="s">
        <v>40</v>
      </c>
      <c r="T2004">
        <v>15121</v>
      </c>
      <c r="U2004" t="s">
        <v>41</v>
      </c>
      <c r="V2004" t="s">
        <v>14794</v>
      </c>
      <c r="W2004" s="1" t="s">
        <v>14795</v>
      </c>
      <c r="X2004" t="s">
        <v>44</v>
      </c>
      <c r="Y2004" t="s">
        <v>258</v>
      </c>
      <c r="Z2004">
        <v>2</v>
      </c>
      <c r="AA2004">
        <v>20607501</v>
      </c>
      <c r="AB2004" t="s">
        <v>2967</v>
      </c>
      <c r="AC2004" t="s">
        <v>60</v>
      </c>
      <c r="AD2004">
        <v>13111049</v>
      </c>
      <c r="AE2004" t="s">
        <v>17888</v>
      </c>
      <c r="AF2004" t="str">
        <f>VLOOKUP(AD2004,[1]Sheet1!$B$2:$C$49,2,FALSE)</f>
        <v>PETERNAKAN</v>
      </c>
      <c r="AG2004" t="b">
        <f t="shared" si="31"/>
        <v>1</v>
      </c>
    </row>
    <row r="2005" spans="1:33" x14ac:dyDescent="0.35">
      <c r="A2005">
        <v>425627436</v>
      </c>
      <c r="B2005" s="1" t="s">
        <v>15549</v>
      </c>
      <c r="C2005" t="s">
        <v>15550</v>
      </c>
      <c r="D2005" t="s">
        <v>145</v>
      </c>
      <c r="E2005" t="s">
        <v>560</v>
      </c>
      <c r="F2005" s="2">
        <v>39220</v>
      </c>
      <c r="G2005" s="1" t="s">
        <v>15551</v>
      </c>
      <c r="J2005" t="s">
        <v>15552</v>
      </c>
      <c r="K2005">
        <v>1</v>
      </c>
      <c r="L2005">
        <v>7</v>
      </c>
      <c r="M2005" t="s">
        <v>15553</v>
      </c>
      <c r="N2005">
        <v>280302</v>
      </c>
      <c r="O2005" t="s">
        <v>496</v>
      </c>
      <c r="P2005">
        <v>280300</v>
      </c>
      <c r="Q2005" t="s">
        <v>39</v>
      </c>
      <c r="R2005">
        <v>280000</v>
      </c>
      <c r="S2005" t="s">
        <v>40</v>
      </c>
      <c r="T2005">
        <v>15720</v>
      </c>
      <c r="U2005" t="s">
        <v>41</v>
      </c>
      <c r="V2005" t="s">
        <v>15554</v>
      </c>
      <c r="W2005" s="1" t="s">
        <v>15555</v>
      </c>
      <c r="X2005" t="s">
        <v>58</v>
      </c>
      <c r="Y2005" t="s">
        <v>86</v>
      </c>
      <c r="Z2005">
        <v>5</v>
      </c>
      <c r="AA2005">
        <v>20616075</v>
      </c>
      <c r="AB2005" t="s">
        <v>15556</v>
      </c>
      <c r="AC2005" t="s">
        <v>185</v>
      </c>
      <c r="AD2005">
        <v>13111049</v>
      </c>
      <c r="AE2005" t="s">
        <v>17888</v>
      </c>
      <c r="AF2005" t="str">
        <f>VLOOKUP(AD2005,[1]Sheet1!$B$2:$C$49,2,FALSE)</f>
        <v>PETERNAKAN</v>
      </c>
      <c r="AG2005" t="b">
        <f t="shared" si="31"/>
        <v>1</v>
      </c>
    </row>
    <row r="2006" spans="1:33" x14ac:dyDescent="0.35">
      <c r="A2006">
        <v>425187989</v>
      </c>
      <c r="B2006" s="1" t="s">
        <v>15795</v>
      </c>
      <c r="C2006" t="s">
        <v>15796</v>
      </c>
      <c r="D2006" t="s">
        <v>145</v>
      </c>
      <c r="E2006" t="s">
        <v>112</v>
      </c>
      <c r="F2006" s="2">
        <v>39209</v>
      </c>
      <c r="G2006" s="1" t="s">
        <v>15797</v>
      </c>
      <c r="J2006" t="s">
        <v>15798</v>
      </c>
      <c r="K2006">
        <v>2</v>
      </c>
      <c r="L2006">
        <v>22</v>
      </c>
      <c r="M2006" t="s">
        <v>262</v>
      </c>
      <c r="N2006">
        <v>286207</v>
      </c>
      <c r="O2006" t="s">
        <v>116</v>
      </c>
      <c r="P2006">
        <v>286200</v>
      </c>
      <c r="Q2006" t="s">
        <v>117</v>
      </c>
      <c r="R2006">
        <v>280000</v>
      </c>
      <c r="S2006" t="s">
        <v>40</v>
      </c>
      <c r="T2006">
        <v>42116</v>
      </c>
      <c r="U2006" t="s">
        <v>41</v>
      </c>
      <c r="V2006" t="s">
        <v>15799</v>
      </c>
      <c r="W2006" s="1" t="s">
        <v>15800</v>
      </c>
      <c r="X2006" t="s">
        <v>58</v>
      </c>
      <c r="Y2006" t="s">
        <v>44</v>
      </c>
      <c r="Z2006">
        <v>5</v>
      </c>
      <c r="AA2006">
        <v>20607979</v>
      </c>
      <c r="AB2006" t="s">
        <v>1058</v>
      </c>
      <c r="AC2006" t="s">
        <v>60</v>
      </c>
      <c r="AD2006">
        <v>13111049</v>
      </c>
      <c r="AE2006" t="s">
        <v>17888</v>
      </c>
      <c r="AF2006" t="str">
        <f>VLOOKUP(AD2006,[1]Sheet1!$B$2:$C$49,2,FALSE)</f>
        <v>PETERNAKAN</v>
      </c>
      <c r="AG2006" t="b">
        <f t="shared" si="31"/>
        <v>1</v>
      </c>
    </row>
    <row r="2007" spans="1:33" x14ac:dyDescent="0.35">
      <c r="A2007">
        <v>425473638</v>
      </c>
      <c r="B2007" s="1" t="s">
        <v>15807</v>
      </c>
      <c r="C2007" t="s">
        <v>15808</v>
      </c>
      <c r="D2007" t="s">
        <v>32</v>
      </c>
      <c r="E2007" t="s">
        <v>560</v>
      </c>
      <c r="F2007" s="2">
        <v>39296</v>
      </c>
      <c r="G2007" s="1" t="s">
        <v>15809</v>
      </c>
      <c r="J2007" t="s">
        <v>15810</v>
      </c>
      <c r="K2007">
        <v>1</v>
      </c>
      <c r="L2007">
        <v>3</v>
      </c>
      <c r="M2007" t="s">
        <v>11733</v>
      </c>
      <c r="N2007">
        <v>280305</v>
      </c>
      <c r="O2007" t="s">
        <v>519</v>
      </c>
      <c r="P2007">
        <v>280300</v>
      </c>
      <c r="Q2007" t="s">
        <v>39</v>
      </c>
      <c r="R2007">
        <v>280000</v>
      </c>
      <c r="S2007" t="s">
        <v>40</v>
      </c>
      <c r="T2007">
        <v>15810</v>
      </c>
      <c r="U2007" t="s">
        <v>41</v>
      </c>
      <c r="V2007" t="s">
        <v>15811</v>
      </c>
      <c r="W2007" s="1" t="s">
        <v>15812</v>
      </c>
      <c r="X2007" t="s">
        <v>153</v>
      </c>
      <c r="Y2007" t="s">
        <v>45</v>
      </c>
      <c r="Z2007">
        <v>2</v>
      </c>
      <c r="AA2007">
        <v>20607825</v>
      </c>
      <c r="AB2007" t="s">
        <v>15813</v>
      </c>
      <c r="AC2007" t="s">
        <v>247</v>
      </c>
      <c r="AD2007">
        <v>13111049</v>
      </c>
      <c r="AE2007" t="s">
        <v>17888</v>
      </c>
      <c r="AF2007" t="str">
        <f>VLOOKUP(AD2007,[1]Sheet1!$B$2:$C$49,2,FALSE)</f>
        <v>PETERNAKAN</v>
      </c>
      <c r="AG2007" t="b">
        <f t="shared" si="31"/>
        <v>1</v>
      </c>
    </row>
    <row r="2008" spans="1:33" x14ac:dyDescent="0.35">
      <c r="A2008">
        <v>425227190</v>
      </c>
      <c r="B2008" s="1" t="s">
        <v>15995</v>
      </c>
      <c r="C2008" t="s">
        <v>15996</v>
      </c>
      <c r="D2008" t="s">
        <v>32</v>
      </c>
      <c r="E2008" t="s">
        <v>262</v>
      </c>
      <c r="F2008" s="2">
        <v>39189</v>
      </c>
      <c r="G2008" s="1" t="s">
        <v>15997</v>
      </c>
      <c r="J2008" t="s">
        <v>15998</v>
      </c>
      <c r="K2008">
        <v>11</v>
      </c>
      <c r="L2008">
        <v>3</v>
      </c>
      <c r="M2008" t="s">
        <v>15999</v>
      </c>
      <c r="N2008">
        <v>280431</v>
      </c>
      <c r="O2008" t="s">
        <v>16000</v>
      </c>
      <c r="P2008">
        <v>280400</v>
      </c>
      <c r="Q2008" t="s">
        <v>150</v>
      </c>
      <c r="R2008">
        <v>280000</v>
      </c>
      <c r="S2008" t="s">
        <v>40</v>
      </c>
      <c r="T2008">
        <v>42196</v>
      </c>
      <c r="U2008" t="s">
        <v>41</v>
      </c>
      <c r="V2008" t="s">
        <v>16001</v>
      </c>
      <c r="W2008" s="1" t="s">
        <v>16002</v>
      </c>
      <c r="X2008" t="s">
        <v>45</v>
      </c>
      <c r="Y2008" t="s">
        <v>258</v>
      </c>
      <c r="Z2008">
        <v>2</v>
      </c>
      <c r="AA2008">
        <v>20605107</v>
      </c>
      <c r="AB2008" t="s">
        <v>748</v>
      </c>
      <c r="AC2008" t="s">
        <v>47</v>
      </c>
      <c r="AD2008">
        <v>13111049</v>
      </c>
      <c r="AE2008" t="s">
        <v>17888</v>
      </c>
      <c r="AF2008" t="str">
        <f>VLOOKUP(AD2008,[1]Sheet1!$B$2:$C$49,2,FALSE)</f>
        <v>PETERNAKAN</v>
      </c>
      <c r="AG2008" t="b">
        <f t="shared" si="31"/>
        <v>1</v>
      </c>
    </row>
    <row r="2009" spans="1:33" x14ac:dyDescent="0.35">
      <c r="A2009">
        <v>425094994</v>
      </c>
      <c r="B2009" s="1" t="s">
        <v>16039</v>
      </c>
      <c r="C2009" t="s">
        <v>16040</v>
      </c>
      <c r="D2009" t="s">
        <v>32</v>
      </c>
      <c r="E2009" t="s">
        <v>50</v>
      </c>
      <c r="F2009" s="2">
        <v>39177</v>
      </c>
      <c r="G2009" s="1" t="s">
        <v>16041</v>
      </c>
      <c r="J2009" t="s">
        <v>16042</v>
      </c>
      <c r="K2009">
        <v>2</v>
      </c>
      <c r="L2009">
        <v>9</v>
      </c>
      <c r="M2009" t="s">
        <v>1338</v>
      </c>
      <c r="N2009">
        <v>280418</v>
      </c>
      <c r="O2009" t="s">
        <v>287</v>
      </c>
      <c r="P2009">
        <v>280400</v>
      </c>
      <c r="Q2009" t="s">
        <v>150</v>
      </c>
      <c r="R2009">
        <v>280000</v>
      </c>
      <c r="S2009" t="s">
        <v>40</v>
      </c>
      <c r="T2009">
        <v>42161</v>
      </c>
      <c r="U2009" t="s">
        <v>41</v>
      </c>
      <c r="V2009" t="s">
        <v>16043</v>
      </c>
      <c r="W2009" s="1" t="s">
        <v>16044</v>
      </c>
      <c r="X2009" t="s">
        <v>258</v>
      </c>
      <c r="Y2009" t="s">
        <v>45</v>
      </c>
      <c r="Z2009">
        <v>3</v>
      </c>
      <c r="AA2009">
        <v>20605096</v>
      </c>
      <c r="AB2009" t="s">
        <v>862</v>
      </c>
      <c r="AC2009" t="s">
        <v>47</v>
      </c>
      <c r="AD2009">
        <v>13111049</v>
      </c>
      <c r="AE2009" t="s">
        <v>17888</v>
      </c>
      <c r="AF2009" t="str">
        <f>VLOOKUP(AD2009,[1]Sheet1!$B$2:$C$49,2,FALSE)</f>
        <v>PETERNAKAN</v>
      </c>
      <c r="AG2009" t="b">
        <f t="shared" si="31"/>
        <v>1</v>
      </c>
    </row>
    <row r="2010" spans="1:33" x14ac:dyDescent="0.35">
      <c r="A2010">
        <v>425250988</v>
      </c>
      <c r="B2010" s="1" t="s">
        <v>16206</v>
      </c>
      <c r="C2010" t="s">
        <v>16207</v>
      </c>
      <c r="D2010" t="s">
        <v>32</v>
      </c>
      <c r="E2010" t="s">
        <v>123</v>
      </c>
      <c r="F2010" s="2">
        <v>39168</v>
      </c>
      <c r="G2010" s="1" t="s">
        <v>16208</v>
      </c>
      <c r="J2010" t="s">
        <v>16209</v>
      </c>
      <c r="K2010">
        <v>2</v>
      </c>
      <c r="L2010">
        <v>1</v>
      </c>
      <c r="M2010" t="s">
        <v>2479</v>
      </c>
      <c r="N2010">
        <v>280422</v>
      </c>
      <c r="O2010" t="s">
        <v>859</v>
      </c>
      <c r="P2010">
        <v>280400</v>
      </c>
      <c r="Q2010" t="s">
        <v>150</v>
      </c>
      <c r="R2010">
        <v>280000</v>
      </c>
      <c r="S2010" t="s">
        <v>40</v>
      </c>
      <c r="T2010">
        <v>42161</v>
      </c>
      <c r="U2010" t="s">
        <v>41</v>
      </c>
      <c r="V2010" t="s">
        <v>16210</v>
      </c>
      <c r="W2010" s="1" t="s">
        <v>16211</v>
      </c>
      <c r="X2010" t="s">
        <v>44</v>
      </c>
      <c r="Y2010" t="s">
        <v>45</v>
      </c>
      <c r="Z2010">
        <v>2</v>
      </c>
      <c r="AA2010">
        <v>20605108</v>
      </c>
      <c r="AB2010" t="s">
        <v>290</v>
      </c>
      <c r="AC2010" t="s">
        <v>47</v>
      </c>
      <c r="AD2010">
        <v>13111049</v>
      </c>
      <c r="AE2010" t="s">
        <v>17888</v>
      </c>
      <c r="AF2010" t="str">
        <f>VLOOKUP(AD2010,[1]Sheet1!$B$2:$C$49,2,FALSE)</f>
        <v>PETERNAKAN</v>
      </c>
      <c r="AG2010" t="b">
        <f t="shared" si="31"/>
        <v>1</v>
      </c>
    </row>
    <row r="2011" spans="1:33" x14ac:dyDescent="0.35">
      <c r="A2011">
        <v>425280178</v>
      </c>
      <c r="B2011" s="1" t="s">
        <v>16249</v>
      </c>
      <c r="C2011" t="s">
        <v>16250</v>
      </c>
      <c r="D2011" t="s">
        <v>145</v>
      </c>
      <c r="E2011" t="s">
        <v>208</v>
      </c>
      <c r="F2011" s="2">
        <v>39129</v>
      </c>
      <c r="G2011" s="1" t="s">
        <v>16251</v>
      </c>
      <c r="J2011" t="s">
        <v>16252</v>
      </c>
      <c r="K2011">
        <v>20</v>
      </c>
      <c r="L2011">
        <v>5</v>
      </c>
      <c r="M2011" t="s">
        <v>4776</v>
      </c>
      <c r="N2011">
        <v>280222</v>
      </c>
      <c r="O2011" t="s">
        <v>842</v>
      </c>
      <c r="P2011">
        <v>280200</v>
      </c>
      <c r="Q2011" t="s">
        <v>106</v>
      </c>
      <c r="R2011">
        <v>280000</v>
      </c>
      <c r="S2011" t="s">
        <v>40</v>
      </c>
      <c r="T2011">
        <v>42396</v>
      </c>
      <c r="U2011" t="s">
        <v>41</v>
      </c>
      <c r="V2011" t="s">
        <v>16253</v>
      </c>
      <c r="W2011" s="1" t="s">
        <v>16254</v>
      </c>
      <c r="X2011" t="s">
        <v>362</v>
      </c>
      <c r="Y2011" t="s">
        <v>533</v>
      </c>
      <c r="Z2011">
        <v>3</v>
      </c>
      <c r="AA2011">
        <v>20607854</v>
      </c>
      <c r="AB2011" t="s">
        <v>845</v>
      </c>
      <c r="AC2011" t="s">
        <v>60</v>
      </c>
      <c r="AD2011">
        <v>13111049</v>
      </c>
      <c r="AE2011" t="s">
        <v>17888</v>
      </c>
      <c r="AF2011" t="str">
        <f>VLOOKUP(AD2011,[1]Sheet1!$B$2:$C$49,2,FALSE)</f>
        <v>PETERNAKAN</v>
      </c>
      <c r="AG2011" t="b">
        <f t="shared" si="31"/>
        <v>1</v>
      </c>
    </row>
    <row r="2012" spans="1:33" x14ac:dyDescent="0.35">
      <c r="A2012">
        <v>425647047</v>
      </c>
      <c r="B2012" s="1" t="s">
        <v>16717</v>
      </c>
      <c r="C2012" t="s">
        <v>16718</v>
      </c>
      <c r="D2012" t="s">
        <v>32</v>
      </c>
      <c r="E2012" t="s">
        <v>262</v>
      </c>
      <c r="F2012" s="2">
        <v>39743</v>
      </c>
      <c r="G2012" s="1" t="s">
        <v>16719</v>
      </c>
      <c r="H2012" s="1" t="s">
        <v>16720</v>
      </c>
      <c r="I2012">
        <v>4</v>
      </c>
      <c r="J2012" t="s">
        <v>9806</v>
      </c>
      <c r="K2012">
        <v>11</v>
      </c>
      <c r="L2012">
        <v>4</v>
      </c>
      <c r="M2012" t="s">
        <v>3240</v>
      </c>
      <c r="N2012">
        <v>280410</v>
      </c>
      <c r="O2012" t="s">
        <v>3241</v>
      </c>
      <c r="P2012">
        <v>280400</v>
      </c>
      <c r="Q2012" t="s">
        <v>150</v>
      </c>
      <c r="R2012">
        <v>280000</v>
      </c>
      <c r="S2012" t="s">
        <v>40</v>
      </c>
      <c r="T2012">
        <v>42177</v>
      </c>
      <c r="U2012" t="s">
        <v>41</v>
      </c>
      <c r="V2012" t="s">
        <v>16721</v>
      </c>
      <c r="W2012" s="1" t="s">
        <v>16722</v>
      </c>
      <c r="X2012" t="s">
        <v>86</v>
      </c>
      <c r="Y2012" t="s">
        <v>45</v>
      </c>
      <c r="Z2012">
        <v>3</v>
      </c>
      <c r="AA2012">
        <v>20605105</v>
      </c>
      <c r="AB2012" t="s">
        <v>320</v>
      </c>
      <c r="AC2012" t="s">
        <v>60</v>
      </c>
      <c r="AD2012">
        <v>13111049</v>
      </c>
      <c r="AE2012" t="s">
        <v>17888</v>
      </c>
      <c r="AF2012" t="str">
        <f>VLOOKUP(AD2012,[1]Sheet1!$B$2:$C$49,2,FALSE)</f>
        <v>PETERNAKAN</v>
      </c>
      <c r="AG2012" t="b">
        <f t="shared" si="31"/>
        <v>1</v>
      </c>
    </row>
    <row r="2013" spans="1:33" x14ac:dyDescent="0.35">
      <c r="A2013">
        <v>425144234</v>
      </c>
      <c r="B2013" s="1" t="s">
        <v>16947</v>
      </c>
      <c r="C2013" t="s">
        <v>16948</v>
      </c>
      <c r="D2013" t="s">
        <v>32</v>
      </c>
      <c r="E2013" t="s">
        <v>112</v>
      </c>
      <c r="F2013" s="2">
        <v>39802</v>
      </c>
      <c r="G2013" s="1" t="s">
        <v>16949</v>
      </c>
      <c r="J2013" t="s">
        <v>16950</v>
      </c>
      <c r="K2013">
        <v>4</v>
      </c>
      <c r="L2013">
        <v>1</v>
      </c>
      <c r="M2013" t="s">
        <v>4198</v>
      </c>
      <c r="N2013">
        <v>280410</v>
      </c>
      <c r="O2013" t="s">
        <v>3241</v>
      </c>
      <c r="P2013">
        <v>280400</v>
      </c>
      <c r="Q2013" t="s">
        <v>150</v>
      </c>
      <c r="R2013">
        <v>280000</v>
      </c>
      <c r="S2013" t="s">
        <v>40</v>
      </c>
      <c r="T2013">
        <v>42177</v>
      </c>
      <c r="U2013" t="s">
        <v>41</v>
      </c>
      <c r="V2013" t="s">
        <v>16951</v>
      </c>
      <c r="W2013" s="1" t="s">
        <v>16952</v>
      </c>
      <c r="X2013" t="s">
        <v>194</v>
      </c>
      <c r="Y2013" t="s">
        <v>45</v>
      </c>
      <c r="Z2013">
        <v>3</v>
      </c>
      <c r="AA2013">
        <v>20605105</v>
      </c>
      <c r="AB2013" t="s">
        <v>320</v>
      </c>
      <c r="AC2013" t="s">
        <v>60</v>
      </c>
      <c r="AD2013">
        <v>13111049</v>
      </c>
      <c r="AE2013" t="s">
        <v>17888</v>
      </c>
      <c r="AF2013" t="str">
        <f>VLOOKUP(AD2013,[1]Sheet1!$B$2:$C$49,2,FALSE)</f>
        <v>PETERNAKAN</v>
      </c>
      <c r="AG2013" t="b">
        <f t="shared" si="31"/>
        <v>1</v>
      </c>
    </row>
    <row r="2014" spans="1:33" x14ac:dyDescent="0.35">
      <c r="A2014">
        <v>425058061</v>
      </c>
      <c r="B2014" s="1" t="s">
        <v>16971</v>
      </c>
      <c r="C2014" t="s">
        <v>16972</v>
      </c>
      <c r="D2014" t="s">
        <v>145</v>
      </c>
      <c r="E2014" t="s">
        <v>89</v>
      </c>
      <c r="F2014" s="2">
        <v>39732</v>
      </c>
      <c r="G2014" s="1" t="s">
        <v>16973</v>
      </c>
      <c r="J2014" t="s">
        <v>16974</v>
      </c>
      <c r="K2014">
        <v>12</v>
      </c>
      <c r="L2014">
        <v>4</v>
      </c>
      <c r="M2014" t="s">
        <v>16975</v>
      </c>
      <c r="N2014">
        <v>280314</v>
      </c>
      <c r="O2014" t="s">
        <v>2108</v>
      </c>
      <c r="P2014">
        <v>280300</v>
      </c>
      <c r="Q2014" t="s">
        <v>39</v>
      </c>
      <c r="R2014">
        <v>280000</v>
      </c>
      <c r="S2014" t="s">
        <v>40</v>
      </c>
      <c r="T2014">
        <v>15620</v>
      </c>
      <c r="U2014" t="s">
        <v>41</v>
      </c>
      <c r="V2014" t="s">
        <v>16976</v>
      </c>
      <c r="W2014" s="1" t="s">
        <v>16977</v>
      </c>
      <c r="X2014" t="s">
        <v>194</v>
      </c>
      <c r="Y2014" t="s">
        <v>45</v>
      </c>
      <c r="Z2014">
        <v>1</v>
      </c>
      <c r="AA2014">
        <v>20603365</v>
      </c>
      <c r="AB2014" t="s">
        <v>2111</v>
      </c>
      <c r="AC2014" t="s">
        <v>47</v>
      </c>
      <c r="AD2014">
        <v>13111049</v>
      </c>
      <c r="AE2014" t="s">
        <v>17888</v>
      </c>
      <c r="AF2014" t="str">
        <f>VLOOKUP(AD2014,[1]Sheet1!$B$2:$C$49,2,FALSE)</f>
        <v>PETERNAKAN</v>
      </c>
      <c r="AG2014" t="b">
        <f t="shared" si="31"/>
        <v>1</v>
      </c>
    </row>
    <row r="2015" spans="1:33" x14ac:dyDescent="0.35">
      <c r="A2015">
        <v>425033651</v>
      </c>
      <c r="B2015" s="1" t="s">
        <v>17310</v>
      </c>
      <c r="C2015" t="s">
        <v>17311</v>
      </c>
      <c r="D2015" t="s">
        <v>145</v>
      </c>
      <c r="E2015" t="s">
        <v>112</v>
      </c>
      <c r="F2015" s="2">
        <v>39362</v>
      </c>
      <c r="G2015" s="1" t="s">
        <v>17312</v>
      </c>
      <c r="J2015" t="s">
        <v>17313</v>
      </c>
      <c r="K2015">
        <v>1</v>
      </c>
      <c r="L2015">
        <v>3</v>
      </c>
      <c r="M2015" t="s">
        <v>17314</v>
      </c>
      <c r="N2015">
        <v>286206</v>
      </c>
      <c r="O2015" t="s">
        <v>181</v>
      </c>
      <c r="P2015">
        <v>286200</v>
      </c>
      <c r="Q2015" t="s">
        <v>117</v>
      </c>
      <c r="R2015">
        <v>280000</v>
      </c>
      <c r="S2015" t="s">
        <v>40</v>
      </c>
      <c r="T2015">
        <v>42136</v>
      </c>
      <c r="U2015" t="s">
        <v>41</v>
      </c>
      <c r="V2015" t="s">
        <v>17315</v>
      </c>
      <c r="W2015" s="1" t="s">
        <v>17316</v>
      </c>
      <c r="X2015" t="s">
        <v>153</v>
      </c>
      <c r="Y2015" t="s">
        <v>45</v>
      </c>
      <c r="Z2015">
        <v>3</v>
      </c>
      <c r="AA2015">
        <v>20623284</v>
      </c>
      <c r="AB2015" t="s">
        <v>2036</v>
      </c>
      <c r="AC2015" t="s">
        <v>97</v>
      </c>
      <c r="AD2015">
        <v>13111049</v>
      </c>
      <c r="AE2015" t="s">
        <v>17888</v>
      </c>
      <c r="AF2015" t="str">
        <f>VLOOKUP(AD2015,[1]Sheet1!$B$2:$C$49,2,FALSE)</f>
        <v>PETERNAKAN</v>
      </c>
      <c r="AG2015" t="b">
        <f t="shared" si="31"/>
        <v>1</v>
      </c>
    </row>
    <row r="2016" spans="1:33" x14ac:dyDescent="0.35">
      <c r="A2016">
        <v>425228332</v>
      </c>
      <c r="B2016">
        <v>3078691826</v>
      </c>
      <c r="C2016" t="s">
        <v>17780</v>
      </c>
      <c r="D2016" t="s">
        <v>145</v>
      </c>
      <c r="E2016" t="s">
        <v>526</v>
      </c>
      <c r="F2016" s="2">
        <v>39181</v>
      </c>
      <c r="G2016" s="1" t="s">
        <v>17781</v>
      </c>
      <c r="J2016" t="s">
        <v>17782</v>
      </c>
      <c r="K2016">
        <v>1</v>
      </c>
      <c r="L2016">
        <v>3</v>
      </c>
      <c r="M2016" t="s">
        <v>13624</v>
      </c>
      <c r="N2016">
        <v>280429</v>
      </c>
      <c r="O2016" t="s">
        <v>745</v>
      </c>
      <c r="P2016">
        <v>280400</v>
      </c>
      <c r="Q2016" t="s">
        <v>150</v>
      </c>
      <c r="R2016">
        <v>280000</v>
      </c>
      <c r="S2016" t="s">
        <v>40</v>
      </c>
      <c r="T2016">
        <v>42185</v>
      </c>
      <c r="U2016" t="s">
        <v>41</v>
      </c>
      <c r="V2016" t="s">
        <v>17783</v>
      </c>
      <c r="W2016" s="1" t="s">
        <v>17784</v>
      </c>
      <c r="X2016" t="s">
        <v>194</v>
      </c>
      <c r="Y2016" t="s">
        <v>45</v>
      </c>
      <c r="Z2016">
        <v>2</v>
      </c>
      <c r="AA2016">
        <v>20605107</v>
      </c>
      <c r="AB2016" t="s">
        <v>748</v>
      </c>
      <c r="AC2016" t="s">
        <v>269</v>
      </c>
      <c r="AD2016">
        <v>13111049</v>
      </c>
      <c r="AE2016" t="s">
        <v>17888</v>
      </c>
      <c r="AF2016" t="str">
        <f>VLOOKUP(AD2016,[1]Sheet1!$B$2:$C$49,2,FALSE)</f>
        <v>PETERNAKAN</v>
      </c>
      <c r="AG2016" t="b">
        <f t="shared" si="31"/>
        <v>1</v>
      </c>
    </row>
    <row r="2017" spans="1:33" x14ac:dyDescent="0.35">
      <c r="A2017">
        <v>425202894</v>
      </c>
      <c r="B2017" s="1" t="s">
        <v>579</v>
      </c>
      <c r="C2017" t="s">
        <v>580</v>
      </c>
      <c r="D2017" t="s">
        <v>145</v>
      </c>
      <c r="E2017" t="s">
        <v>123</v>
      </c>
      <c r="F2017" s="2">
        <v>38963</v>
      </c>
      <c r="G2017" s="1" t="s">
        <v>581</v>
      </c>
      <c r="H2017" s="1" t="s">
        <v>582</v>
      </c>
      <c r="I2017">
        <v>2</v>
      </c>
      <c r="J2017" t="s">
        <v>583</v>
      </c>
      <c r="K2017">
        <v>4</v>
      </c>
      <c r="L2017">
        <v>1</v>
      </c>
      <c r="M2017" t="s">
        <v>584</v>
      </c>
      <c r="N2017">
        <v>280116</v>
      </c>
      <c r="O2017" t="s">
        <v>585</v>
      </c>
      <c r="P2017">
        <v>280100</v>
      </c>
      <c r="Q2017" t="s">
        <v>129</v>
      </c>
      <c r="R2017">
        <v>280000</v>
      </c>
      <c r="S2017" t="s">
        <v>40</v>
      </c>
      <c r="T2017">
        <v>42231</v>
      </c>
      <c r="U2017" t="s">
        <v>41</v>
      </c>
      <c r="V2017" t="s">
        <v>586</v>
      </c>
      <c r="W2017" s="1" t="s">
        <v>587</v>
      </c>
      <c r="X2017" t="s">
        <v>86</v>
      </c>
      <c r="Y2017" t="s">
        <v>45</v>
      </c>
      <c r="Z2017">
        <v>2</v>
      </c>
      <c r="AA2017">
        <v>20600464</v>
      </c>
      <c r="AB2017" t="s">
        <v>578</v>
      </c>
      <c r="AC2017" t="s">
        <v>60</v>
      </c>
      <c r="AD2017">
        <v>13111050</v>
      </c>
      <c r="AE2017" t="s">
        <v>17909</v>
      </c>
      <c r="AF2017" t="str">
        <f>VLOOKUP(AD2017,[1]Sheet1!$B$2:$C$49,2,FALSE)</f>
        <v>STATISTIKA</v>
      </c>
      <c r="AG2017" t="b">
        <f t="shared" si="31"/>
        <v>1</v>
      </c>
    </row>
    <row r="2018" spans="1:33" x14ac:dyDescent="0.35">
      <c r="A2018">
        <v>425012389</v>
      </c>
      <c r="B2018" s="1" t="s">
        <v>1510</v>
      </c>
      <c r="C2018" t="s">
        <v>1511</v>
      </c>
      <c r="D2018" t="s">
        <v>32</v>
      </c>
      <c r="E2018" t="s">
        <v>63</v>
      </c>
      <c r="F2018" s="2">
        <v>38966</v>
      </c>
      <c r="G2018" s="1" t="s">
        <v>1512</v>
      </c>
      <c r="J2018" t="s">
        <v>1513</v>
      </c>
      <c r="K2018">
        <v>21</v>
      </c>
      <c r="L2018">
        <v>12</v>
      </c>
      <c r="M2018" t="s">
        <v>1513</v>
      </c>
      <c r="N2018" s="1" t="s">
        <v>1514</v>
      </c>
      <c r="O2018" t="s">
        <v>1515</v>
      </c>
      <c r="P2018" s="1" t="s">
        <v>469</v>
      </c>
      <c r="Q2018" t="s">
        <v>470</v>
      </c>
      <c r="R2018" s="1" t="s">
        <v>72</v>
      </c>
      <c r="S2018" t="s">
        <v>73</v>
      </c>
      <c r="T2018">
        <v>11720</v>
      </c>
      <c r="U2018" t="s">
        <v>41</v>
      </c>
      <c r="V2018" t="s">
        <v>1516</v>
      </c>
      <c r="W2018" s="1" t="s">
        <v>1517</v>
      </c>
      <c r="X2018" t="s">
        <v>533</v>
      </c>
      <c r="Y2018" t="s">
        <v>45</v>
      </c>
      <c r="Z2018">
        <v>2</v>
      </c>
      <c r="AA2018">
        <v>20101340</v>
      </c>
      <c r="AB2018" t="s">
        <v>473</v>
      </c>
      <c r="AC2018" t="s">
        <v>60</v>
      </c>
      <c r="AD2018">
        <v>13111050</v>
      </c>
      <c r="AE2018" t="s">
        <v>17909</v>
      </c>
      <c r="AF2018" t="str">
        <f>VLOOKUP(AD2018,[1]Sheet1!$B$2:$C$49,2,FALSE)</f>
        <v>STATISTIKA</v>
      </c>
      <c r="AG2018" t="b">
        <f t="shared" si="31"/>
        <v>1</v>
      </c>
    </row>
    <row r="2019" spans="1:33" x14ac:dyDescent="0.35">
      <c r="A2019">
        <v>425287068</v>
      </c>
      <c r="B2019" s="1" t="s">
        <v>2482</v>
      </c>
      <c r="C2019" t="s">
        <v>2483</v>
      </c>
      <c r="D2019" t="s">
        <v>145</v>
      </c>
      <c r="E2019" t="s">
        <v>2484</v>
      </c>
      <c r="F2019" s="2">
        <v>39000</v>
      </c>
      <c r="G2019" s="1" t="s">
        <v>2485</v>
      </c>
      <c r="H2019" s="1" t="s">
        <v>2486</v>
      </c>
      <c r="I2019">
        <v>1</v>
      </c>
      <c r="J2019" t="s">
        <v>2487</v>
      </c>
      <c r="K2019">
        <v>2</v>
      </c>
      <c r="L2019">
        <v>2</v>
      </c>
      <c r="M2019" t="s">
        <v>2488</v>
      </c>
      <c r="N2019">
        <v>280118</v>
      </c>
      <c r="O2019" t="s">
        <v>575</v>
      </c>
      <c r="P2019">
        <v>280100</v>
      </c>
      <c r="Q2019" t="s">
        <v>129</v>
      </c>
      <c r="R2019">
        <v>280000</v>
      </c>
      <c r="S2019" t="s">
        <v>40</v>
      </c>
      <c r="T2019">
        <v>42218</v>
      </c>
      <c r="U2019" t="s">
        <v>41</v>
      </c>
      <c r="V2019" t="s">
        <v>2489</v>
      </c>
      <c r="W2019" s="1" t="s">
        <v>2490</v>
      </c>
      <c r="X2019" t="s">
        <v>86</v>
      </c>
      <c r="Y2019" t="s">
        <v>45</v>
      </c>
      <c r="Z2019">
        <v>3</v>
      </c>
      <c r="AA2019">
        <v>20600464</v>
      </c>
      <c r="AB2019" t="s">
        <v>578</v>
      </c>
      <c r="AC2019" t="s">
        <v>60</v>
      </c>
      <c r="AD2019">
        <v>13111050</v>
      </c>
      <c r="AE2019" t="s">
        <v>17909</v>
      </c>
      <c r="AF2019" t="str">
        <f>VLOOKUP(AD2019,[1]Sheet1!$B$2:$C$49,2,FALSE)</f>
        <v>STATISTIKA</v>
      </c>
      <c r="AG2019" t="b">
        <f t="shared" si="31"/>
        <v>1</v>
      </c>
    </row>
    <row r="2020" spans="1:33" x14ac:dyDescent="0.35">
      <c r="A2020">
        <v>425241555</v>
      </c>
      <c r="B2020" s="1" t="s">
        <v>4293</v>
      </c>
      <c r="C2020" t="s">
        <v>4294</v>
      </c>
      <c r="D2020" t="s">
        <v>32</v>
      </c>
      <c r="E2020" t="s">
        <v>2614</v>
      </c>
      <c r="F2020" s="2">
        <v>39040</v>
      </c>
      <c r="G2020" s="1" t="s">
        <v>4295</v>
      </c>
      <c r="J2020" t="s">
        <v>4296</v>
      </c>
      <c r="K2020">
        <v>3</v>
      </c>
      <c r="L2020">
        <v>2</v>
      </c>
      <c r="M2020" t="s">
        <v>4297</v>
      </c>
      <c r="N2020">
        <v>286004</v>
      </c>
      <c r="O2020" t="s">
        <v>459</v>
      </c>
      <c r="P2020">
        <v>286000</v>
      </c>
      <c r="Q2020" t="s">
        <v>55</v>
      </c>
      <c r="R2020">
        <v>280000</v>
      </c>
      <c r="S2020" t="s">
        <v>40</v>
      </c>
      <c r="T2020">
        <v>42425</v>
      </c>
      <c r="U2020" t="s">
        <v>41</v>
      </c>
      <c r="V2020" t="s">
        <v>4298</v>
      </c>
      <c r="W2020" s="1" t="s">
        <v>4299</v>
      </c>
      <c r="X2020" t="s">
        <v>533</v>
      </c>
      <c r="Y2020" t="s">
        <v>45</v>
      </c>
      <c r="Z2020">
        <v>2</v>
      </c>
      <c r="AA2020">
        <v>20606270</v>
      </c>
      <c r="AB2020" t="s">
        <v>829</v>
      </c>
      <c r="AC2020" t="s">
        <v>47</v>
      </c>
      <c r="AD2020">
        <v>13111050</v>
      </c>
      <c r="AE2020" t="s">
        <v>17909</v>
      </c>
      <c r="AF2020" t="str">
        <f>VLOOKUP(AD2020,[1]Sheet1!$B$2:$C$49,2,FALSE)</f>
        <v>STATISTIKA</v>
      </c>
      <c r="AG2020" t="b">
        <f t="shared" si="31"/>
        <v>1</v>
      </c>
    </row>
    <row r="2021" spans="1:33" x14ac:dyDescent="0.35">
      <c r="A2021">
        <v>425782578</v>
      </c>
      <c r="B2021" s="1" t="s">
        <v>4543</v>
      </c>
      <c r="C2021" t="s">
        <v>4544</v>
      </c>
      <c r="D2021" t="s">
        <v>32</v>
      </c>
      <c r="E2021" t="s">
        <v>262</v>
      </c>
      <c r="F2021" s="2">
        <v>38970</v>
      </c>
      <c r="G2021" s="1" t="s">
        <v>4545</v>
      </c>
      <c r="H2021" s="1" t="s">
        <v>4546</v>
      </c>
      <c r="I2021">
        <v>3</v>
      </c>
      <c r="J2021" t="s">
        <v>4547</v>
      </c>
      <c r="K2021">
        <v>3</v>
      </c>
      <c r="L2021">
        <v>5</v>
      </c>
      <c r="M2021" t="s">
        <v>4548</v>
      </c>
      <c r="N2021">
        <v>280404</v>
      </c>
      <c r="O2021" t="s">
        <v>1015</v>
      </c>
      <c r="P2021">
        <v>280400</v>
      </c>
      <c r="Q2021" t="s">
        <v>150</v>
      </c>
      <c r="R2021">
        <v>280000</v>
      </c>
      <c r="S2021" t="s">
        <v>40</v>
      </c>
      <c r="T2021">
        <v>42163</v>
      </c>
      <c r="U2021" t="s">
        <v>41</v>
      </c>
      <c r="V2021" t="s">
        <v>4549</v>
      </c>
      <c r="W2021" s="1" t="s">
        <v>4550</v>
      </c>
      <c r="X2021" t="s">
        <v>194</v>
      </c>
      <c r="Y2021" t="s">
        <v>45</v>
      </c>
      <c r="Z2021">
        <v>4</v>
      </c>
      <c r="AA2021">
        <v>20605110</v>
      </c>
      <c r="AB2021" t="s">
        <v>2717</v>
      </c>
      <c r="AC2021" t="s">
        <v>47</v>
      </c>
      <c r="AD2021">
        <v>13111050</v>
      </c>
      <c r="AE2021" t="s">
        <v>17909</v>
      </c>
      <c r="AF2021" t="str">
        <f>VLOOKUP(AD2021,[1]Sheet1!$B$2:$C$49,2,FALSE)</f>
        <v>STATISTIKA</v>
      </c>
      <c r="AG2021" t="b">
        <f t="shared" si="31"/>
        <v>1</v>
      </c>
    </row>
    <row r="2022" spans="1:33" x14ac:dyDescent="0.35">
      <c r="A2022">
        <v>425557591</v>
      </c>
      <c r="B2022" s="1" t="s">
        <v>4757</v>
      </c>
      <c r="C2022" t="s">
        <v>4758</v>
      </c>
      <c r="D2022" t="s">
        <v>32</v>
      </c>
      <c r="E2022" t="s">
        <v>112</v>
      </c>
      <c r="F2022" s="2">
        <v>39076</v>
      </c>
      <c r="G2022" s="1" t="s">
        <v>4759</v>
      </c>
      <c r="J2022" t="s">
        <v>4760</v>
      </c>
      <c r="K2022">
        <v>2</v>
      </c>
      <c r="L2022">
        <v>6</v>
      </c>
      <c r="M2022" t="s">
        <v>3775</v>
      </c>
      <c r="N2022">
        <v>280413</v>
      </c>
      <c r="O2022" t="s">
        <v>149</v>
      </c>
      <c r="P2022">
        <v>280400</v>
      </c>
      <c r="Q2022" t="s">
        <v>150</v>
      </c>
      <c r="R2022">
        <v>280000</v>
      </c>
      <c r="S2022" t="s">
        <v>40</v>
      </c>
      <c r="T2022">
        <v>42184</v>
      </c>
      <c r="U2022" t="s">
        <v>41</v>
      </c>
      <c r="V2022" t="s">
        <v>4761</v>
      </c>
      <c r="W2022" s="1" t="s">
        <v>4762</v>
      </c>
      <c r="X2022" t="s">
        <v>258</v>
      </c>
      <c r="Y2022" t="s">
        <v>45</v>
      </c>
      <c r="Z2022">
        <v>2</v>
      </c>
      <c r="AA2022">
        <v>20605104</v>
      </c>
      <c r="AB2022" t="s">
        <v>534</v>
      </c>
      <c r="AC2022" t="s">
        <v>47</v>
      </c>
      <c r="AD2022">
        <v>13111050</v>
      </c>
      <c r="AE2022" t="s">
        <v>17909</v>
      </c>
      <c r="AF2022" t="str">
        <f>VLOOKUP(AD2022,[1]Sheet1!$B$2:$C$49,2,FALSE)</f>
        <v>STATISTIKA</v>
      </c>
      <c r="AG2022" t="b">
        <f t="shared" si="31"/>
        <v>1</v>
      </c>
    </row>
    <row r="2023" spans="1:33" x14ac:dyDescent="0.35">
      <c r="A2023">
        <v>425456906</v>
      </c>
      <c r="B2023" s="1" t="s">
        <v>5045</v>
      </c>
      <c r="C2023" t="s">
        <v>5046</v>
      </c>
      <c r="D2023" t="s">
        <v>145</v>
      </c>
      <c r="E2023" t="s">
        <v>63</v>
      </c>
      <c r="F2023" s="2">
        <v>38949</v>
      </c>
      <c r="G2023" s="1" t="s">
        <v>5047</v>
      </c>
      <c r="J2023" t="s">
        <v>5048</v>
      </c>
      <c r="K2023">
        <v>3</v>
      </c>
      <c r="L2023">
        <v>2</v>
      </c>
      <c r="M2023" t="s">
        <v>5049</v>
      </c>
      <c r="N2023" s="1" t="s">
        <v>1720</v>
      </c>
      <c r="O2023" t="s">
        <v>1721</v>
      </c>
      <c r="P2023" s="1" t="s">
        <v>1722</v>
      </c>
      <c r="Q2023" t="s">
        <v>1723</v>
      </c>
      <c r="R2023" s="1" t="s">
        <v>72</v>
      </c>
      <c r="S2023" t="s">
        <v>73</v>
      </c>
      <c r="T2023">
        <v>14230</v>
      </c>
      <c r="U2023" t="s">
        <v>41</v>
      </c>
      <c r="V2023" t="s">
        <v>5050</v>
      </c>
      <c r="W2023" s="1" t="s">
        <v>5051</v>
      </c>
      <c r="X2023" t="s">
        <v>153</v>
      </c>
      <c r="Y2023" t="s">
        <v>45</v>
      </c>
      <c r="Z2023">
        <v>2</v>
      </c>
      <c r="AA2023">
        <v>20107395</v>
      </c>
      <c r="AB2023" t="s">
        <v>5052</v>
      </c>
      <c r="AC2023" t="s">
        <v>47</v>
      </c>
      <c r="AD2023">
        <v>13111050</v>
      </c>
      <c r="AE2023" t="s">
        <v>17909</v>
      </c>
      <c r="AF2023" t="str">
        <f>VLOOKUP(AD2023,[1]Sheet1!$B$2:$C$49,2,FALSE)</f>
        <v>STATISTIKA</v>
      </c>
      <c r="AG2023" t="b">
        <f t="shared" si="31"/>
        <v>1</v>
      </c>
    </row>
    <row r="2024" spans="1:33" x14ac:dyDescent="0.35">
      <c r="A2024">
        <v>425237185</v>
      </c>
      <c r="B2024" s="1" t="s">
        <v>5287</v>
      </c>
      <c r="C2024" t="s">
        <v>5288</v>
      </c>
      <c r="D2024" t="s">
        <v>32</v>
      </c>
      <c r="E2024" t="s">
        <v>5289</v>
      </c>
      <c r="F2024" s="2">
        <v>39027</v>
      </c>
      <c r="G2024" s="1" t="s">
        <v>5290</v>
      </c>
      <c r="H2024" s="1" t="s">
        <v>5291</v>
      </c>
      <c r="I2024">
        <v>4</v>
      </c>
      <c r="J2024" t="s">
        <v>5292</v>
      </c>
      <c r="K2024">
        <v>4</v>
      </c>
      <c r="L2024">
        <v>1</v>
      </c>
      <c r="M2024" t="s">
        <v>5293</v>
      </c>
      <c r="N2024">
        <v>280312</v>
      </c>
      <c r="O2024" t="s">
        <v>938</v>
      </c>
      <c r="P2024">
        <v>280300</v>
      </c>
      <c r="Q2024" t="s">
        <v>39</v>
      </c>
      <c r="R2024">
        <v>280000</v>
      </c>
      <c r="S2024" t="s">
        <v>40</v>
      </c>
      <c r="T2024">
        <v>15560</v>
      </c>
      <c r="U2024" t="s">
        <v>41</v>
      </c>
      <c r="V2024" t="s">
        <v>5294</v>
      </c>
      <c r="W2024" s="1" t="s">
        <v>5295</v>
      </c>
      <c r="X2024" t="s">
        <v>258</v>
      </c>
      <c r="Y2024" t="s">
        <v>45</v>
      </c>
      <c r="Z2024">
        <v>1</v>
      </c>
      <c r="AA2024">
        <v>20613464</v>
      </c>
      <c r="AB2024" t="s">
        <v>1074</v>
      </c>
      <c r="AC2024" t="s">
        <v>47</v>
      </c>
      <c r="AD2024">
        <v>13111050</v>
      </c>
      <c r="AE2024" t="s">
        <v>17909</v>
      </c>
      <c r="AF2024" t="str">
        <f>VLOOKUP(AD2024,[1]Sheet1!$B$2:$C$49,2,FALSE)</f>
        <v>STATISTIKA</v>
      </c>
      <c r="AG2024" t="b">
        <f t="shared" si="31"/>
        <v>1</v>
      </c>
    </row>
    <row r="2025" spans="1:33" x14ac:dyDescent="0.35">
      <c r="A2025">
        <v>425745033</v>
      </c>
      <c r="B2025" s="1" t="s">
        <v>5908</v>
      </c>
      <c r="C2025" t="s">
        <v>5909</v>
      </c>
      <c r="D2025" t="s">
        <v>32</v>
      </c>
      <c r="E2025" t="s">
        <v>560</v>
      </c>
      <c r="F2025" s="2">
        <v>39185</v>
      </c>
      <c r="G2025" s="1" t="s">
        <v>5910</v>
      </c>
      <c r="J2025" t="s">
        <v>5911</v>
      </c>
      <c r="K2025">
        <v>5</v>
      </c>
      <c r="L2025">
        <v>6</v>
      </c>
      <c r="M2025" t="s">
        <v>5912</v>
      </c>
      <c r="N2025">
        <v>280312</v>
      </c>
      <c r="O2025" t="s">
        <v>938</v>
      </c>
      <c r="P2025">
        <v>280300</v>
      </c>
      <c r="Q2025" t="s">
        <v>39</v>
      </c>
      <c r="R2025">
        <v>280000</v>
      </c>
      <c r="S2025" t="s">
        <v>40</v>
      </c>
      <c r="T2025">
        <v>15560</v>
      </c>
      <c r="U2025" t="s">
        <v>41</v>
      </c>
      <c r="V2025" t="s">
        <v>5913</v>
      </c>
      <c r="W2025" s="1" t="s">
        <v>5914</v>
      </c>
      <c r="X2025" t="s">
        <v>58</v>
      </c>
      <c r="Y2025" t="s">
        <v>45</v>
      </c>
      <c r="Z2025">
        <v>1</v>
      </c>
      <c r="AA2025">
        <v>20613464</v>
      </c>
      <c r="AB2025" t="s">
        <v>1074</v>
      </c>
      <c r="AC2025" t="s">
        <v>47</v>
      </c>
      <c r="AD2025">
        <v>13111050</v>
      </c>
      <c r="AE2025" t="s">
        <v>17909</v>
      </c>
      <c r="AF2025" t="str">
        <f>VLOOKUP(AD2025,[1]Sheet1!$B$2:$C$49,2,FALSE)</f>
        <v>STATISTIKA</v>
      </c>
      <c r="AG2025" t="b">
        <f t="shared" si="31"/>
        <v>1</v>
      </c>
    </row>
    <row r="2026" spans="1:33" x14ac:dyDescent="0.35">
      <c r="A2026">
        <v>425768510</v>
      </c>
      <c r="B2026" s="1" t="s">
        <v>6199</v>
      </c>
      <c r="C2026" t="s">
        <v>6200</v>
      </c>
      <c r="D2026" t="s">
        <v>32</v>
      </c>
      <c r="E2026" t="s">
        <v>6201</v>
      </c>
      <c r="F2026" s="2">
        <v>39122</v>
      </c>
      <c r="G2026" s="1" t="s">
        <v>6202</v>
      </c>
      <c r="H2026" s="1" t="s">
        <v>6203</v>
      </c>
      <c r="I2026">
        <v>1</v>
      </c>
      <c r="J2026" t="s">
        <v>6204</v>
      </c>
      <c r="K2026">
        <v>1</v>
      </c>
      <c r="L2026">
        <v>5</v>
      </c>
      <c r="M2026" t="s">
        <v>6205</v>
      </c>
      <c r="N2026">
        <v>286101</v>
      </c>
      <c r="O2026" t="s">
        <v>754</v>
      </c>
      <c r="P2026">
        <v>286100</v>
      </c>
      <c r="Q2026" t="s">
        <v>650</v>
      </c>
      <c r="R2026">
        <v>280000</v>
      </c>
      <c r="S2026" t="s">
        <v>40</v>
      </c>
      <c r="T2026">
        <v>15151</v>
      </c>
      <c r="U2026" t="s">
        <v>41</v>
      </c>
      <c r="V2026" t="s">
        <v>6206</v>
      </c>
      <c r="W2026" s="1" t="s">
        <v>6207</v>
      </c>
      <c r="X2026" t="s">
        <v>533</v>
      </c>
      <c r="Y2026" t="s">
        <v>86</v>
      </c>
      <c r="Z2026">
        <v>1</v>
      </c>
      <c r="AA2026">
        <v>20606506</v>
      </c>
      <c r="AB2026" t="s">
        <v>1637</v>
      </c>
      <c r="AC2026" t="s">
        <v>47</v>
      </c>
      <c r="AD2026">
        <v>13111050</v>
      </c>
      <c r="AE2026" t="s">
        <v>17909</v>
      </c>
      <c r="AF2026" t="str">
        <f>VLOOKUP(AD2026,[1]Sheet1!$B$2:$C$49,2,FALSE)</f>
        <v>STATISTIKA</v>
      </c>
      <c r="AG2026" t="b">
        <f t="shared" si="31"/>
        <v>1</v>
      </c>
    </row>
    <row r="2027" spans="1:33" x14ac:dyDescent="0.35">
      <c r="A2027">
        <v>425406679</v>
      </c>
      <c r="B2027" s="1" t="s">
        <v>10369</v>
      </c>
      <c r="C2027" t="s">
        <v>10370</v>
      </c>
      <c r="D2027" t="s">
        <v>32</v>
      </c>
      <c r="E2027" t="s">
        <v>560</v>
      </c>
      <c r="F2027" s="2">
        <v>39346</v>
      </c>
      <c r="G2027" s="1" t="s">
        <v>10371</v>
      </c>
      <c r="J2027" t="s">
        <v>10372</v>
      </c>
      <c r="K2027">
        <v>9</v>
      </c>
      <c r="L2027">
        <v>2</v>
      </c>
      <c r="M2027" t="s">
        <v>10373</v>
      </c>
      <c r="N2027">
        <v>280303</v>
      </c>
      <c r="O2027" t="s">
        <v>1643</v>
      </c>
      <c r="P2027">
        <v>280300</v>
      </c>
      <c r="Q2027" t="s">
        <v>39</v>
      </c>
      <c r="R2027">
        <v>280000</v>
      </c>
      <c r="S2027" t="s">
        <v>40</v>
      </c>
      <c r="T2027">
        <v>15710</v>
      </c>
      <c r="U2027" t="s">
        <v>41</v>
      </c>
      <c r="V2027" t="s">
        <v>10374</v>
      </c>
      <c r="W2027" s="1" t="s">
        <v>10375</v>
      </c>
      <c r="X2027" t="s">
        <v>194</v>
      </c>
      <c r="Y2027" t="s">
        <v>45</v>
      </c>
      <c r="Z2027">
        <v>4</v>
      </c>
      <c r="AA2027">
        <v>20613439</v>
      </c>
      <c r="AB2027" t="s">
        <v>10376</v>
      </c>
      <c r="AC2027" t="s">
        <v>1688</v>
      </c>
      <c r="AD2027">
        <v>13111050</v>
      </c>
      <c r="AE2027" t="s">
        <v>17909</v>
      </c>
      <c r="AF2027" t="str">
        <f>VLOOKUP(AD2027,[1]Sheet1!$B$2:$C$49,2,FALSE)</f>
        <v>STATISTIKA</v>
      </c>
      <c r="AG2027" t="b">
        <f t="shared" si="31"/>
        <v>1</v>
      </c>
    </row>
    <row r="2028" spans="1:33" x14ac:dyDescent="0.35">
      <c r="A2028">
        <v>425451677</v>
      </c>
      <c r="B2028" s="1" t="s">
        <v>11440</v>
      </c>
      <c r="C2028" t="s">
        <v>11441</v>
      </c>
      <c r="D2028" t="s">
        <v>32</v>
      </c>
      <c r="E2028" t="s">
        <v>8474</v>
      </c>
      <c r="F2028" s="2">
        <v>39320</v>
      </c>
      <c r="G2028" s="1" t="s">
        <v>11442</v>
      </c>
      <c r="J2028" t="s">
        <v>11443</v>
      </c>
      <c r="K2028">
        <v>5</v>
      </c>
      <c r="L2028">
        <v>7</v>
      </c>
      <c r="M2028" t="s">
        <v>9784</v>
      </c>
      <c r="N2028">
        <v>280305</v>
      </c>
      <c r="O2028" t="s">
        <v>519</v>
      </c>
      <c r="P2028">
        <v>280300</v>
      </c>
      <c r="Q2028" t="s">
        <v>39</v>
      </c>
      <c r="R2028">
        <v>280000</v>
      </c>
      <c r="S2028" t="s">
        <v>40</v>
      </c>
      <c r="T2028">
        <v>15810</v>
      </c>
      <c r="U2028" t="s">
        <v>41</v>
      </c>
      <c r="V2028" t="s">
        <v>11444</v>
      </c>
      <c r="W2028" s="1" t="s">
        <v>11445</v>
      </c>
      <c r="X2028" t="s">
        <v>153</v>
      </c>
      <c r="Y2028" t="s">
        <v>45</v>
      </c>
      <c r="Z2028">
        <v>3</v>
      </c>
      <c r="AA2028">
        <v>20603361</v>
      </c>
      <c r="AB2028" t="s">
        <v>9787</v>
      </c>
      <c r="AC2028" t="s">
        <v>47</v>
      </c>
      <c r="AD2028">
        <v>13111050</v>
      </c>
      <c r="AE2028" t="s">
        <v>17909</v>
      </c>
      <c r="AF2028" t="str">
        <f>VLOOKUP(AD2028,[1]Sheet1!$B$2:$C$49,2,FALSE)</f>
        <v>STATISTIKA</v>
      </c>
      <c r="AG2028" t="b">
        <f t="shared" si="31"/>
        <v>1</v>
      </c>
    </row>
    <row r="2029" spans="1:33" x14ac:dyDescent="0.35">
      <c r="A2029">
        <v>425476887</v>
      </c>
      <c r="B2029" s="1" t="s">
        <v>11582</v>
      </c>
      <c r="C2029" t="s">
        <v>11583</v>
      </c>
      <c r="D2029" t="s">
        <v>32</v>
      </c>
      <c r="E2029" t="s">
        <v>112</v>
      </c>
      <c r="F2029" s="2">
        <v>39240</v>
      </c>
      <c r="G2029" s="1" t="s">
        <v>11584</v>
      </c>
      <c r="J2029" t="s">
        <v>11585</v>
      </c>
      <c r="K2029">
        <v>19</v>
      </c>
      <c r="L2029">
        <v>4</v>
      </c>
      <c r="M2029" t="s">
        <v>676</v>
      </c>
      <c r="N2029">
        <v>280424</v>
      </c>
      <c r="O2029" t="s">
        <v>530</v>
      </c>
      <c r="P2029">
        <v>280400</v>
      </c>
      <c r="Q2029" t="s">
        <v>150</v>
      </c>
      <c r="R2029">
        <v>280000</v>
      </c>
      <c r="S2029" t="s">
        <v>40</v>
      </c>
      <c r="T2029">
        <v>42182</v>
      </c>
      <c r="U2029" t="s">
        <v>41</v>
      </c>
      <c r="V2029" t="s">
        <v>11586</v>
      </c>
      <c r="W2029" s="1" t="s">
        <v>11587</v>
      </c>
      <c r="X2029" t="s">
        <v>404</v>
      </c>
      <c r="Y2029" t="s">
        <v>45</v>
      </c>
      <c r="Z2029">
        <v>3</v>
      </c>
      <c r="AA2029">
        <v>20605104</v>
      </c>
      <c r="AB2029" t="s">
        <v>534</v>
      </c>
      <c r="AC2029" t="s">
        <v>47</v>
      </c>
      <c r="AD2029">
        <v>13111050</v>
      </c>
      <c r="AE2029" t="s">
        <v>17909</v>
      </c>
      <c r="AF2029" t="str">
        <f>VLOOKUP(AD2029,[1]Sheet1!$B$2:$C$49,2,FALSE)</f>
        <v>STATISTIKA</v>
      </c>
      <c r="AG2029" t="b">
        <f t="shared" si="31"/>
        <v>1</v>
      </c>
    </row>
    <row r="2030" spans="1:33" x14ac:dyDescent="0.35">
      <c r="A2030">
        <v>425455058</v>
      </c>
      <c r="B2030" s="1" t="s">
        <v>12820</v>
      </c>
      <c r="C2030" t="s">
        <v>12821</v>
      </c>
      <c r="D2030" t="s">
        <v>32</v>
      </c>
      <c r="E2030" t="s">
        <v>63</v>
      </c>
      <c r="F2030" s="2">
        <v>39211</v>
      </c>
      <c r="G2030" s="1" t="s">
        <v>12822</v>
      </c>
      <c r="H2030" s="1" t="s">
        <v>12823</v>
      </c>
      <c r="I2030">
        <v>2</v>
      </c>
      <c r="J2030" t="s">
        <v>12824</v>
      </c>
      <c r="K2030">
        <v>12</v>
      </c>
      <c r="L2030">
        <v>3</v>
      </c>
      <c r="M2030" t="s">
        <v>3918</v>
      </c>
      <c r="N2030" s="1" t="s">
        <v>1514</v>
      </c>
      <c r="O2030" t="s">
        <v>1515</v>
      </c>
      <c r="P2030" s="1" t="s">
        <v>469</v>
      </c>
      <c r="Q2030" t="s">
        <v>470</v>
      </c>
      <c r="R2030" s="1" t="s">
        <v>72</v>
      </c>
      <c r="S2030" t="s">
        <v>73</v>
      </c>
      <c r="T2030">
        <v>11720</v>
      </c>
      <c r="U2030" t="s">
        <v>41</v>
      </c>
      <c r="V2030" t="s">
        <v>12825</v>
      </c>
      <c r="W2030" s="1" t="s">
        <v>12826</v>
      </c>
      <c r="X2030" t="s">
        <v>533</v>
      </c>
      <c r="Y2030" t="s">
        <v>45</v>
      </c>
      <c r="Z2030">
        <v>1</v>
      </c>
      <c r="AA2030">
        <v>60725006</v>
      </c>
      <c r="AB2030" t="s">
        <v>3921</v>
      </c>
      <c r="AC2030" t="s">
        <v>47</v>
      </c>
      <c r="AD2030">
        <v>13111050</v>
      </c>
      <c r="AE2030" t="s">
        <v>17909</v>
      </c>
      <c r="AF2030" t="str">
        <f>VLOOKUP(AD2030,[1]Sheet1!$B$2:$C$49,2,FALSE)</f>
        <v>STATISTIKA</v>
      </c>
      <c r="AG2030" t="b">
        <f t="shared" si="31"/>
        <v>1</v>
      </c>
    </row>
    <row r="2031" spans="1:33" x14ac:dyDescent="0.35">
      <c r="A2031">
        <v>425417712</v>
      </c>
      <c r="B2031" s="1" t="s">
        <v>13097</v>
      </c>
      <c r="C2031" t="s">
        <v>13098</v>
      </c>
      <c r="D2031" t="s">
        <v>32</v>
      </c>
      <c r="E2031" t="s">
        <v>560</v>
      </c>
      <c r="F2031" s="2">
        <v>39399</v>
      </c>
      <c r="G2031" s="1" t="s">
        <v>13099</v>
      </c>
      <c r="J2031" t="s">
        <v>13100</v>
      </c>
      <c r="K2031">
        <v>7</v>
      </c>
      <c r="L2031">
        <v>2</v>
      </c>
      <c r="M2031" t="s">
        <v>5520</v>
      </c>
      <c r="N2031">
        <v>280305</v>
      </c>
      <c r="O2031" t="s">
        <v>519</v>
      </c>
      <c r="P2031">
        <v>280300</v>
      </c>
      <c r="Q2031" t="s">
        <v>39</v>
      </c>
      <c r="R2031">
        <v>280000</v>
      </c>
      <c r="S2031" t="s">
        <v>40</v>
      </c>
      <c r="T2031">
        <v>15810</v>
      </c>
      <c r="U2031" t="s">
        <v>41</v>
      </c>
      <c r="V2031" t="s">
        <v>13101</v>
      </c>
      <c r="W2031" s="1" t="s">
        <v>13102</v>
      </c>
      <c r="X2031" t="s">
        <v>258</v>
      </c>
      <c r="Y2031" t="s">
        <v>383</v>
      </c>
      <c r="Z2031">
        <v>1</v>
      </c>
      <c r="AA2031">
        <v>20607855</v>
      </c>
      <c r="AB2031" t="s">
        <v>13103</v>
      </c>
      <c r="AC2031" t="s">
        <v>47</v>
      </c>
      <c r="AD2031">
        <v>13111050</v>
      </c>
      <c r="AE2031" t="s">
        <v>17909</v>
      </c>
      <c r="AF2031" t="str">
        <f>VLOOKUP(AD2031,[1]Sheet1!$B$2:$C$49,2,FALSE)</f>
        <v>STATISTIKA</v>
      </c>
      <c r="AG2031" t="b">
        <f t="shared" si="31"/>
        <v>1</v>
      </c>
    </row>
    <row r="2032" spans="1:33" x14ac:dyDescent="0.35">
      <c r="A2032">
        <v>425505485</v>
      </c>
      <c r="B2032" s="1" t="s">
        <v>13154</v>
      </c>
      <c r="C2032" t="s">
        <v>13155</v>
      </c>
      <c r="D2032" t="s">
        <v>32</v>
      </c>
      <c r="E2032" t="s">
        <v>560</v>
      </c>
      <c r="F2032" s="2">
        <v>39180</v>
      </c>
      <c r="G2032" s="1" t="s">
        <v>13156</v>
      </c>
      <c r="H2032" s="1" t="s">
        <v>13157</v>
      </c>
      <c r="I2032">
        <v>2</v>
      </c>
      <c r="J2032" t="s">
        <v>13158</v>
      </c>
      <c r="K2032">
        <v>12</v>
      </c>
      <c r="L2032">
        <v>4</v>
      </c>
      <c r="M2032" t="s">
        <v>6659</v>
      </c>
      <c r="N2032">
        <v>280216</v>
      </c>
      <c r="O2032" t="s">
        <v>6660</v>
      </c>
      <c r="P2032">
        <v>280200</v>
      </c>
      <c r="Q2032" t="s">
        <v>106</v>
      </c>
      <c r="R2032">
        <v>280000</v>
      </c>
      <c r="S2032" t="s">
        <v>40</v>
      </c>
      <c r="T2032">
        <v>42352</v>
      </c>
      <c r="U2032" t="s">
        <v>41</v>
      </c>
      <c r="V2032" t="s">
        <v>13159</v>
      </c>
      <c r="W2032" s="1" t="s">
        <v>13160</v>
      </c>
      <c r="X2032" t="s">
        <v>533</v>
      </c>
      <c r="Y2032" t="s">
        <v>45</v>
      </c>
      <c r="Z2032">
        <v>4</v>
      </c>
      <c r="AA2032">
        <v>20601873</v>
      </c>
      <c r="AB2032" t="s">
        <v>6663</v>
      </c>
      <c r="AC2032" t="s">
        <v>47</v>
      </c>
      <c r="AD2032">
        <v>13111050</v>
      </c>
      <c r="AE2032" t="s">
        <v>17909</v>
      </c>
      <c r="AF2032" t="str">
        <f>VLOOKUP(AD2032,[1]Sheet1!$B$2:$C$49,2,FALSE)</f>
        <v>STATISTIKA</v>
      </c>
      <c r="AG2032" t="b">
        <f t="shared" si="31"/>
        <v>1</v>
      </c>
    </row>
    <row r="2033" spans="1:33" x14ac:dyDescent="0.35">
      <c r="A2033">
        <v>425656590</v>
      </c>
      <c r="B2033" s="1" t="s">
        <v>13402</v>
      </c>
      <c r="C2033" t="s">
        <v>13403</v>
      </c>
      <c r="D2033" t="s">
        <v>32</v>
      </c>
      <c r="E2033" t="s">
        <v>560</v>
      </c>
      <c r="F2033" s="2">
        <v>39168</v>
      </c>
      <c r="G2033" s="1" t="s">
        <v>13404</v>
      </c>
      <c r="H2033" s="1" t="s">
        <v>13405</v>
      </c>
      <c r="I2033">
        <v>4</v>
      </c>
      <c r="J2033" t="s">
        <v>13406</v>
      </c>
      <c r="K2033">
        <v>3</v>
      </c>
      <c r="L2033">
        <v>13</v>
      </c>
      <c r="M2033" t="s">
        <v>659</v>
      </c>
      <c r="N2033">
        <v>286203</v>
      </c>
      <c r="O2033" t="s">
        <v>660</v>
      </c>
      <c r="P2033">
        <v>286200</v>
      </c>
      <c r="Q2033" t="s">
        <v>117</v>
      </c>
      <c r="R2033">
        <v>280000</v>
      </c>
      <c r="S2033" t="s">
        <v>40</v>
      </c>
      <c r="T2033">
        <v>42191</v>
      </c>
      <c r="U2033" t="s">
        <v>41</v>
      </c>
      <c r="V2033" t="s">
        <v>13407</v>
      </c>
      <c r="W2033" s="1" t="s">
        <v>13408</v>
      </c>
      <c r="X2033" t="s">
        <v>194</v>
      </c>
      <c r="Y2033" t="s">
        <v>45</v>
      </c>
      <c r="Z2033">
        <v>3</v>
      </c>
      <c r="AA2033">
        <v>20605106</v>
      </c>
      <c r="AB2033" t="s">
        <v>663</v>
      </c>
      <c r="AC2033" t="s">
        <v>47</v>
      </c>
      <c r="AD2033">
        <v>13111050</v>
      </c>
      <c r="AE2033" t="s">
        <v>17909</v>
      </c>
      <c r="AF2033" t="str">
        <f>VLOOKUP(AD2033,[1]Sheet1!$B$2:$C$49,2,FALSE)</f>
        <v>STATISTIKA</v>
      </c>
      <c r="AG2033" t="b">
        <f t="shared" si="31"/>
        <v>1</v>
      </c>
    </row>
    <row r="2034" spans="1:33" x14ac:dyDescent="0.35">
      <c r="A2034">
        <v>425593328</v>
      </c>
      <c r="B2034" s="1" t="s">
        <v>15275</v>
      </c>
      <c r="C2034" t="s">
        <v>15276</v>
      </c>
      <c r="D2034" t="s">
        <v>32</v>
      </c>
      <c r="E2034" t="s">
        <v>262</v>
      </c>
      <c r="F2034" s="2">
        <v>39292</v>
      </c>
      <c r="G2034" s="1" t="s">
        <v>15277</v>
      </c>
      <c r="H2034" s="1" t="s">
        <v>15278</v>
      </c>
      <c r="I2034">
        <v>2</v>
      </c>
      <c r="J2034" t="s">
        <v>15279</v>
      </c>
      <c r="K2034">
        <v>1</v>
      </c>
      <c r="L2034">
        <v>1</v>
      </c>
      <c r="M2034" t="s">
        <v>1031</v>
      </c>
      <c r="N2034">
        <v>286207</v>
      </c>
      <c r="O2034" t="s">
        <v>116</v>
      </c>
      <c r="P2034">
        <v>286200</v>
      </c>
      <c r="Q2034" t="s">
        <v>117</v>
      </c>
      <c r="R2034">
        <v>280000</v>
      </c>
      <c r="S2034" t="s">
        <v>40</v>
      </c>
      <c r="T2034">
        <v>42116</v>
      </c>
      <c r="U2034" t="s">
        <v>41</v>
      </c>
      <c r="V2034" t="s">
        <v>15280</v>
      </c>
      <c r="W2034" s="1" t="s">
        <v>15281</v>
      </c>
      <c r="X2034" t="s">
        <v>194</v>
      </c>
      <c r="Y2034" t="s">
        <v>86</v>
      </c>
      <c r="Z2034">
        <v>4</v>
      </c>
      <c r="AA2034">
        <v>69758396</v>
      </c>
      <c r="AB2034" t="s">
        <v>729</v>
      </c>
      <c r="AC2034" t="s">
        <v>269</v>
      </c>
      <c r="AD2034">
        <v>13111050</v>
      </c>
      <c r="AE2034" t="s">
        <v>17909</v>
      </c>
      <c r="AF2034" t="str">
        <f>VLOOKUP(AD2034,[1]Sheet1!$B$2:$C$49,2,FALSE)</f>
        <v>STATISTIKA</v>
      </c>
      <c r="AG2034" t="b">
        <f t="shared" si="31"/>
        <v>1</v>
      </c>
    </row>
    <row r="2035" spans="1:33" x14ac:dyDescent="0.35">
      <c r="A2035">
        <v>425005283</v>
      </c>
      <c r="B2035" s="1" t="s">
        <v>16188</v>
      </c>
      <c r="C2035" t="s">
        <v>16189</v>
      </c>
      <c r="D2035" t="s">
        <v>32</v>
      </c>
      <c r="E2035" t="s">
        <v>112</v>
      </c>
      <c r="F2035" s="2">
        <v>39167</v>
      </c>
      <c r="G2035" s="1" t="s">
        <v>16190</v>
      </c>
      <c r="J2035" t="s">
        <v>16191</v>
      </c>
      <c r="K2035">
        <v>3</v>
      </c>
      <c r="L2035">
        <v>4</v>
      </c>
      <c r="M2035" t="s">
        <v>529</v>
      </c>
      <c r="N2035">
        <v>280424</v>
      </c>
      <c r="O2035" t="s">
        <v>530</v>
      </c>
      <c r="P2035">
        <v>280400</v>
      </c>
      <c r="Q2035" t="s">
        <v>150</v>
      </c>
      <c r="R2035">
        <v>280000</v>
      </c>
      <c r="S2035" t="s">
        <v>40</v>
      </c>
      <c r="T2035">
        <v>42182</v>
      </c>
      <c r="U2035" t="s">
        <v>401</v>
      </c>
      <c r="V2035" t="s">
        <v>16192</v>
      </c>
      <c r="W2035" s="1" t="s">
        <v>16193</v>
      </c>
      <c r="X2035" t="s">
        <v>58</v>
      </c>
      <c r="Y2035" t="s">
        <v>45</v>
      </c>
      <c r="Z2035">
        <v>3</v>
      </c>
      <c r="AA2035">
        <v>20605104</v>
      </c>
      <c r="AB2035" t="s">
        <v>534</v>
      </c>
      <c r="AC2035" t="s">
        <v>47</v>
      </c>
      <c r="AD2035">
        <v>13111050</v>
      </c>
      <c r="AE2035" t="s">
        <v>17909</v>
      </c>
      <c r="AF2035" t="str">
        <f>VLOOKUP(AD2035,[1]Sheet1!$B$2:$C$49,2,FALSE)</f>
        <v>STATISTIKA</v>
      </c>
      <c r="AG2035" t="b">
        <f t="shared" si="31"/>
        <v>1</v>
      </c>
    </row>
    <row r="2036" spans="1:33" x14ac:dyDescent="0.35">
      <c r="A2036">
        <v>425642539</v>
      </c>
      <c r="B2036" s="1" t="s">
        <v>17219</v>
      </c>
      <c r="C2036" t="s">
        <v>17220</v>
      </c>
      <c r="D2036" t="s">
        <v>145</v>
      </c>
      <c r="E2036" t="s">
        <v>89</v>
      </c>
      <c r="F2036" s="2">
        <v>39474</v>
      </c>
      <c r="G2036" s="1" t="s">
        <v>17221</v>
      </c>
      <c r="H2036" s="1" t="s">
        <v>17222</v>
      </c>
      <c r="I2036">
        <v>2</v>
      </c>
      <c r="J2036" t="s">
        <v>17223</v>
      </c>
      <c r="K2036">
        <v>3</v>
      </c>
      <c r="L2036">
        <v>5</v>
      </c>
      <c r="M2036" t="s">
        <v>17224</v>
      </c>
      <c r="N2036">
        <v>280333</v>
      </c>
      <c r="O2036" t="s">
        <v>6033</v>
      </c>
      <c r="P2036">
        <v>280300</v>
      </c>
      <c r="Q2036" t="s">
        <v>39</v>
      </c>
      <c r="R2036">
        <v>280000</v>
      </c>
      <c r="S2036" t="s">
        <v>40</v>
      </c>
      <c r="T2036">
        <v>15631</v>
      </c>
      <c r="U2036" t="s">
        <v>41</v>
      </c>
      <c r="V2036" t="s">
        <v>17225</v>
      </c>
      <c r="W2036" s="1" t="s">
        <v>17226</v>
      </c>
      <c r="X2036" t="s">
        <v>86</v>
      </c>
      <c r="Y2036" t="s">
        <v>45</v>
      </c>
      <c r="Z2036">
        <v>1</v>
      </c>
      <c r="AA2036">
        <v>60729364</v>
      </c>
      <c r="AB2036" t="s">
        <v>2414</v>
      </c>
      <c r="AC2036" t="s">
        <v>776</v>
      </c>
      <c r="AD2036">
        <v>13111050</v>
      </c>
      <c r="AE2036" t="s">
        <v>17909</v>
      </c>
      <c r="AF2036" t="str">
        <f>VLOOKUP(AD2036,[1]Sheet1!$B$2:$C$49,2,FALSE)</f>
        <v>STATISTIKA</v>
      </c>
      <c r="AG2036" t="b">
        <f t="shared" si="31"/>
        <v>1</v>
      </c>
    </row>
    <row r="2037" spans="1:33" x14ac:dyDescent="0.35">
      <c r="A2037">
        <v>425032127</v>
      </c>
      <c r="B2037" s="1" t="s">
        <v>644</v>
      </c>
      <c r="C2037" t="s">
        <v>645</v>
      </c>
      <c r="D2037" t="s">
        <v>32</v>
      </c>
      <c r="E2037" t="s">
        <v>89</v>
      </c>
      <c r="F2037" s="2">
        <v>38880</v>
      </c>
      <c r="G2037" s="1" t="s">
        <v>646</v>
      </c>
      <c r="J2037" t="s">
        <v>647</v>
      </c>
      <c r="K2037">
        <v>3</v>
      </c>
      <c r="L2037">
        <v>2</v>
      </c>
      <c r="M2037" t="s">
        <v>648</v>
      </c>
      <c r="N2037">
        <v>286109</v>
      </c>
      <c r="O2037" t="s">
        <v>649</v>
      </c>
      <c r="P2037">
        <v>286100</v>
      </c>
      <c r="Q2037" t="s">
        <v>650</v>
      </c>
      <c r="R2037">
        <v>280000</v>
      </c>
      <c r="S2037" t="s">
        <v>40</v>
      </c>
      <c r="T2037">
        <v>15143</v>
      </c>
      <c r="U2037" t="s">
        <v>41</v>
      </c>
      <c r="V2037" t="s">
        <v>651</v>
      </c>
      <c r="W2037" s="1" t="s">
        <v>652</v>
      </c>
      <c r="X2037" t="s">
        <v>153</v>
      </c>
      <c r="Y2037" t="s">
        <v>258</v>
      </c>
      <c r="Z2037">
        <v>3</v>
      </c>
      <c r="AA2037">
        <v>20606898</v>
      </c>
      <c r="AB2037" t="s">
        <v>653</v>
      </c>
      <c r="AC2037" t="s">
        <v>654</v>
      </c>
      <c r="AD2037">
        <v>13111002</v>
      </c>
      <c r="AE2037" t="s">
        <v>17910</v>
      </c>
      <c r="AF2037" t="str">
        <f>VLOOKUP(AD2037,[1]Sheet1!$B$2:$C$49,2,FALSE)</f>
        <v>TEKNIK ELEKTRO</v>
      </c>
      <c r="AG2037" t="b">
        <f t="shared" si="31"/>
        <v>1</v>
      </c>
    </row>
    <row r="2038" spans="1:33" x14ac:dyDescent="0.35">
      <c r="A2038">
        <v>425371529</v>
      </c>
      <c r="B2038" s="1" t="s">
        <v>1009</v>
      </c>
      <c r="C2038" t="s">
        <v>1010</v>
      </c>
      <c r="D2038" t="s">
        <v>32</v>
      </c>
      <c r="E2038" t="s">
        <v>262</v>
      </c>
      <c r="F2038" s="2">
        <v>38883</v>
      </c>
      <c r="G2038" s="1" t="s">
        <v>1011</v>
      </c>
      <c r="H2038" s="1" t="s">
        <v>1012</v>
      </c>
      <c r="I2038">
        <v>3</v>
      </c>
      <c r="J2038" t="s">
        <v>1013</v>
      </c>
      <c r="K2038">
        <v>18</v>
      </c>
      <c r="L2038">
        <v>2</v>
      </c>
      <c r="M2038" t="s">
        <v>1014</v>
      </c>
      <c r="N2038">
        <v>280404</v>
      </c>
      <c r="O2038" t="s">
        <v>1015</v>
      </c>
      <c r="P2038">
        <v>280400</v>
      </c>
      <c r="Q2038" t="s">
        <v>150</v>
      </c>
      <c r="R2038">
        <v>280000</v>
      </c>
      <c r="S2038" t="s">
        <v>40</v>
      </c>
      <c r="T2038">
        <v>42163</v>
      </c>
      <c r="U2038" t="s">
        <v>41</v>
      </c>
      <c r="V2038" t="s">
        <v>1016</v>
      </c>
      <c r="W2038" s="1" t="s">
        <v>1017</v>
      </c>
      <c r="X2038" t="s">
        <v>44</v>
      </c>
      <c r="Y2038" t="s">
        <v>45</v>
      </c>
      <c r="Z2038">
        <v>2</v>
      </c>
      <c r="AA2038">
        <v>20605102</v>
      </c>
      <c r="AB2038" t="s">
        <v>1018</v>
      </c>
      <c r="AC2038" t="s">
        <v>47</v>
      </c>
      <c r="AD2038">
        <v>13111002</v>
      </c>
      <c r="AE2038" t="s">
        <v>17910</v>
      </c>
      <c r="AF2038" t="str">
        <f>VLOOKUP(AD2038,[1]Sheet1!$B$2:$C$49,2,FALSE)</f>
        <v>TEKNIK ELEKTRO</v>
      </c>
      <c r="AG2038" t="b">
        <f t="shared" si="31"/>
        <v>1</v>
      </c>
    </row>
    <row r="2039" spans="1:33" x14ac:dyDescent="0.35">
      <c r="A2039">
        <v>425267803</v>
      </c>
      <c r="B2039" s="1" t="s">
        <v>1253</v>
      </c>
      <c r="C2039" t="s">
        <v>1254</v>
      </c>
      <c r="D2039" t="s">
        <v>145</v>
      </c>
      <c r="E2039" t="s">
        <v>262</v>
      </c>
      <c r="F2039" s="2">
        <v>39019</v>
      </c>
      <c r="G2039" s="1" t="s">
        <v>1255</v>
      </c>
      <c r="J2039" t="s">
        <v>1256</v>
      </c>
      <c r="K2039">
        <v>14</v>
      </c>
      <c r="L2039">
        <v>4</v>
      </c>
      <c r="M2039" t="s">
        <v>676</v>
      </c>
      <c r="N2039">
        <v>280424</v>
      </c>
      <c r="O2039" t="s">
        <v>530</v>
      </c>
      <c r="P2039">
        <v>280400</v>
      </c>
      <c r="Q2039" t="s">
        <v>150</v>
      </c>
      <c r="R2039">
        <v>280000</v>
      </c>
      <c r="S2039" t="s">
        <v>40</v>
      </c>
      <c r="T2039">
        <v>42182</v>
      </c>
      <c r="U2039" t="s">
        <v>41</v>
      </c>
      <c r="V2039" t="s">
        <v>1257</v>
      </c>
      <c r="W2039" s="1" t="s">
        <v>1258</v>
      </c>
      <c r="X2039" t="s">
        <v>1152</v>
      </c>
      <c r="Y2039" t="s">
        <v>45</v>
      </c>
      <c r="Z2039">
        <v>2</v>
      </c>
      <c r="AA2039">
        <v>20605104</v>
      </c>
      <c r="AB2039" t="s">
        <v>534</v>
      </c>
      <c r="AC2039" t="s">
        <v>47</v>
      </c>
      <c r="AD2039">
        <v>13111002</v>
      </c>
      <c r="AE2039" t="s">
        <v>17910</v>
      </c>
      <c r="AF2039" t="str">
        <f>VLOOKUP(AD2039,[1]Sheet1!$B$2:$C$49,2,FALSE)</f>
        <v>TEKNIK ELEKTRO</v>
      </c>
      <c r="AG2039" t="b">
        <f t="shared" si="31"/>
        <v>1</v>
      </c>
    </row>
    <row r="2040" spans="1:33" x14ac:dyDescent="0.35">
      <c r="A2040">
        <v>425014399</v>
      </c>
      <c r="B2040" s="1" t="s">
        <v>1733</v>
      </c>
      <c r="C2040" t="s">
        <v>1734</v>
      </c>
      <c r="D2040" t="s">
        <v>145</v>
      </c>
      <c r="E2040" t="s">
        <v>387</v>
      </c>
      <c r="F2040" s="2">
        <v>39079</v>
      </c>
      <c r="G2040" s="1" t="s">
        <v>1735</v>
      </c>
      <c r="J2040" t="s">
        <v>1736</v>
      </c>
      <c r="K2040">
        <v>12</v>
      </c>
      <c r="L2040">
        <v>6</v>
      </c>
      <c r="M2040" t="s">
        <v>1737</v>
      </c>
      <c r="N2040">
        <v>286003</v>
      </c>
      <c r="O2040" t="s">
        <v>212</v>
      </c>
      <c r="P2040">
        <v>286000</v>
      </c>
      <c r="Q2040" t="s">
        <v>55</v>
      </c>
      <c r="R2040">
        <v>280000</v>
      </c>
      <c r="S2040" t="s">
        <v>40</v>
      </c>
      <c r="T2040">
        <v>42417</v>
      </c>
      <c r="U2040" t="s">
        <v>41</v>
      </c>
      <c r="V2040" t="s">
        <v>1738</v>
      </c>
      <c r="W2040" s="1" t="s">
        <v>1739</v>
      </c>
      <c r="X2040" t="s">
        <v>383</v>
      </c>
      <c r="Y2040" t="s">
        <v>45</v>
      </c>
      <c r="Z2040">
        <v>1</v>
      </c>
      <c r="AA2040">
        <v>20606246</v>
      </c>
      <c r="AB2040" t="s">
        <v>1740</v>
      </c>
      <c r="AC2040" t="s">
        <v>196</v>
      </c>
      <c r="AD2040">
        <v>13111002</v>
      </c>
      <c r="AE2040" t="s">
        <v>17910</v>
      </c>
      <c r="AF2040" t="str">
        <f>VLOOKUP(AD2040,[1]Sheet1!$B$2:$C$49,2,FALSE)</f>
        <v>TEKNIK ELEKTRO</v>
      </c>
      <c r="AG2040" t="b">
        <f t="shared" si="31"/>
        <v>1</v>
      </c>
    </row>
    <row r="2041" spans="1:33" x14ac:dyDescent="0.35">
      <c r="A2041">
        <v>425028359</v>
      </c>
      <c r="B2041" s="1" t="s">
        <v>1996</v>
      </c>
      <c r="C2041" t="s">
        <v>1997</v>
      </c>
      <c r="D2041" t="s">
        <v>145</v>
      </c>
      <c r="E2041" t="s">
        <v>1998</v>
      </c>
      <c r="F2041" s="2">
        <v>38824</v>
      </c>
      <c r="G2041" s="1" t="s">
        <v>1999</v>
      </c>
      <c r="J2041" t="s">
        <v>2000</v>
      </c>
      <c r="K2041">
        <v>3</v>
      </c>
      <c r="L2041">
        <v>7</v>
      </c>
      <c r="M2041" t="s">
        <v>2001</v>
      </c>
      <c r="N2041">
        <v>280418</v>
      </c>
      <c r="O2041" t="s">
        <v>287</v>
      </c>
      <c r="P2041">
        <v>280400</v>
      </c>
      <c r="Q2041" t="s">
        <v>150</v>
      </c>
      <c r="R2041">
        <v>280000</v>
      </c>
      <c r="S2041" t="s">
        <v>40</v>
      </c>
      <c r="T2041">
        <v>42453</v>
      </c>
      <c r="U2041" t="s">
        <v>41</v>
      </c>
      <c r="V2041" t="s">
        <v>2002</v>
      </c>
      <c r="W2041" s="1" t="s">
        <v>2003</v>
      </c>
      <c r="X2041" t="s">
        <v>2004</v>
      </c>
      <c r="Y2041" t="s">
        <v>45</v>
      </c>
      <c r="Z2041">
        <v>3</v>
      </c>
      <c r="AA2041">
        <v>69757388</v>
      </c>
      <c r="AB2041" t="s">
        <v>2005</v>
      </c>
      <c r="AC2041" t="s">
        <v>60</v>
      </c>
      <c r="AD2041">
        <v>13111002</v>
      </c>
      <c r="AE2041" t="s">
        <v>17910</v>
      </c>
      <c r="AF2041" t="str">
        <f>VLOOKUP(AD2041,[1]Sheet1!$B$2:$C$49,2,FALSE)</f>
        <v>TEKNIK ELEKTRO</v>
      </c>
      <c r="AG2041" t="b">
        <f t="shared" si="31"/>
        <v>1</v>
      </c>
    </row>
    <row r="2042" spans="1:33" x14ac:dyDescent="0.35">
      <c r="A2042">
        <v>425113228</v>
      </c>
      <c r="B2042" s="1" t="s">
        <v>2725</v>
      </c>
      <c r="C2042" t="s">
        <v>2726</v>
      </c>
      <c r="D2042" t="s">
        <v>145</v>
      </c>
      <c r="E2042" t="s">
        <v>2727</v>
      </c>
      <c r="F2042" s="2">
        <v>38929</v>
      </c>
      <c r="G2042" s="1" t="s">
        <v>2728</v>
      </c>
      <c r="J2042" t="s">
        <v>2729</v>
      </c>
      <c r="K2042">
        <v>4</v>
      </c>
      <c r="L2042">
        <v>5</v>
      </c>
      <c r="M2042" t="s">
        <v>2730</v>
      </c>
      <c r="N2042">
        <v>286206</v>
      </c>
      <c r="O2042" t="s">
        <v>181</v>
      </c>
      <c r="P2042">
        <v>286200</v>
      </c>
      <c r="Q2042" t="s">
        <v>117</v>
      </c>
      <c r="R2042">
        <v>280000</v>
      </c>
      <c r="S2042" t="s">
        <v>40</v>
      </c>
      <c r="T2042">
        <v>42183</v>
      </c>
      <c r="U2042" t="s">
        <v>41</v>
      </c>
      <c r="V2042" t="s">
        <v>2731</v>
      </c>
      <c r="W2042" s="1" t="s">
        <v>2732</v>
      </c>
      <c r="X2042" t="s">
        <v>362</v>
      </c>
      <c r="Y2042" t="s">
        <v>45</v>
      </c>
      <c r="Z2042">
        <v>2</v>
      </c>
      <c r="AA2042">
        <v>20605104</v>
      </c>
      <c r="AB2042" t="s">
        <v>534</v>
      </c>
      <c r="AC2042" t="s">
        <v>47</v>
      </c>
      <c r="AD2042">
        <v>13111002</v>
      </c>
      <c r="AE2042" t="s">
        <v>17910</v>
      </c>
      <c r="AF2042" t="str">
        <f>VLOOKUP(AD2042,[1]Sheet1!$B$2:$C$49,2,FALSE)</f>
        <v>TEKNIK ELEKTRO</v>
      </c>
      <c r="AG2042" t="b">
        <f t="shared" si="31"/>
        <v>1</v>
      </c>
    </row>
    <row r="2043" spans="1:33" x14ac:dyDescent="0.35">
      <c r="A2043">
        <v>425356549</v>
      </c>
      <c r="B2043" s="1" t="s">
        <v>3155</v>
      </c>
      <c r="C2043" t="s">
        <v>3156</v>
      </c>
      <c r="D2043" t="s">
        <v>32</v>
      </c>
      <c r="E2043" t="s">
        <v>560</v>
      </c>
      <c r="F2043" s="2">
        <v>39023</v>
      </c>
      <c r="G2043" s="1" t="s">
        <v>3157</v>
      </c>
      <c r="J2043" t="s">
        <v>3158</v>
      </c>
      <c r="K2043">
        <v>8</v>
      </c>
      <c r="L2043">
        <v>5</v>
      </c>
      <c r="M2043" t="s">
        <v>3159</v>
      </c>
      <c r="N2043">
        <v>286304</v>
      </c>
      <c r="O2043" t="s">
        <v>953</v>
      </c>
      <c r="P2043">
        <v>286300</v>
      </c>
      <c r="Q2043" t="s">
        <v>400</v>
      </c>
      <c r="R2043">
        <v>280000</v>
      </c>
      <c r="S2043" t="s">
        <v>40</v>
      </c>
      <c r="T2043">
        <v>15222</v>
      </c>
      <c r="U2043" t="s">
        <v>41</v>
      </c>
      <c r="V2043" t="s">
        <v>3160</v>
      </c>
      <c r="W2043" s="1" t="s">
        <v>3161</v>
      </c>
      <c r="X2043" t="s">
        <v>362</v>
      </c>
      <c r="Y2043" t="s">
        <v>45</v>
      </c>
      <c r="Z2043">
        <v>3</v>
      </c>
      <c r="AA2043">
        <v>20614003</v>
      </c>
      <c r="AB2043" t="s">
        <v>3162</v>
      </c>
      <c r="AC2043" t="s">
        <v>47</v>
      </c>
      <c r="AD2043">
        <v>13111002</v>
      </c>
      <c r="AE2043" t="s">
        <v>17910</v>
      </c>
      <c r="AF2043" t="str">
        <f>VLOOKUP(AD2043,[1]Sheet1!$B$2:$C$49,2,FALSE)</f>
        <v>TEKNIK ELEKTRO</v>
      </c>
      <c r="AG2043" t="b">
        <f t="shared" si="31"/>
        <v>1</v>
      </c>
    </row>
    <row r="2044" spans="1:33" x14ac:dyDescent="0.35">
      <c r="A2044">
        <v>425061956</v>
      </c>
      <c r="B2044" s="1" t="s">
        <v>3163</v>
      </c>
      <c r="C2044" t="s">
        <v>3164</v>
      </c>
      <c r="D2044" t="s">
        <v>145</v>
      </c>
      <c r="E2044" t="s">
        <v>89</v>
      </c>
      <c r="F2044" s="2">
        <v>38855</v>
      </c>
      <c r="G2044" s="1" t="s">
        <v>3165</v>
      </c>
      <c r="J2044" t="s">
        <v>3166</v>
      </c>
      <c r="K2044">
        <v>9</v>
      </c>
      <c r="L2044">
        <v>8</v>
      </c>
      <c r="M2044" t="s">
        <v>37</v>
      </c>
      <c r="N2044">
        <v>280324</v>
      </c>
      <c r="O2044" t="s">
        <v>38</v>
      </c>
      <c r="P2044">
        <v>280300</v>
      </c>
      <c r="Q2044" t="s">
        <v>39</v>
      </c>
      <c r="R2044">
        <v>280000</v>
      </c>
      <c r="S2044" t="s">
        <v>40</v>
      </c>
      <c r="T2044">
        <v>15343</v>
      </c>
      <c r="U2044" t="s">
        <v>41</v>
      </c>
      <c r="V2044" t="s">
        <v>3167</v>
      </c>
      <c r="W2044" s="1" t="s">
        <v>3168</v>
      </c>
      <c r="X2044" t="s">
        <v>404</v>
      </c>
      <c r="Y2044" t="s">
        <v>404</v>
      </c>
      <c r="Z2044">
        <v>3</v>
      </c>
      <c r="AA2044">
        <v>20623312</v>
      </c>
      <c r="AB2044" t="s">
        <v>3169</v>
      </c>
      <c r="AC2044" t="s">
        <v>47</v>
      </c>
      <c r="AD2044">
        <v>13111002</v>
      </c>
      <c r="AE2044" t="s">
        <v>17910</v>
      </c>
      <c r="AF2044" t="str">
        <f>VLOOKUP(AD2044,[1]Sheet1!$B$2:$C$49,2,FALSE)</f>
        <v>TEKNIK ELEKTRO</v>
      </c>
      <c r="AG2044" t="b">
        <f t="shared" si="31"/>
        <v>1</v>
      </c>
    </row>
    <row r="2045" spans="1:33" x14ac:dyDescent="0.35">
      <c r="A2045">
        <v>425249133</v>
      </c>
      <c r="B2045" s="1" t="s">
        <v>3338</v>
      </c>
      <c r="C2045" t="s">
        <v>3339</v>
      </c>
      <c r="D2045" t="s">
        <v>145</v>
      </c>
      <c r="E2045" t="s">
        <v>112</v>
      </c>
      <c r="F2045" s="2">
        <v>39315</v>
      </c>
      <c r="G2045" s="1" t="s">
        <v>3340</v>
      </c>
      <c r="H2045" s="1" t="s">
        <v>3341</v>
      </c>
      <c r="I2045">
        <v>2</v>
      </c>
      <c r="J2045" t="s">
        <v>3342</v>
      </c>
      <c r="K2045">
        <v>5</v>
      </c>
      <c r="L2045">
        <v>3</v>
      </c>
      <c r="M2045" t="s">
        <v>3343</v>
      </c>
      <c r="N2045">
        <v>280418</v>
      </c>
      <c r="O2045" t="s">
        <v>287</v>
      </c>
      <c r="P2045">
        <v>280400</v>
      </c>
      <c r="Q2045" t="s">
        <v>150</v>
      </c>
      <c r="R2045">
        <v>280000</v>
      </c>
      <c r="S2045" t="s">
        <v>40</v>
      </c>
      <c r="T2045">
        <v>42453</v>
      </c>
      <c r="U2045" t="s">
        <v>41</v>
      </c>
      <c r="V2045" t="s">
        <v>3344</v>
      </c>
      <c r="W2045" s="1" t="s">
        <v>3345</v>
      </c>
      <c r="X2045" t="s">
        <v>194</v>
      </c>
      <c r="Y2045" t="s">
        <v>45</v>
      </c>
      <c r="Z2045">
        <v>3</v>
      </c>
      <c r="AA2045">
        <v>20605108</v>
      </c>
      <c r="AB2045" t="s">
        <v>290</v>
      </c>
      <c r="AC2045" t="s">
        <v>47</v>
      </c>
      <c r="AD2045">
        <v>13111002</v>
      </c>
      <c r="AE2045" t="s">
        <v>17910</v>
      </c>
      <c r="AF2045" t="str">
        <f>VLOOKUP(AD2045,[1]Sheet1!$B$2:$C$49,2,FALSE)</f>
        <v>TEKNIK ELEKTRO</v>
      </c>
      <c r="AG2045" t="b">
        <f t="shared" si="31"/>
        <v>1</v>
      </c>
    </row>
    <row r="2046" spans="1:33" x14ac:dyDescent="0.35">
      <c r="A2046">
        <v>425059925</v>
      </c>
      <c r="B2046" s="1" t="s">
        <v>3522</v>
      </c>
      <c r="C2046" t="s">
        <v>3523</v>
      </c>
      <c r="D2046" t="s">
        <v>145</v>
      </c>
      <c r="E2046" t="s">
        <v>387</v>
      </c>
      <c r="F2046" s="2">
        <v>38963</v>
      </c>
      <c r="G2046" s="1" t="s">
        <v>3524</v>
      </c>
      <c r="J2046" t="s">
        <v>3525</v>
      </c>
      <c r="K2046">
        <v>2</v>
      </c>
      <c r="L2046">
        <v>4</v>
      </c>
      <c r="M2046" t="s">
        <v>3526</v>
      </c>
      <c r="N2046">
        <v>286007</v>
      </c>
      <c r="O2046" t="s">
        <v>826</v>
      </c>
      <c r="P2046">
        <v>286000</v>
      </c>
      <c r="Q2046" t="s">
        <v>55</v>
      </c>
      <c r="R2046">
        <v>280000</v>
      </c>
      <c r="S2046" t="s">
        <v>40</v>
      </c>
      <c r="T2046">
        <v>42411</v>
      </c>
      <c r="U2046" t="s">
        <v>41</v>
      </c>
      <c r="V2046" t="s">
        <v>3527</v>
      </c>
      <c r="W2046" s="1" t="s">
        <v>3528</v>
      </c>
      <c r="X2046" t="s">
        <v>404</v>
      </c>
      <c r="Y2046" t="s">
        <v>404</v>
      </c>
      <c r="Z2046">
        <v>2</v>
      </c>
      <c r="AA2046">
        <v>20606250</v>
      </c>
      <c r="AB2046" t="s">
        <v>215</v>
      </c>
      <c r="AC2046" t="s">
        <v>523</v>
      </c>
      <c r="AD2046">
        <v>13111002</v>
      </c>
      <c r="AE2046" t="s">
        <v>17910</v>
      </c>
      <c r="AF2046" t="str">
        <f>VLOOKUP(AD2046,[1]Sheet1!$B$2:$C$49,2,FALSE)</f>
        <v>TEKNIK ELEKTRO</v>
      </c>
      <c r="AG2046" t="b">
        <f t="shared" si="31"/>
        <v>1</v>
      </c>
    </row>
    <row r="2047" spans="1:33" x14ac:dyDescent="0.35">
      <c r="A2047">
        <v>425421309</v>
      </c>
      <c r="B2047" s="1" t="s">
        <v>3687</v>
      </c>
      <c r="C2047" t="s">
        <v>3688</v>
      </c>
      <c r="D2047" t="s">
        <v>32</v>
      </c>
      <c r="E2047" t="s">
        <v>2499</v>
      </c>
      <c r="F2047" s="2">
        <v>39071</v>
      </c>
      <c r="G2047" s="1" t="s">
        <v>3689</v>
      </c>
      <c r="H2047" s="1" t="s">
        <v>3690</v>
      </c>
      <c r="I2047">
        <v>2</v>
      </c>
      <c r="J2047" t="s">
        <v>3691</v>
      </c>
      <c r="K2047">
        <v>10</v>
      </c>
      <c r="L2047">
        <v>3</v>
      </c>
      <c r="M2047" t="s">
        <v>3692</v>
      </c>
      <c r="N2047">
        <v>280312</v>
      </c>
      <c r="O2047" t="s">
        <v>938</v>
      </c>
      <c r="P2047">
        <v>280300</v>
      </c>
      <c r="Q2047" t="s">
        <v>39</v>
      </c>
      <c r="R2047">
        <v>280000</v>
      </c>
      <c r="S2047" t="s">
        <v>40</v>
      </c>
      <c r="T2047">
        <v>15561</v>
      </c>
      <c r="U2047" t="s">
        <v>41</v>
      </c>
      <c r="V2047" t="s">
        <v>3693</v>
      </c>
      <c r="W2047" s="1" t="s">
        <v>3694</v>
      </c>
      <c r="X2047" t="s">
        <v>45</v>
      </c>
      <c r="Y2047" t="s">
        <v>45</v>
      </c>
      <c r="Z2047">
        <v>1</v>
      </c>
      <c r="AA2047">
        <v>20613464</v>
      </c>
      <c r="AB2047" t="s">
        <v>1074</v>
      </c>
      <c r="AC2047" t="s">
        <v>47</v>
      </c>
      <c r="AD2047">
        <v>13111002</v>
      </c>
      <c r="AE2047" t="s">
        <v>17910</v>
      </c>
      <c r="AF2047" t="str">
        <f>VLOOKUP(AD2047,[1]Sheet1!$B$2:$C$49,2,FALSE)</f>
        <v>TEKNIK ELEKTRO</v>
      </c>
      <c r="AG2047" t="b">
        <f t="shared" si="31"/>
        <v>1</v>
      </c>
    </row>
    <row r="2048" spans="1:33" x14ac:dyDescent="0.35">
      <c r="A2048">
        <v>425323273</v>
      </c>
      <c r="B2048" s="1" t="s">
        <v>3712</v>
      </c>
      <c r="C2048" t="s">
        <v>3713</v>
      </c>
      <c r="D2048" t="s">
        <v>145</v>
      </c>
      <c r="E2048" t="s">
        <v>560</v>
      </c>
      <c r="F2048" s="2">
        <v>38938</v>
      </c>
      <c r="G2048" s="1" t="s">
        <v>3714</v>
      </c>
      <c r="J2048" t="s">
        <v>3715</v>
      </c>
      <c r="K2048">
        <v>5</v>
      </c>
      <c r="L2048">
        <v>6</v>
      </c>
      <c r="M2048" t="s">
        <v>3716</v>
      </c>
      <c r="N2048">
        <v>286303</v>
      </c>
      <c r="O2048" t="s">
        <v>399</v>
      </c>
      <c r="P2048">
        <v>286300</v>
      </c>
      <c r="Q2048" t="s">
        <v>400</v>
      </c>
      <c r="R2048">
        <v>280000</v>
      </c>
      <c r="S2048" t="s">
        <v>40</v>
      </c>
      <c r="T2048">
        <v>15435</v>
      </c>
      <c r="U2048" t="s">
        <v>41</v>
      </c>
      <c r="V2048" t="s">
        <v>3717</v>
      </c>
      <c r="W2048" s="1" t="s">
        <v>3718</v>
      </c>
      <c r="X2048" t="s">
        <v>58</v>
      </c>
      <c r="Y2048" t="s">
        <v>45</v>
      </c>
      <c r="Z2048">
        <v>3</v>
      </c>
      <c r="AA2048">
        <v>20616368</v>
      </c>
      <c r="AB2048" t="s">
        <v>3719</v>
      </c>
      <c r="AC2048" t="s">
        <v>3720</v>
      </c>
      <c r="AD2048">
        <v>13111002</v>
      </c>
      <c r="AE2048" t="s">
        <v>17910</v>
      </c>
      <c r="AF2048" t="str">
        <f>VLOOKUP(AD2048,[1]Sheet1!$B$2:$C$49,2,FALSE)</f>
        <v>TEKNIK ELEKTRO</v>
      </c>
      <c r="AG2048" t="b">
        <f t="shared" si="31"/>
        <v>1</v>
      </c>
    </row>
    <row r="2049" spans="1:33" x14ac:dyDescent="0.35">
      <c r="A2049">
        <v>425567002</v>
      </c>
      <c r="B2049" s="1" t="s">
        <v>4356</v>
      </c>
      <c r="C2049" t="s">
        <v>4357</v>
      </c>
      <c r="D2049" t="s">
        <v>145</v>
      </c>
      <c r="E2049" t="s">
        <v>560</v>
      </c>
      <c r="F2049" s="2">
        <v>39143</v>
      </c>
      <c r="G2049" s="1" t="s">
        <v>4358</v>
      </c>
      <c r="J2049" t="s">
        <v>4359</v>
      </c>
      <c r="K2049">
        <v>2</v>
      </c>
      <c r="L2049">
        <v>10</v>
      </c>
      <c r="M2049" t="s">
        <v>4360</v>
      </c>
      <c r="N2049">
        <v>280305</v>
      </c>
      <c r="O2049" t="s">
        <v>519</v>
      </c>
      <c r="P2049">
        <v>280300</v>
      </c>
      <c r="Q2049" t="s">
        <v>39</v>
      </c>
      <c r="R2049">
        <v>280000</v>
      </c>
      <c r="S2049" t="s">
        <v>40</v>
      </c>
      <c r="T2049">
        <v>15810</v>
      </c>
      <c r="U2049" t="s">
        <v>41</v>
      </c>
      <c r="V2049" t="s">
        <v>4361</v>
      </c>
      <c r="W2049" s="1" t="s">
        <v>4362</v>
      </c>
      <c r="X2049" t="s">
        <v>362</v>
      </c>
      <c r="Y2049" t="s">
        <v>45</v>
      </c>
      <c r="Z2049">
        <v>2</v>
      </c>
      <c r="AA2049">
        <v>20607834</v>
      </c>
      <c r="AB2049" t="s">
        <v>4363</v>
      </c>
      <c r="AC2049" t="s">
        <v>196</v>
      </c>
      <c r="AD2049">
        <v>13111002</v>
      </c>
      <c r="AE2049" t="s">
        <v>17910</v>
      </c>
      <c r="AF2049" t="str">
        <f>VLOOKUP(AD2049,[1]Sheet1!$B$2:$C$49,2,FALSE)</f>
        <v>TEKNIK ELEKTRO</v>
      </c>
      <c r="AG2049" t="b">
        <f t="shared" si="31"/>
        <v>1</v>
      </c>
    </row>
    <row r="2050" spans="1:33" x14ac:dyDescent="0.35">
      <c r="A2050">
        <v>425036847</v>
      </c>
      <c r="B2050" s="1" t="s">
        <v>4852</v>
      </c>
      <c r="C2050" t="s">
        <v>4853</v>
      </c>
      <c r="D2050" t="s">
        <v>145</v>
      </c>
      <c r="E2050" t="s">
        <v>387</v>
      </c>
      <c r="F2050" s="2">
        <v>38899</v>
      </c>
      <c r="G2050" s="1" t="s">
        <v>4854</v>
      </c>
      <c r="H2050" s="1" t="s">
        <v>4855</v>
      </c>
      <c r="I2050">
        <v>2</v>
      </c>
      <c r="J2050" t="s">
        <v>4856</v>
      </c>
      <c r="K2050">
        <v>2</v>
      </c>
      <c r="L2050">
        <v>3</v>
      </c>
      <c r="M2050" t="s">
        <v>4857</v>
      </c>
      <c r="N2050">
        <v>286005</v>
      </c>
      <c r="O2050" t="s">
        <v>1242</v>
      </c>
      <c r="P2050">
        <v>286000</v>
      </c>
      <c r="Q2050" t="s">
        <v>55</v>
      </c>
      <c r="R2050">
        <v>280000</v>
      </c>
      <c r="S2050" t="s">
        <v>40</v>
      </c>
      <c r="T2050">
        <v>42436</v>
      </c>
      <c r="U2050" t="s">
        <v>41</v>
      </c>
      <c r="V2050" t="s">
        <v>4858</v>
      </c>
      <c r="W2050" s="1" t="s">
        <v>4859</v>
      </c>
      <c r="X2050" t="s">
        <v>44</v>
      </c>
      <c r="Y2050" t="s">
        <v>45</v>
      </c>
      <c r="Z2050">
        <v>1</v>
      </c>
      <c r="AA2050">
        <v>20606244</v>
      </c>
      <c r="AB2050" t="s">
        <v>4860</v>
      </c>
      <c r="AC2050" t="s">
        <v>196</v>
      </c>
      <c r="AD2050">
        <v>13111002</v>
      </c>
      <c r="AE2050" t="s">
        <v>17910</v>
      </c>
      <c r="AF2050" t="str">
        <f>VLOOKUP(AD2050,[1]Sheet1!$B$2:$C$49,2,FALSE)</f>
        <v>TEKNIK ELEKTRO</v>
      </c>
      <c r="AG2050" t="b">
        <f t="shared" si="31"/>
        <v>1</v>
      </c>
    </row>
    <row r="2051" spans="1:33" x14ac:dyDescent="0.35">
      <c r="A2051">
        <v>425208476</v>
      </c>
      <c r="B2051" s="1" t="s">
        <v>4944</v>
      </c>
      <c r="C2051" t="s">
        <v>4945</v>
      </c>
      <c r="D2051" t="s">
        <v>145</v>
      </c>
      <c r="E2051" t="s">
        <v>112</v>
      </c>
      <c r="F2051" s="2">
        <v>39024</v>
      </c>
      <c r="G2051" s="1" t="s">
        <v>4946</v>
      </c>
      <c r="H2051" s="1" t="s">
        <v>4947</v>
      </c>
      <c r="I2051">
        <v>2</v>
      </c>
      <c r="J2051" t="s">
        <v>4948</v>
      </c>
      <c r="K2051">
        <v>14</v>
      </c>
      <c r="L2051">
        <v>5</v>
      </c>
      <c r="M2051" t="s">
        <v>4949</v>
      </c>
      <c r="N2051">
        <v>280409</v>
      </c>
      <c r="O2051" t="s">
        <v>317</v>
      </c>
      <c r="P2051">
        <v>280400</v>
      </c>
      <c r="Q2051" t="s">
        <v>150</v>
      </c>
      <c r="R2051">
        <v>280000</v>
      </c>
      <c r="S2051" t="s">
        <v>40</v>
      </c>
      <c r="T2051">
        <v>42176</v>
      </c>
      <c r="U2051" t="s">
        <v>41</v>
      </c>
      <c r="V2051" t="s">
        <v>4950</v>
      </c>
      <c r="W2051" s="1" t="s">
        <v>4951</v>
      </c>
      <c r="X2051" t="s">
        <v>45</v>
      </c>
      <c r="Y2051" t="s">
        <v>45</v>
      </c>
      <c r="Z2051">
        <v>5</v>
      </c>
      <c r="AA2051">
        <v>20623353</v>
      </c>
      <c r="AB2051" t="s">
        <v>4952</v>
      </c>
      <c r="AC2051" t="s">
        <v>47</v>
      </c>
      <c r="AD2051">
        <v>13111002</v>
      </c>
      <c r="AE2051" t="s">
        <v>17910</v>
      </c>
      <c r="AF2051" t="str">
        <f>VLOOKUP(AD2051,[1]Sheet1!$B$2:$C$49,2,FALSE)</f>
        <v>TEKNIK ELEKTRO</v>
      </c>
      <c r="AG2051" t="b">
        <f t="shared" ref="AG2051:AG2114" si="32">EXACT(UPPER(AE2051),AF2051)</f>
        <v>1</v>
      </c>
    </row>
    <row r="2052" spans="1:33" x14ac:dyDescent="0.35">
      <c r="A2052">
        <v>425112516</v>
      </c>
      <c r="B2052" s="1" t="s">
        <v>5154</v>
      </c>
      <c r="C2052" t="s">
        <v>5155</v>
      </c>
      <c r="D2052" t="s">
        <v>145</v>
      </c>
      <c r="E2052" t="s">
        <v>112</v>
      </c>
      <c r="F2052" s="2">
        <v>39205</v>
      </c>
      <c r="G2052" s="1" t="s">
        <v>5156</v>
      </c>
      <c r="H2052" s="1" t="s">
        <v>5157</v>
      </c>
      <c r="I2052">
        <v>2</v>
      </c>
      <c r="J2052" t="s">
        <v>5158</v>
      </c>
      <c r="K2052">
        <v>15</v>
      </c>
      <c r="L2052">
        <v>1</v>
      </c>
      <c r="M2052" t="s">
        <v>5159</v>
      </c>
      <c r="N2052">
        <v>286202</v>
      </c>
      <c r="O2052" t="s">
        <v>519</v>
      </c>
      <c r="P2052">
        <v>286200</v>
      </c>
      <c r="Q2052" t="s">
        <v>117</v>
      </c>
      <c r="R2052">
        <v>280000</v>
      </c>
      <c r="S2052" t="s">
        <v>40</v>
      </c>
      <c r="T2052">
        <v>42171</v>
      </c>
      <c r="U2052" t="s">
        <v>41</v>
      </c>
      <c r="V2052" t="s">
        <v>5160</v>
      </c>
      <c r="W2052" s="1" t="s">
        <v>5161</v>
      </c>
      <c r="X2052" t="s">
        <v>45</v>
      </c>
      <c r="Y2052" t="s">
        <v>194</v>
      </c>
      <c r="Z2052">
        <v>3</v>
      </c>
      <c r="AA2052">
        <v>20605125</v>
      </c>
      <c r="AB2052" t="s">
        <v>5162</v>
      </c>
      <c r="AC2052" t="s">
        <v>5163</v>
      </c>
      <c r="AD2052">
        <v>13111002</v>
      </c>
      <c r="AE2052" t="s">
        <v>17910</v>
      </c>
      <c r="AF2052" t="str">
        <f>VLOOKUP(AD2052,[1]Sheet1!$B$2:$C$49,2,FALSE)</f>
        <v>TEKNIK ELEKTRO</v>
      </c>
      <c r="AG2052" t="b">
        <f t="shared" si="32"/>
        <v>1</v>
      </c>
    </row>
    <row r="2053" spans="1:33" x14ac:dyDescent="0.35">
      <c r="A2053">
        <v>425603408</v>
      </c>
      <c r="B2053" s="1" t="s">
        <v>5200</v>
      </c>
      <c r="C2053" t="s">
        <v>5201</v>
      </c>
      <c r="D2053" t="s">
        <v>145</v>
      </c>
      <c r="E2053" t="s">
        <v>5202</v>
      </c>
      <c r="F2053" s="2">
        <v>38953</v>
      </c>
      <c r="G2053" s="1" t="s">
        <v>5203</v>
      </c>
      <c r="J2053" t="s">
        <v>5204</v>
      </c>
      <c r="K2053">
        <v>9</v>
      </c>
      <c r="L2053">
        <v>9</v>
      </c>
      <c r="M2053" t="s">
        <v>5205</v>
      </c>
      <c r="N2053">
        <v>280218</v>
      </c>
      <c r="O2053" t="s">
        <v>1712</v>
      </c>
      <c r="P2053">
        <v>280200</v>
      </c>
      <c r="Q2053" t="s">
        <v>106</v>
      </c>
      <c r="R2053">
        <v>280000</v>
      </c>
      <c r="S2053" t="s">
        <v>40</v>
      </c>
      <c r="T2053">
        <v>42314</v>
      </c>
      <c r="U2053" t="s">
        <v>41</v>
      </c>
      <c r="V2053" t="s">
        <v>5206</v>
      </c>
      <c r="W2053" s="1" t="s">
        <v>5207</v>
      </c>
      <c r="X2053" t="s">
        <v>258</v>
      </c>
      <c r="Y2053" t="s">
        <v>45</v>
      </c>
      <c r="Z2053">
        <v>3</v>
      </c>
      <c r="AA2053">
        <v>20601872</v>
      </c>
      <c r="AB2053" t="s">
        <v>1494</v>
      </c>
      <c r="AC2053" t="s">
        <v>60</v>
      </c>
      <c r="AD2053">
        <v>13111002</v>
      </c>
      <c r="AE2053" t="s">
        <v>17910</v>
      </c>
      <c r="AF2053" t="str">
        <f>VLOOKUP(AD2053,[1]Sheet1!$B$2:$C$49,2,FALSE)</f>
        <v>TEKNIK ELEKTRO</v>
      </c>
      <c r="AG2053" t="b">
        <f t="shared" si="32"/>
        <v>1</v>
      </c>
    </row>
    <row r="2054" spans="1:33" x14ac:dyDescent="0.35">
      <c r="A2054">
        <v>425111428</v>
      </c>
      <c r="B2054" s="1" t="s">
        <v>5692</v>
      </c>
      <c r="C2054" t="s">
        <v>5693</v>
      </c>
      <c r="D2054" t="s">
        <v>145</v>
      </c>
      <c r="E2054" t="s">
        <v>560</v>
      </c>
      <c r="F2054" s="2">
        <v>38791</v>
      </c>
      <c r="G2054" s="1" t="s">
        <v>5694</v>
      </c>
      <c r="J2054" t="s">
        <v>5695</v>
      </c>
      <c r="K2054">
        <v>6</v>
      </c>
      <c r="L2054">
        <v>7</v>
      </c>
      <c r="M2054" t="s">
        <v>3843</v>
      </c>
      <c r="N2054">
        <v>280324</v>
      </c>
      <c r="O2054" t="s">
        <v>38</v>
      </c>
      <c r="P2054">
        <v>280300</v>
      </c>
      <c r="Q2054" t="s">
        <v>39</v>
      </c>
      <c r="R2054">
        <v>280000</v>
      </c>
      <c r="S2054" t="s">
        <v>40</v>
      </c>
      <c r="T2054">
        <v>15343</v>
      </c>
      <c r="U2054" t="s">
        <v>41</v>
      </c>
      <c r="V2054" t="s">
        <v>5696</v>
      </c>
      <c r="W2054" s="1" t="s">
        <v>5697</v>
      </c>
      <c r="X2054" t="s">
        <v>58</v>
      </c>
      <c r="Y2054" t="s">
        <v>45</v>
      </c>
      <c r="Z2054">
        <v>3</v>
      </c>
      <c r="AA2054">
        <v>20607840</v>
      </c>
      <c r="AB2054" t="s">
        <v>1180</v>
      </c>
      <c r="AC2054" t="s">
        <v>1181</v>
      </c>
      <c r="AD2054">
        <v>13111002</v>
      </c>
      <c r="AE2054" t="s">
        <v>17910</v>
      </c>
      <c r="AF2054" t="str">
        <f>VLOOKUP(AD2054,[1]Sheet1!$B$2:$C$49,2,FALSE)</f>
        <v>TEKNIK ELEKTRO</v>
      </c>
      <c r="AG2054" t="b">
        <f t="shared" si="32"/>
        <v>1</v>
      </c>
    </row>
    <row r="2055" spans="1:33" x14ac:dyDescent="0.35">
      <c r="A2055">
        <v>425325613</v>
      </c>
      <c r="B2055" s="1" t="s">
        <v>5924</v>
      </c>
      <c r="C2055" t="s">
        <v>5925</v>
      </c>
      <c r="D2055" t="s">
        <v>145</v>
      </c>
      <c r="E2055" t="s">
        <v>387</v>
      </c>
      <c r="F2055" s="2">
        <v>39168</v>
      </c>
      <c r="G2055" s="1" t="s">
        <v>5926</v>
      </c>
      <c r="J2055" t="s">
        <v>5927</v>
      </c>
      <c r="K2055">
        <v>6</v>
      </c>
      <c r="L2055">
        <v>3</v>
      </c>
      <c r="M2055" t="s">
        <v>601</v>
      </c>
      <c r="N2055">
        <v>286003</v>
      </c>
      <c r="O2055" t="s">
        <v>212</v>
      </c>
      <c r="P2055">
        <v>286000</v>
      </c>
      <c r="Q2055" t="s">
        <v>55</v>
      </c>
      <c r="R2055">
        <v>280000</v>
      </c>
      <c r="S2055" t="s">
        <v>40</v>
      </c>
      <c r="T2055">
        <v>42415</v>
      </c>
      <c r="U2055" t="s">
        <v>41</v>
      </c>
      <c r="V2055" t="s">
        <v>5928</v>
      </c>
      <c r="W2055" s="1" t="s">
        <v>5929</v>
      </c>
      <c r="X2055" t="s">
        <v>58</v>
      </c>
      <c r="Y2055" t="s">
        <v>45</v>
      </c>
      <c r="Z2055">
        <v>2</v>
      </c>
      <c r="AA2055">
        <v>20606250</v>
      </c>
      <c r="AB2055" t="s">
        <v>215</v>
      </c>
      <c r="AC2055" t="s">
        <v>523</v>
      </c>
      <c r="AD2055">
        <v>13111002</v>
      </c>
      <c r="AE2055" t="s">
        <v>17910</v>
      </c>
      <c r="AF2055" t="str">
        <f>VLOOKUP(AD2055,[1]Sheet1!$B$2:$C$49,2,FALSE)</f>
        <v>TEKNIK ELEKTRO</v>
      </c>
      <c r="AG2055" t="b">
        <f t="shared" si="32"/>
        <v>1</v>
      </c>
    </row>
    <row r="2056" spans="1:33" x14ac:dyDescent="0.35">
      <c r="A2056">
        <v>425661482</v>
      </c>
      <c r="B2056" s="1" t="s">
        <v>6208</v>
      </c>
      <c r="C2056" t="s">
        <v>6209</v>
      </c>
      <c r="D2056" t="s">
        <v>145</v>
      </c>
      <c r="E2056" t="s">
        <v>112</v>
      </c>
      <c r="F2056" s="2">
        <v>39144</v>
      </c>
      <c r="G2056" s="1" t="s">
        <v>6210</v>
      </c>
      <c r="J2056" t="s">
        <v>6211</v>
      </c>
      <c r="K2056">
        <v>6</v>
      </c>
      <c r="L2056">
        <v>7</v>
      </c>
      <c r="M2056" t="s">
        <v>1940</v>
      </c>
      <c r="N2056">
        <v>286206</v>
      </c>
      <c r="O2056" t="s">
        <v>181</v>
      </c>
      <c r="P2056">
        <v>286200</v>
      </c>
      <c r="Q2056" t="s">
        <v>117</v>
      </c>
      <c r="R2056">
        <v>280000</v>
      </c>
      <c r="S2056" t="s">
        <v>40</v>
      </c>
      <c r="T2056">
        <v>42183</v>
      </c>
      <c r="U2056" t="s">
        <v>41</v>
      </c>
      <c r="V2056" t="s">
        <v>6212</v>
      </c>
      <c r="W2056" s="1" t="s">
        <v>6213</v>
      </c>
      <c r="X2056" t="s">
        <v>362</v>
      </c>
      <c r="Y2056" t="s">
        <v>45</v>
      </c>
      <c r="Z2056">
        <v>4</v>
      </c>
      <c r="AA2056">
        <v>69758396</v>
      </c>
      <c r="AB2056" t="s">
        <v>729</v>
      </c>
      <c r="AC2056" t="s">
        <v>47</v>
      </c>
      <c r="AD2056">
        <v>13111002</v>
      </c>
      <c r="AE2056" t="s">
        <v>17910</v>
      </c>
      <c r="AF2056" t="str">
        <f>VLOOKUP(AD2056,[1]Sheet1!$B$2:$C$49,2,FALSE)</f>
        <v>TEKNIK ELEKTRO</v>
      </c>
      <c r="AG2056" t="b">
        <f t="shared" si="32"/>
        <v>1</v>
      </c>
    </row>
    <row r="2057" spans="1:33" x14ac:dyDescent="0.35">
      <c r="A2057">
        <v>425010181</v>
      </c>
      <c r="B2057" s="1" t="s">
        <v>6316</v>
      </c>
      <c r="C2057" t="s">
        <v>6317</v>
      </c>
      <c r="D2057" t="s">
        <v>145</v>
      </c>
      <c r="E2057" t="s">
        <v>365</v>
      </c>
      <c r="F2057" s="2">
        <v>39204</v>
      </c>
      <c r="G2057" s="1" t="s">
        <v>6318</v>
      </c>
      <c r="J2057" t="s">
        <v>6319</v>
      </c>
      <c r="K2057">
        <v>1</v>
      </c>
      <c r="L2057">
        <v>3</v>
      </c>
      <c r="M2057" t="s">
        <v>6320</v>
      </c>
      <c r="N2057">
        <v>280140</v>
      </c>
      <c r="O2057" t="s">
        <v>139</v>
      </c>
      <c r="P2057">
        <v>280100</v>
      </c>
      <c r="Q2057" t="s">
        <v>129</v>
      </c>
      <c r="R2057">
        <v>280000</v>
      </c>
      <c r="S2057" t="s">
        <v>40</v>
      </c>
      <c r="T2057">
        <v>42281</v>
      </c>
      <c r="U2057" t="s">
        <v>41</v>
      </c>
      <c r="V2057" t="s">
        <v>6321</v>
      </c>
      <c r="W2057" s="1" t="s">
        <v>6322</v>
      </c>
      <c r="X2057" t="s">
        <v>86</v>
      </c>
      <c r="Y2057" t="s">
        <v>86</v>
      </c>
      <c r="Z2057">
        <v>2</v>
      </c>
      <c r="AA2057">
        <v>20600461</v>
      </c>
      <c r="AB2057" t="s">
        <v>1799</v>
      </c>
      <c r="AC2057" t="s">
        <v>60</v>
      </c>
      <c r="AD2057">
        <v>13111002</v>
      </c>
      <c r="AE2057" t="s">
        <v>17910</v>
      </c>
      <c r="AF2057" t="str">
        <f>VLOOKUP(AD2057,[1]Sheet1!$B$2:$C$49,2,FALSE)</f>
        <v>TEKNIK ELEKTRO</v>
      </c>
      <c r="AG2057" t="b">
        <f t="shared" si="32"/>
        <v>1</v>
      </c>
    </row>
    <row r="2058" spans="1:33" x14ac:dyDescent="0.35">
      <c r="A2058">
        <v>425412271</v>
      </c>
      <c r="B2058" s="1" t="s">
        <v>8252</v>
      </c>
      <c r="C2058" t="s">
        <v>8253</v>
      </c>
      <c r="D2058" t="s">
        <v>32</v>
      </c>
      <c r="E2058" t="s">
        <v>112</v>
      </c>
      <c r="F2058" s="2">
        <v>39141</v>
      </c>
      <c r="G2058" s="1" t="s">
        <v>8254</v>
      </c>
      <c r="H2058" s="1" t="s">
        <v>8255</v>
      </c>
      <c r="I2058">
        <v>2</v>
      </c>
      <c r="J2058" t="s">
        <v>8256</v>
      </c>
      <c r="K2058">
        <v>1</v>
      </c>
      <c r="L2058">
        <v>1</v>
      </c>
      <c r="M2058" t="s">
        <v>8257</v>
      </c>
      <c r="N2058">
        <v>280401</v>
      </c>
      <c r="O2058" t="s">
        <v>380</v>
      </c>
      <c r="P2058">
        <v>280400</v>
      </c>
      <c r="Q2058" t="s">
        <v>150</v>
      </c>
      <c r="R2058">
        <v>280000</v>
      </c>
      <c r="S2058" t="s">
        <v>40</v>
      </c>
      <c r="T2058">
        <v>42167</v>
      </c>
      <c r="U2058" t="s">
        <v>41</v>
      </c>
      <c r="V2058" t="s">
        <v>8258</v>
      </c>
      <c r="W2058" s="1" t="s">
        <v>8259</v>
      </c>
      <c r="X2058" t="s">
        <v>86</v>
      </c>
      <c r="Y2058" t="s">
        <v>45</v>
      </c>
      <c r="Z2058">
        <v>2</v>
      </c>
      <c r="AA2058">
        <v>20605090</v>
      </c>
      <c r="AB2058" t="s">
        <v>384</v>
      </c>
      <c r="AC2058" t="s">
        <v>47</v>
      </c>
      <c r="AD2058">
        <v>13111002</v>
      </c>
      <c r="AE2058" t="s">
        <v>17910</v>
      </c>
      <c r="AF2058" t="str">
        <f>VLOOKUP(AD2058,[1]Sheet1!$B$2:$C$49,2,FALSE)</f>
        <v>TEKNIK ELEKTRO</v>
      </c>
      <c r="AG2058" t="b">
        <f t="shared" si="32"/>
        <v>1</v>
      </c>
    </row>
    <row r="2059" spans="1:33" x14ac:dyDescent="0.35">
      <c r="A2059">
        <v>425097502</v>
      </c>
      <c r="B2059" s="1" t="s">
        <v>8430</v>
      </c>
      <c r="C2059" t="s">
        <v>8431</v>
      </c>
      <c r="D2059" t="s">
        <v>145</v>
      </c>
      <c r="E2059" t="s">
        <v>63</v>
      </c>
      <c r="F2059" s="2">
        <v>39224</v>
      </c>
      <c r="G2059" s="1" t="s">
        <v>8432</v>
      </c>
      <c r="J2059" t="s">
        <v>8433</v>
      </c>
      <c r="K2059">
        <v>11</v>
      </c>
      <c r="L2059">
        <v>15</v>
      </c>
      <c r="M2059" t="s">
        <v>8434</v>
      </c>
      <c r="N2059">
        <v>280312</v>
      </c>
      <c r="O2059" t="s">
        <v>938</v>
      </c>
      <c r="P2059">
        <v>280300</v>
      </c>
      <c r="Q2059" t="s">
        <v>39</v>
      </c>
      <c r="R2059">
        <v>280000</v>
      </c>
      <c r="S2059" t="s">
        <v>40</v>
      </c>
      <c r="T2059">
        <v>15560</v>
      </c>
      <c r="U2059" t="s">
        <v>41</v>
      </c>
      <c r="V2059" t="s">
        <v>8435</v>
      </c>
      <c r="W2059" s="1" t="s">
        <v>8436</v>
      </c>
      <c r="X2059" t="s">
        <v>58</v>
      </c>
      <c r="Y2059" t="s">
        <v>45</v>
      </c>
      <c r="Z2059">
        <v>4</v>
      </c>
      <c r="AA2059">
        <v>20607835</v>
      </c>
      <c r="AB2059" t="s">
        <v>6329</v>
      </c>
      <c r="AC2059" t="s">
        <v>196</v>
      </c>
      <c r="AD2059">
        <v>13111002</v>
      </c>
      <c r="AE2059" t="s">
        <v>17910</v>
      </c>
      <c r="AF2059" t="str">
        <f>VLOOKUP(AD2059,[1]Sheet1!$B$2:$C$49,2,FALSE)</f>
        <v>TEKNIK ELEKTRO</v>
      </c>
      <c r="AG2059" t="b">
        <f t="shared" si="32"/>
        <v>1</v>
      </c>
    </row>
    <row r="2060" spans="1:33" x14ac:dyDescent="0.35">
      <c r="A2060">
        <v>425394077</v>
      </c>
      <c r="B2060" s="1" t="s">
        <v>8520</v>
      </c>
      <c r="C2060" t="s">
        <v>8521</v>
      </c>
      <c r="D2060" t="s">
        <v>145</v>
      </c>
      <c r="E2060" t="s">
        <v>123</v>
      </c>
      <c r="F2060" s="2">
        <v>39120</v>
      </c>
      <c r="G2060" s="1" t="s">
        <v>8522</v>
      </c>
      <c r="J2060" t="s">
        <v>8523</v>
      </c>
      <c r="K2060">
        <v>6</v>
      </c>
      <c r="L2060">
        <v>3</v>
      </c>
      <c r="M2060" t="s">
        <v>858</v>
      </c>
      <c r="N2060">
        <v>280422</v>
      </c>
      <c r="O2060" t="s">
        <v>859</v>
      </c>
      <c r="P2060">
        <v>280400</v>
      </c>
      <c r="Q2060" t="s">
        <v>150</v>
      </c>
      <c r="R2060">
        <v>280000</v>
      </c>
      <c r="S2060" t="s">
        <v>40</v>
      </c>
      <c r="T2060">
        <v>42161</v>
      </c>
      <c r="U2060" t="s">
        <v>41</v>
      </c>
      <c r="V2060" t="s">
        <v>8524</v>
      </c>
      <c r="W2060" s="1" t="s">
        <v>8525</v>
      </c>
      <c r="X2060" t="s">
        <v>258</v>
      </c>
      <c r="Y2060" t="s">
        <v>383</v>
      </c>
      <c r="Z2060">
        <v>1</v>
      </c>
      <c r="AA2060">
        <v>20600565</v>
      </c>
      <c r="AB2060" t="s">
        <v>4839</v>
      </c>
      <c r="AC2060" t="s">
        <v>8526</v>
      </c>
      <c r="AD2060">
        <v>13111002</v>
      </c>
      <c r="AE2060" t="s">
        <v>17910</v>
      </c>
      <c r="AF2060" t="str">
        <f>VLOOKUP(AD2060,[1]Sheet1!$B$2:$C$49,2,FALSE)</f>
        <v>TEKNIK ELEKTRO</v>
      </c>
      <c r="AG2060" t="b">
        <f t="shared" si="32"/>
        <v>1</v>
      </c>
    </row>
    <row r="2061" spans="1:33" x14ac:dyDescent="0.35">
      <c r="A2061">
        <v>425189307</v>
      </c>
      <c r="B2061" s="1" t="s">
        <v>9372</v>
      </c>
      <c r="C2061" t="s">
        <v>9373</v>
      </c>
      <c r="D2061" t="s">
        <v>145</v>
      </c>
      <c r="E2061" t="s">
        <v>123</v>
      </c>
      <c r="F2061" s="2">
        <v>39088</v>
      </c>
      <c r="G2061" s="1" t="s">
        <v>9374</v>
      </c>
      <c r="H2061" s="1" t="s">
        <v>9375</v>
      </c>
      <c r="I2061">
        <v>2</v>
      </c>
      <c r="J2061" t="s">
        <v>8718</v>
      </c>
      <c r="K2061">
        <v>2</v>
      </c>
      <c r="L2061">
        <v>2</v>
      </c>
      <c r="M2061" t="s">
        <v>8719</v>
      </c>
      <c r="N2061">
        <v>280103</v>
      </c>
      <c r="O2061" t="s">
        <v>171</v>
      </c>
      <c r="P2061">
        <v>280100</v>
      </c>
      <c r="Q2061" t="s">
        <v>129</v>
      </c>
      <c r="R2061">
        <v>280000</v>
      </c>
      <c r="S2061" t="s">
        <v>40</v>
      </c>
      <c r="T2061">
        <v>42285</v>
      </c>
      <c r="U2061" t="s">
        <v>41</v>
      </c>
      <c r="V2061" t="s">
        <v>9376</v>
      </c>
      <c r="W2061" s="1" t="s">
        <v>9377</v>
      </c>
      <c r="X2061" t="s">
        <v>86</v>
      </c>
      <c r="Y2061" t="s">
        <v>45</v>
      </c>
      <c r="Z2061">
        <v>3</v>
      </c>
      <c r="AA2061">
        <v>20600465</v>
      </c>
      <c r="AB2061" t="s">
        <v>174</v>
      </c>
      <c r="AC2061" t="s">
        <v>60</v>
      </c>
      <c r="AD2061">
        <v>13111002</v>
      </c>
      <c r="AE2061" t="s">
        <v>17910</v>
      </c>
      <c r="AF2061" t="str">
        <f>VLOOKUP(AD2061,[1]Sheet1!$B$2:$C$49,2,FALSE)</f>
        <v>TEKNIK ELEKTRO</v>
      </c>
      <c r="AG2061" t="b">
        <f t="shared" si="32"/>
        <v>1</v>
      </c>
    </row>
    <row r="2062" spans="1:33" x14ac:dyDescent="0.35">
      <c r="A2062">
        <v>425199811</v>
      </c>
      <c r="B2062" s="1" t="s">
        <v>9651</v>
      </c>
      <c r="C2062" t="s">
        <v>9652</v>
      </c>
      <c r="D2062" t="s">
        <v>145</v>
      </c>
      <c r="E2062" t="s">
        <v>365</v>
      </c>
      <c r="F2062" s="2">
        <v>39336</v>
      </c>
      <c r="G2062" s="1" t="s">
        <v>9653</v>
      </c>
      <c r="J2062" t="s">
        <v>9654</v>
      </c>
      <c r="K2062">
        <v>2</v>
      </c>
      <c r="L2062">
        <v>11</v>
      </c>
      <c r="M2062" t="s">
        <v>9655</v>
      </c>
      <c r="N2062">
        <v>280106</v>
      </c>
      <c r="O2062" t="s">
        <v>1796</v>
      </c>
      <c r="P2062">
        <v>280100</v>
      </c>
      <c r="Q2062" t="s">
        <v>129</v>
      </c>
      <c r="R2062">
        <v>280000</v>
      </c>
      <c r="S2062" t="s">
        <v>40</v>
      </c>
      <c r="T2062">
        <v>42281</v>
      </c>
      <c r="U2062" t="s">
        <v>41</v>
      </c>
      <c r="V2062" t="s">
        <v>9656</v>
      </c>
      <c r="W2062" s="1" t="s">
        <v>9657</v>
      </c>
      <c r="X2062" t="s">
        <v>194</v>
      </c>
      <c r="Y2062" t="s">
        <v>45</v>
      </c>
      <c r="Z2062">
        <v>3</v>
      </c>
      <c r="AA2062">
        <v>20600461</v>
      </c>
      <c r="AB2062" t="s">
        <v>1799</v>
      </c>
      <c r="AC2062" t="s">
        <v>60</v>
      </c>
      <c r="AD2062">
        <v>13111002</v>
      </c>
      <c r="AE2062" t="s">
        <v>17910</v>
      </c>
      <c r="AF2062" t="str">
        <f>VLOOKUP(AD2062,[1]Sheet1!$B$2:$C$49,2,FALSE)</f>
        <v>TEKNIK ELEKTRO</v>
      </c>
      <c r="AG2062" t="b">
        <f t="shared" si="32"/>
        <v>1</v>
      </c>
    </row>
    <row r="2063" spans="1:33" x14ac:dyDescent="0.35">
      <c r="A2063">
        <v>425108964</v>
      </c>
      <c r="B2063" s="1" t="s">
        <v>10143</v>
      </c>
      <c r="C2063" t="s">
        <v>10144</v>
      </c>
      <c r="D2063" t="s">
        <v>145</v>
      </c>
      <c r="E2063" t="s">
        <v>89</v>
      </c>
      <c r="F2063" s="2">
        <v>39342</v>
      </c>
      <c r="G2063" s="1" t="s">
        <v>10145</v>
      </c>
      <c r="J2063" t="s">
        <v>10146</v>
      </c>
      <c r="K2063">
        <v>4</v>
      </c>
      <c r="L2063">
        <v>6</v>
      </c>
      <c r="M2063" t="s">
        <v>10147</v>
      </c>
      <c r="N2063">
        <v>280305</v>
      </c>
      <c r="O2063" t="s">
        <v>519</v>
      </c>
      <c r="P2063">
        <v>280300</v>
      </c>
      <c r="Q2063" t="s">
        <v>39</v>
      </c>
      <c r="R2063">
        <v>280000</v>
      </c>
      <c r="S2063" t="s">
        <v>40</v>
      </c>
      <c r="T2063">
        <v>15810</v>
      </c>
      <c r="U2063" t="s">
        <v>41</v>
      </c>
      <c r="V2063" t="s">
        <v>10148</v>
      </c>
      <c r="W2063" s="1" t="s">
        <v>10149</v>
      </c>
      <c r="X2063" t="s">
        <v>258</v>
      </c>
      <c r="Y2063" t="s">
        <v>45</v>
      </c>
      <c r="Z2063">
        <v>3</v>
      </c>
      <c r="AA2063">
        <v>20607840</v>
      </c>
      <c r="AB2063" t="s">
        <v>1180</v>
      </c>
      <c r="AC2063" t="s">
        <v>1181</v>
      </c>
      <c r="AD2063">
        <v>13111002</v>
      </c>
      <c r="AE2063" t="s">
        <v>17910</v>
      </c>
      <c r="AF2063" t="str">
        <f>VLOOKUP(AD2063,[1]Sheet1!$B$2:$C$49,2,FALSE)</f>
        <v>TEKNIK ELEKTRO</v>
      </c>
      <c r="AG2063" t="b">
        <f t="shared" si="32"/>
        <v>1</v>
      </c>
    </row>
    <row r="2064" spans="1:33" x14ac:dyDescent="0.35">
      <c r="A2064">
        <v>425058054</v>
      </c>
      <c r="B2064" s="1" t="s">
        <v>10200</v>
      </c>
      <c r="C2064" t="s">
        <v>10201</v>
      </c>
      <c r="D2064" t="s">
        <v>32</v>
      </c>
      <c r="E2064" t="s">
        <v>100</v>
      </c>
      <c r="F2064" s="2">
        <v>39235</v>
      </c>
      <c r="G2064" s="1" t="s">
        <v>10202</v>
      </c>
      <c r="H2064" s="1" t="s">
        <v>10203</v>
      </c>
      <c r="I2064">
        <v>1</v>
      </c>
      <c r="J2064" t="s">
        <v>10204</v>
      </c>
      <c r="K2064">
        <v>2</v>
      </c>
      <c r="L2064">
        <v>1</v>
      </c>
      <c r="M2064" t="s">
        <v>10205</v>
      </c>
      <c r="N2064">
        <v>280214</v>
      </c>
      <c r="O2064" t="s">
        <v>1005</v>
      </c>
      <c r="P2064">
        <v>280200</v>
      </c>
      <c r="Q2064" t="s">
        <v>106</v>
      </c>
      <c r="R2064">
        <v>280000</v>
      </c>
      <c r="S2064" t="s">
        <v>40</v>
      </c>
      <c r="T2064">
        <v>42361</v>
      </c>
      <c r="U2064" t="s">
        <v>41</v>
      </c>
      <c r="V2064" t="s">
        <v>10206</v>
      </c>
      <c r="W2064" s="1" t="s">
        <v>10207</v>
      </c>
      <c r="X2064" t="s">
        <v>45</v>
      </c>
      <c r="Y2064" t="s">
        <v>86</v>
      </c>
      <c r="Z2064">
        <v>4</v>
      </c>
      <c r="AA2064">
        <v>20607822</v>
      </c>
      <c r="AB2064" t="s">
        <v>10208</v>
      </c>
      <c r="AC2064" t="s">
        <v>185</v>
      </c>
      <c r="AD2064">
        <v>13111002</v>
      </c>
      <c r="AE2064" t="s">
        <v>17910</v>
      </c>
      <c r="AF2064" t="str">
        <f>VLOOKUP(AD2064,[1]Sheet1!$B$2:$C$49,2,FALSE)</f>
        <v>TEKNIK ELEKTRO</v>
      </c>
      <c r="AG2064" t="b">
        <f t="shared" si="32"/>
        <v>1</v>
      </c>
    </row>
    <row r="2065" spans="1:33" x14ac:dyDescent="0.35">
      <c r="A2065">
        <v>425272399</v>
      </c>
      <c r="B2065" s="1" t="s">
        <v>10638</v>
      </c>
      <c r="C2065" t="s">
        <v>10639</v>
      </c>
      <c r="D2065" t="s">
        <v>145</v>
      </c>
      <c r="E2065" t="s">
        <v>502</v>
      </c>
      <c r="F2065" s="2">
        <v>39112</v>
      </c>
      <c r="G2065" s="1" t="s">
        <v>10640</v>
      </c>
      <c r="J2065" t="s">
        <v>10641</v>
      </c>
      <c r="K2065">
        <v>3</v>
      </c>
      <c r="L2065">
        <v>9</v>
      </c>
      <c r="M2065" t="s">
        <v>10642</v>
      </c>
      <c r="N2065" s="1" t="s">
        <v>10643</v>
      </c>
      <c r="O2065" t="s">
        <v>10644</v>
      </c>
      <c r="P2065" s="1" t="s">
        <v>10645</v>
      </c>
      <c r="Q2065" t="s">
        <v>10646</v>
      </c>
      <c r="R2065" s="1" t="s">
        <v>358</v>
      </c>
      <c r="S2065" t="s">
        <v>359</v>
      </c>
      <c r="T2065">
        <v>43122</v>
      </c>
      <c r="U2065" t="s">
        <v>41</v>
      </c>
      <c r="V2065" t="s">
        <v>10647</v>
      </c>
      <c r="W2065" s="1" t="s">
        <v>10648</v>
      </c>
      <c r="X2065" t="s">
        <v>404</v>
      </c>
      <c r="Y2065" t="s">
        <v>45</v>
      </c>
      <c r="Z2065">
        <v>2</v>
      </c>
      <c r="AA2065">
        <v>20221560</v>
      </c>
      <c r="AB2065" t="s">
        <v>2077</v>
      </c>
      <c r="AC2065" t="s">
        <v>60</v>
      </c>
      <c r="AD2065">
        <v>13111002</v>
      </c>
      <c r="AE2065" t="s">
        <v>17910</v>
      </c>
      <c r="AF2065" t="str">
        <f>VLOOKUP(AD2065,[1]Sheet1!$B$2:$C$49,2,FALSE)</f>
        <v>TEKNIK ELEKTRO</v>
      </c>
      <c r="AG2065" t="b">
        <f t="shared" si="32"/>
        <v>1</v>
      </c>
    </row>
    <row r="2066" spans="1:33" x14ac:dyDescent="0.35">
      <c r="A2066">
        <v>425697011</v>
      </c>
      <c r="B2066" s="1" t="s">
        <v>10798</v>
      </c>
      <c r="C2066" t="s">
        <v>10799</v>
      </c>
      <c r="D2066" t="s">
        <v>145</v>
      </c>
      <c r="E2066" t="s">
        <v>100</v>
      </c>
      <c r="F2066" s="2">
        <v>39338</v>
      </c>
      <c r="G2066" s="1" t="s">
        <v>10800</v>
      </c>
      <c r="H2066" s="1" t="s">
        <v>10801</v>
      </c>
      <c r="I2066">
        <v>1</v>
      </c>
      <c r="J2066" t="s">
        <v>10802</v>
      </c>
      <c r="K2066">
        <v>5</v>
      </c>
      <c r="L2066">
        <v>1</v>
      </c>
      <c r="M2066" t="s">
        <v>10803</v>
      </c>
      <c r="N2066">
        <v>280202</v>
      </c>
      <c r="O2066" t="s">
        <v>1891</v>
      </c>
      <c r="P2066">
        <v>280200</v>
      </c>
      <c r="Q2066" t="s">
        <v>106</v>
      </c>
      <c r="R2066">
        <v>280000</v>
      </c>
      <c r="S2066" t="s">
        <v>40</v>
      </c>
      <c r="T2066">
        <v>42390</v>
      </c>
      <c r="U2066" t="s">
        <v>41</v>
      </c>
      <c r="V2066" t="s">
        <v>10804</v>
      </c>
      <c r="W2066" s="1" t="s">
        <v>10805</v>
      </c>
      <c r="X2066" t="s">
        <v>86</v>
      </c>
      <c r="Y2066" t="s">
        <v>86</v>
      </c>
      <c r="Z2066">
        <v>3</v>
      </c>
      <c r="AA2066">
        <v>20607877</v>
      </c>
      <c r="AB2066" t="s">
        <v>1463</v>
      </c>
      <c r="AC2066" t="s">
        <v>60</v>
      </c>
      <c r="AD2066">
        <v>13111002</v>
      </c>
      <c r="AE2066" t="s">
        <v>17910</v>
      </c>
      <c r="AF2066" t="str">
        <f>VLOOKUP(AD2066,[1]Sheet1!$B$2:$C$49,2,FALSE)</f>
        <v>TEKNIK ELEKTRO</v>
      </c>
      <c r="AG2066" t="b">
        <f t="shared" si="32"/>
        <v>1</v>
      </c>
    </row>
    <row r="2067" spans="1:33" x14ac:dyDescent="0.35">
      <c r="A2067">
        <v>425184130</v>
      </c>
      <c r="B2067" s="1" t="s">
        <v>10975</v>
      </c>
      <c r="C2067" t="s">
        <v>8275</v>
      </c>
      <c r="D2067" t="s">
        <v>145</v>
      </c>
      <c r="E2067" t="s">
        <v>50</v>
      </c>
      <c r="F2067" s="2">
        <v>39169</v>
      </c>
      <c r="G2067" s="1" t="s">
        <v>10976</v>
      </c>
      <c r="H2067" s="1" t="s">
        <v>10977</v>
      </c>
      <c r="I2067">
        <v>4</v>
      </c>
      <c r="J2067" t="s">
        <v>10978</v>
      </c>
      <c r="K2067">
        <v>1</v>
      </c>
      <c r="L2067">
        <v>11</v>
      </c>
      <c r="M2067" t="s">
        <v>10979</v>
      </c>
      <c r="N2067">
        <v>286005</v>
      </c>
      <c r="O2067" t="s">
        <v>1242</v>
      </c>
      <c r="P2067">
        <v>286000</v>
      </c>
      <c r="Q2067" t="s">
        <v>55</v>
      </c>
      <c r="R2067">
        <v>280000</v>
      </c>
      <c r="S2067" t="s">
        <v>40</v>
      </c>
      <c r="T2067">
        <v>42438</v>
      </c>
      <c r="U2067" t="s">
        <v>41</v>
      </c>
      <c r="V2067" t="s">
        <v>10980</v>
      </c>
      <c r="W2067" s="1" t="s">
        <v>10981</v>
      </c>
      <c r="X2067" t="s">
        <v>194</v>
      </c>
      <c r="Y2067" t="s">
        <v>86</v>
      </c>
      <c r="Z2067">
        <v>1</v>
      </c>
      <c r="AA2067">
        <v>20605045</v>
      </c>
      <c r="AB2067" t="s">
        <v>6393</v>
      </c>
      <c r="AC2067" t="s">
        <v>196</v>
      </c>
      <c r="AD2067">
        <v>13111002</v>
      </c>
      <c r="AE2067" t="s">
        <v>17910</v>
      </c>
      <c r="AF2067" t="str">
        <f>VLOOKUP(AD2067,[1]Sheet1!$B$2:$C$49,2,FALSE)</f>
        <v>TEKNIK ELEKTRO</v>
      </c>
      <c r="AG2067" t="b">
        <f t="shared" si="32"/>
        <v>1</v>
      </c>
    </row>
    <row r="2068" spans="1:33" x14ac:dyDescent="0.35">
      <c r="A2068">
        <v>425456330</v>
      </c>
      <c r="B2068" s="1" t="s">
        <v>11140</v>
      </c>
      <c r="C2068" t="s">
        <v>11141</v>
      </c>
      <c r="D2068" t="s">
        <v>145</v>
      </c>
      <c r="E2068" t="s">
        <v>387</v>
      </c>
      <c r="F2068" s="2">
        <v>39202</v>
      </c>
      <c r="G2068" s="1" t="s">
        <v>11142</v>
      </c>
      <c r="J2068" t="s">
        <v>11143</v>
      </c>
      <c r="K2068">
        <v>5</v>
      </c>
      <c r="L2068">
        <v>8</v>
      </c>
      <c r="M2068" t="s">
        <v>1693</v>
      </c>
      <c r="N2068">
        <v>286004</v>
      </c>
      <c r="O2068" t="s">
        <v>459</v>
      </c>
      <c r="P2068">
        <v>286000</v>
      </c>
      <c r="Q2068" t="s">
        <v>55</v>
      </c>
      <c r="R2068">
        <v>280000</v>
      </c>
      <c r="S2068" t="s">
        <v>40</v>
      </c>
      <c r="T2068">
        <v>42423</v>
      </c>
      <c r="U2068" t="s">
        <v>41</v>
      </c>
      <c r="V2068" t="s">
        <v>11144</v>
      </c>
      <c r="W2068" s="1" t="s">
        <v>11145</v>
      </c>
      <c r="X2068" t="s">
        <v>258</v>
      </c>
      <c r="Y2068" t="s">
        <v>45</v>
      </c>
      <c r="Z2068">
        <v>2</v>
      </c>
      <c r="AA2068">
        <v>20606250</v>
      </c>
      <c r="AB2068" t="s">
        <v>215</v>
      </c>
      <c r="AC2068" t="s">
        <v>523</v>
      </c>
      <c r="AD2068">
        <v>13111002</v>
      </c>
      <c r="AE2068" t="s">
        <v>17910</v>
      </c>
      <c r="AF2068" t="str">
        <f>VLOOKUP(AD2068,[1]Sheet1!$B$2:$C$49,2,FALSE)</f>
        <v>TEKNIK ELEKTRO</v>
      </c>
      <c r="AG2068" t="b">
        <f t="shared" si="32"/>
        <v>1</v>
      </c>
    </row>
    <row r="2069" spans="1:33" x14ac:dyDescent="0.35">
      <c r="A2069">
        <v>425094437</v>
      </c>
      <c r="B2069" s="1" t="s">
        <v>11494</v>
      </c>
      <c r="C2069" t="s">
        <v>11495</v>
      </c>
      <c r="D2069" t="s">
        <v>32</v>
      </c>
      <c r="E2069" t="s">
        <v>560</v>
      </c>
      <c r="F2069" s="2">
        <v>39088</v>
      </c>
      <c r="G2069" s="1" t="s">
        <v>11496</v>
      </c>
      <c r="J2069" t="s">
        <v>5519</v>
      </c>
      <c r="K2069">
        <v>4</v>
      </c>
      <c r="L2069">
        <v>1</v>
      </c>
      <c r="M2069" t="s">
        <v>5520</v>
      </c>
      <c r="N2069">
        <v>280305</v>
      </c>
      <c r="O2069" t="s">
        <v>519</v>
      </c>
      <c r="P2069">
        <v>280300</v>
      </c>
      <c r="Q2069" t="s">
        <v>39</v>
      </c>
      <c r="R2069">
        <v>280000</v>
      </c>
      <c r="S2069" t="s">
        <v>40</v>
      </c>
      <c r="T2069">
        <v>15810</v>
      </c>
      <c r="U2069" t="s">
        <v>41</v>
      </c>
      <c r="V2069" t="s">
        <v>11497</v>
      </c>
      <c r="W2069" s="1" t="s">
        <v>11498</v>
      </c>
      <c r="X2069" t="s">
        <v>362</v>
      </c>
      <c r="Y2069" t="s">
        <v>45</v>
      </c>
      <c r="Z2069">
        <v>2</v>
      </c>
      <c r="AA2069">
        <v>20603361</v>
      </c>
      <c r="AB2069" t="s">
        <v>9787</v>
      </c>
      <c r="AC2069" t="s">
        <v>47</v>
      </c>
      <c r="AD2069">
        <v>13111002</v>
      </c>
      <c r="AE2069" t="s">
        <v>17910</v>
      </c>
      <c r="AF2069" t="str">
        <f>VLOOKUP(AD2069,[1]Sheet1!$B$2:$C$49,2,FALSE)</f>
        <v>TEKNIK ELEKTRO</v>
      </c>
      <c r="AG2069" t="b">
        <f t="shared" si="32"/>
        <v>1</v>
      </c>
    </row>
    <row r="2070" spans="1:33" x14ac:dyDescent="0.35">
      <c r="A2070">
        <v>425390246</v>
      </c>
      <c r="B2070" s="1" t="s">
        <v>11943</v>
      </c>
      <c r="C2070" t="s">
        <v>11944</v>
      </c>
      <c r="D2070" t="s">
        <v>145</v>
      </c>
      <c r="E2070" t="s">
        <v>1317</v>
      </c>
      <c r="F2070" s="2">
        <v>39262</v>
      </c>
      <c r="G2070" s="1" t="s">
        <v>11945</v>
      </c>
      <c r="J2070" t="s">
        <v>11946</v>
      </c>
      <c r="K2070">
        <v>2</v>
      </c>
      <c r="L2070">
        <v>10</v>
      </c>
      <c r="M2070" t="s">
        <v>11947</v>
      </c>
      <c r="N2070">
        <v>280306</v>
      </c>
      <c r="O2070" t="s">
        <v>621</v>
      </c>
      <c r="P2070">
        <v>280300</v>
      </c>
      <c r="Q2070" t="s">
        <v>39</v>
      </c>
      <c r="R2070">
        <v>280000</v>
      </c>
      <c r="S2070" t="s">
        <v>40</v>
      </c>
      <c r="T2070">
        <v>15820</v>
      </c>
      <c r="U2070" t="s">
        <v>41</v>
      </c>
      <c r="V2070" t="s">
        <v>11948</v>
      </c>
      <c r="W2070" s="1" t="s">
        <v>11949</v>
      </c>
      <c r="X2070" t="s">
        <v>58</v>
      </c>
      <c r="Y2070" t="s">
        <v>45</v>
      </c>
      <c r="Z2070">
        <v>1</v>
      </c>
      <c r="AA2070">
        <v>20614509</v>
      </c>
      <c r="AB2070" t="s">
        <v>1603</v>
      </c>
      <c r="AC2070" t="s">
        <v>280</v>
      </c>
      <c r="AD2070">
        <v>13111002</v>
      </c>
      <c r="AE2070" t="s">
        <v>17910</v>
      </c>
      <c r="AF2070" t="str">
        <f>VLOOKUP(AD2070,[1]Sheet1!$B$2:$C$49,2,FALSE)</f>
        <v>TEKNIK ELEKTRO</v>
      </c>
      <c r="AG2070" t="b">
        <f t="shared" si="32"/>
        <v>1</v>
      </c>
    </row>
    <row r="2071" spans="1:33" x14ac:dyDescent="0.35">
      <c r="A2071">
        <v>425470310</v>
      </c>
      <c r="B2071" s="1" t="s">
        <v>12077</v>
      </c>
      <c r="C2071" t="s">
        <v>12078</v>
      </c>
      <c r="D2071" t="s">
        <v>145</v>
      </c>
      <c r="E2071" t="s">
        <v>12079</v>
      </c>
      <c r="F2071" s="2">
        <v>39148</v>
      </c>
      <c r="G2071" s="1" t="s">
        <v>12080</v>
      </c>
      <c r="J2071" t="s">
        <v>12081</v>
      </c>
      <c r="K2071">
        <v>6</v>
      </c>
      <c r="L2071">
        <v>6</v>
      </c>
      <c r="M2071" t="s">
        <v>3533</v>
      </c>
      <c r="N2071">
        <v>286008</v>
      </c>
      <c r="O2071" t="s">
        <v>54</v>
      </c>
      <c r="P2071">
        <v>286000</v>
      </c>
      <c r="Q2071" t="s">
        <v>55</v>
      </c>
      <c r="R2071">
        <v>280000</v>
      </c>
      <c r="S2071" t="s">
        <v>40</v>
      </c>
      <c r="T2071">
        <v>42443</v>
      </c>
      <c r="U2071" t="s">
        <v>41</v>
      </c>
      <c r="V2071" t="s">
        <v>12082</v>
      </c>
      <c r="W2071" s="1" t="s">
        <v>12083</v>
      </c>
      <c r="X2071" t="s">
        <v>44</v>
      </c>
      <c r="Y2071" t="s">
        <v>45</v>
      </c>
      <c r="Z2071">
        <v>2</v>
      </c>
      <c r="AA2071">
        <v>20606269</v>
      </c>
      <c r="AB2071" t="s">
        <v>59</v>
      </c>
      <c r="AC2071" t="s">
        <v>60</v>
      </c>
      <c r="AD2071">
        <v>13111002</v>
      </c>
      <c r="AE2071" t="s">
        <v>17910</v>
      </c>
      <c r="AF2071" t="str">
        <f>VLOOKUP(AD2071,[1]Sheet1!$B$2:$C$49,2,FALSE)</f>
        <v>TEKNIK ELEKTRO</v>
      </c>
      <c r="AG2071" t="b">
        <f t="shared" si="32"/>
        <v>1</v>
      </c>
    </row>
    <row r="2072" spans="1:33" x14ac:dyDescent="0.35">
      <c r="A2072">
        <v>425781372</v>
      </c>
      <c r="B2072" s="1" t="s">
        <v>12193</v>
      </c>
      <c r="C2072" t="s">
        <v>12194</v>
      </c>
      <c r="D2072" t="s">
        <v>145</v>
      </c>
      <c r="E2072" t="s">
        <v>63</v>
      </c>
      <c r="F2072" s="2">
        <v>39246</v>
      </c>
      <c r="G2072" s="1" t="s">
        <v>12195</v>
      </c>
      <c r="J2072" t="s">
        <v>12196</v>
      </c>
      <c r="K2072">
        <v>1</v>
      </c>
      <c r="L2072">
        <v>21</v>
      </c>
      <c r="M2072" t="s">
        <v>11779</v>
      </c>
      <c r="N2072">
        <v>280312</v>
      </c>
      <c r="O2072" t="s">
        <v>938</v>
      </c>
      <c r="P2072">
        <v>280300</v>
      </c>
      <c r="Q2072" t="s">
        <v>39</v>
      </c>
      <c r="R2072">
        <v>280000</v>
      </c>
      <c r="S2072" t="s">
        <v>40</v>
      </c>
      <c r="T2072">
        <v>15540</v>
      </c>
      <c r="U2072" t="s">
        <v>41</v>
      </c>
      <c r="V2072" t="s">
        <v>12197</v>
      </c>
      <c r="W2072" s="1" t="s">
        <v>12198</v>
      </c>
      <c r="X2072" t="s">
        <v>404</v>
      </c>
      <c r="Y2072" t="s">
        <v>45</v>
      </c>
      <c r="Z2072">
        <v>2</v>
      </c>
      <c r="AA2072">
        <v>20603320</v>
      </c>
      <c r="AB2072" t="s">
        <v>5923</v>
      </c>
      <c r="AC2072" t="s">
        <v>47</v>
      </c>
      <c r="AD2072">
        <v>13111002</v>
      </c>
      <c r="AE2072" t="s">
        <v>17910</v>
      </c>
      <c r="AF2072" t="str">
        <f>VLOOKUP(AD2072,[1]Sheet1!$B$2:$C$49,2,FALSE)</f>
        <v>TEKNIK ELEKTRO</v>
      </c>
      <c r="AG2072" t="b">
        <f t="shared" si="32"/>
        <v>1</v>
      </c>
    </row>
    <row r="2073" spans="1:33" x14ac:dyDescent="0.35">
      <c r="A2073">
        <v>425321938</v>
      </c>
      <c r="B2073" s="1" t="s">
        <v>12598</v>
      </c>
      <c r="C2073" t="s">
        <v>12599</v>
      </c>
      <c r="D2073" t="s">
        <v>32</v>
      </c>
      <c r="E2073" t="s">
        <v>560</v>
      </c>
      <c r="F2073" s="2">
        <v>39369</v>
      </c>
      <c r="G2073" s="1" t="s">
        <v>12600</v>
      </c>
      <c r="J2073" t="s">
        <v>12601</v>
      </c>
      <c r="K2073">
        <v>10</v>
      </c>
      <c r="L2073">
        <v>7</v>
      </c>
      <c r="M2073" t="s">
        <v>3692</v>
      </c>
      <c r="N2073">
        <v>280312</v>
      </c>
      <c r="O2073" t="s">
        <v>938</v>
      </c>
      <c r="P2073">
        <v>280300</v>
      </c>
      <c r="Q2073" t="s">
        <v>39</v>
      </c>
      <c r="R2073">
        <v>280000</v>
      </c>
      <c r="S2073" t="s">
        <v>40</v>
      </c>
      <c r="T2073">
        <v>15560</v>
      </c>
      <c r="U2073" t="s">
        <v>41</v>
      </c>
      <c r="V2073" t="s">
        <v>12602</v>
      </c>
      <c r="W2073" s="1" t="s">
        <v>12603</v>
      </c>
      <c r="X2073" t="s">
        <v>44</v>
      </c>
      <c r="Y2073" t="s">
        <v>45</v>
      </c>
      <c r="Z2073">
        <v>2</v>
      </c>
      <c r="AA2073">
        <v>20613464</v>
      </c>
      <c r="AB2073" t="s">
        <v>1074</v>
      </c>
      <c r="AC2073" t="s">
        <v>47</v>
      </c>
      <c r="AD2073">
        <v>13111002</v>
      </c>
      <c r="AE2073" t="s">
        <v>17910</v>
      </c>
      <c r="AF2073" t="str">
        <f>VLOOKUP(AD2073,[1]Sheet1!$B$2:$C$49,2,FALSE)</f>
        <v>TEKNIK ELEKTRO</v>
      </c>
      <c r="AG2073" t="b">
        <f t="shared" si="32"/>
        <v>1</v>
      </c>
    </row>
    <row r="2074" spans="1:33" x14ac:dyDescent="0.35">
      <c r="A2074">
        <v>425209457</v>
      </c>
      <c r="B2074" s="1" t="s">
        <v>12666</v>
      </c>
      <c r="C2074" t="s">
        <v>12667</v>
      </c>
      <c r="D2074" t="s">
        <v>145</v>
      </c>
      <c r="E2074" t="s">
        <v>112</v>
      </c>
      <c r="F2074" s="2">
        <v>39169</v>
      </c>
      <c r="G2074" s="1" t="s">
        <v>12668</v>
      </c>
      <c r="J2074" t="s">
        <v>12669</v>
      </c>
      <c r="K2074">
        <v>1</v>
      </c>
      <c r="L2074">
        <v>1</v>
      </c>
      <c r="M2074" t="s">
        <v>12670</v>
      </c>
      <c r="N2074">
        <v>280429</v>
      </c>
      <c r="O2074" t="s">
        <v>745</v>
      </c>
      <c r="P2074">
        <v>280400</v>
      </c>
      <c r="Q2074" t="s">
        <v>150</v>
      </c>
      <c r="R2074">
        <v>280000</v>
      </c>
      <c r="S2074" t="s">
        <v>40</v>
      </c>
      <c r="T2074">
        <v>42185</v>
      </c>
      <c r="U2074" t="s">
        <v>41</v>
      </c>
      <c r="V2074" t="s">
        <v>12671</v>
      </c>
      <c r="W2074" s="1" t="s">
        <v>12672</v>
      </c>
      <c r="X2074" t="s">
        <v>44</v>
      </c>
      <c r="Y2074" t="s">
        <v>45</v>
      </c>
      <c r="Z2074">
        <v>1</v>
      </c>
      <c r="AA2074">
        <v>20605107</v>
      </c>
      <c r="AB2074" t="s">
        <v>748</v>
      </c>
      <c r="AC2074" t="s">
        <v>47</v>
      </c>
      <c r="AD2074">
        <v>13111002</v>
      </c>
      <c r="AE2074" t="s">
        <v>17910</v>
      </c>
      <c r="AF2074" t="str">
        <f>VLOOKUP(AD2074,[1]Sheet1!$B$2:$C$49,2,FALSE)</f>
        <v>TEKNIK ELEKTRO</v>
      </c>
      <c r="AG2074" t="b">
        <f t="shared" si="32"/>
        <v>1</v>
      </c>
    </row>
    <row r="2075" spans="1:33" x14ac:dyDescent="0.35">
      <c r="A2075">
        <v>425726762</v>
      </c>
      <c r="B2075" s="1" t="s">
        <v>12933</v>
      </c>
      <c r="C2075" t="s">
        <v>12934</v>
      </c>
      <c r="D2075" t="s">
        <v>32</v>
      </c>
      <c r="E2075" t="s">
        <v>112</v>
      </c>
      <c r="F2075" s="2">
        <v>39150</v>
      </c>
      <c r="G2075" s="1" t="s">
        <v>12935</v>
      </c>
      <c r="H2075" s="1" t="s">
        <v>12936</v>
      </c>
      <c r="I2075">
        <v>2</v>
      </c>
      <c r="J2075" t="s">
        <v>12937</v>
      </c>
      <c r="K2075">
        <v>12</v>
      </c>
      <c r="L2075">
        <v>5</v>
      </c>
      <c r="M2075" t="s">
        <v>12938</v>
      </c>
      <c r="N2075">
        <v>280405</v>
      </c>
      <c r="O2075" t="s">
        <v>232</v>
      </c>
      <c r="P2075">
        <v>280400</v>
      </c>
      <c r="Q2075" t="s">
        <v>150</v>
      </c>
      <c r="R2075">
        <v>280000</v>
      </c>
      <c r="S2075" t="s">
        <v>40</v>
      </c>
      <c r="T2075">
        <v>42173</v>
      </c>
      <c r="U2075" t="s">
        <v>41</v>
      </c>
      <c r="V2075" t="s">
        <v>12939</v>
      </c>
      <c r="W2075" s="1" t="s">
        <v>12940</v>
      </c>
      <c r="X2075" t="s">
        <v>194</v>
      </c>
      <c r="Y2075" t="s">
        <v>45</v>
      </c>
      <c r="Z2075">
        <v>3</v>
      </c>
      <c r="AA2075">
        <v>20605097</v>
      </c>
      <c r="AB2075" t="s">
        <v>235</v>
      </c>
      <c r="AC2075" t="s">
        <v>47</v>
      </c>
      <c r="AD2075">
        <v>13111002</v>
      </c>
      <c r="AE2075" t="s">
        <v>17910</v>
      </c>
      <c r="AF2075" t="str">
        <f>VLOOKUP(AD2075,[1]Sheet1!$B$2:$C$49,2,FALSE)</f>
        <v>TEKNIK ELEKTRO</v>
      </c>
      <c r="AG2075" t="b">
        <f t="shared" si="32"/>
        <v>1</v>
      </c>
    </row>
    <row r="2076" spans="1:33" x14ac:dyDescent="0.35">
      <c r="A2076">
        <v>425113590</v>
      </c>
      <c r="B2076" s="1" t="s">
        <v>13453</v>
      </c>
      <c r="C2076" t="s">
        <v>13454</v>
      </c>
      <c r="D2076" t="s">
        <v>32</v>
      </c>
      <c r="E2076" t="s">
        <v>112</v>
      </c>
      <c r="F2076" s="2">
        <v>39317</v>
      </c>
      <c r="G2076" s="1" t="s">
        <v>13455</v>
      </c>
      <c r="J2076" t="s">
        <v>13456</v>
      </c>
      <c r="K2076">
        <v>4</v>
      </c>
      <c r="L2076">
        <v>5</v>
      </c>
      <c r="M2076" t="s">
        <v>529</v>
      </c>
      <c r="N2076">
        <v>280424</v>
      </c>
      <c r="O2076" t="s">
        <v>530</v>
      </c>
      <c r="P2076">
        <v>280400</v>
      </c>
      <c r="Q2076" t="s">
        <v>150</v>
      </c>
      <c r="R2076">
        <v>280000</v>
      </c>
      <c r="S2076" t="s">
        <v>40</v>
      </c>
      <c r="T2076">
        <v>42182</v>
      </c>
      <c r="U2076" t="s">
        <v>41</v>
      </c>
      <c r="V2076" t="s">
        <v>13457</v>
      </c>
      <c r="W2076" s="1" t="s">
        <v>13458</v>
      </c>
      <c r="X2076" t="s">
        <v>86</v>
      </c>
      <c r="Y2076" t="s">
        <v>45</v>
      </c>
      <c r="Z2076">
        <v>3</v>
      </c>
      <c r="AA2076">
        <v>20605104</v>
      </c>
      <c r="AB2076" t="s">
        <v>534</v>
      </c>
      <c r="AC2076" t="s">
        <v>47</v>
      </c>
      <c r="AD2076">
        <v>13111002</v>
      </c>
      <c r="AE2076" t="s">
        <v>17910</v>
      </c>
      <c r="AF2076" t="str">
        <f>VLOOKUP(AD2076,[1]Sheet1!$B$2:$C$49,2,FALSE)</f>
        <v>TEKNIK ELEKTRO</v>
      </c>
      <c r="AG2076" t="b">
        <f t="shared" si="32"/>
        <v>1</v>
      </c>
    </row>
    <row r="2077" spans="1:33" x14ac:dyDescent="0.35">
      <c r="A2077">
        <v>425057122</v>
      </c>
      <c r="B2077" s="1" t="s">
        <v>13768</v>
      </c>
      <c r="C2077" t="s">
        <v>13769</v>
      </c>
      <c r="D2077" t="s">
        <v>145</v>
      </c>
      <c r="E2077" t="s">
        <v>100</v>
      </c>
      <c r="F2077" s="2">
        <v>39247</v>
      </c>
      <c r="G2077" s="1" t="s">
        <v>13770</v>
      </c>
      <c r="J2077" t="s">
        <v>13771</v>
      </c>
      <c r="K2077">
        <v>20</v>
      </c>
      <c r="L2077">
        <v>4</v>
      </c>
      <c r="M2077" t="s">
        <v>7679</v>
      </c>
      <c r="N2077">
        <v>280301</v>
      </c>
      <c r="O2077" t="s">
        <v>93</v>
      </c>
      <c r="P2077">
        <v>280300</v>
      </c>
      <c r="Q2077" t="s">
        <v>39</v>
      </c>
      <c r="R2077">
        <v>280000</v>
      </c>
      <c r="S2077" t="s">
        <v>40</v>
      </c>
      <c r="T2077">
        <v>15730</v>
      </c>
      <c r="U2077" t="s">
        <v>41</v>
      </c>
      <c r="V2077" t="s">
        <v>13772</v>
      </c>
      <c r="W2077" s="1" t="s">
        <v>13773</v>
      </c>
      <c r="X2077" t="s">
        <v>153</v>
      </c>
      <c r="Y2077" t="s">
        <v>45</v>
      </c>
      <c r="Z2077">
        <v>2</v>
      </c>
      <c r="AA2077">
        <v>20622176</v>
      </c>
      <c r="AB2077" t="s">
        <v>1438</v>
      </c>
      <c r="AC2077" t="s">
        <v>280</v>
      </c>
      <c r="AD2077">
        <v>13111002</v>
      </c>
      <c r="AE2077" t="s">
        <v>17910</v>
      </c>
      <c r="AF2077" t="str">
        <f>VLOOKUP(AD2077,[1]Sheet1!$B$2:$C$49,2,FALSE)</f>
        <v>TEKNIK ELEKTRO</v>
      </c>
      <c r="AG2077" t="b">
        <f t="shared" si="32"/>
        <v>1</v>
      </c>
    </row>
    <row r="2078" spans="1:33" x14ac:dyDescent="0.35">
      <c r="A2078">
        <v>425211942</v>
      </c>
      <c r="B2078" s="1" t="s">
        <v>13849</v>
      </c>
      <c r="C2078" t="s">
        <v>13850</v>
      </c>
      <c r="D2078" t="s">
        <v>32</v>
      </c>
      <c r="E2078" t="s">
        <v>616</v>
      </c>
      <c r="F2078" s="2">
        <v>39343</v>
      </c>
      <c r="G2078" s="1" t="s">
        <v>13851</v>
      </c>
      <c r="J2078" t="s">
        <v>13852</v>
      </c>
      <c r="K2078">
        <v>5</v>
      </c>
      <c r="L2078">
        <v>1</v>
      </c>
      <c r="M2078" t="s">
        <v>13853</v>
      </c>
      <c r="N2078">
        <v>280321</v>
      </c>
      <c r="O2078" t="s">
        <v>4721</v>
      </c>
      <c r="P2078">
        <v>280300</v>
      </c>
      <c r="Q2078" t="s">
        <v>39</v>
      </c>
      <c r="R2078">
        <v>280000</v>
      </c>
      <c r="S2078" t="s">
        <v>40</v>
      </c>
      <c r="T2078">
        <v>15211</v>
      </c>
      <c r="U2078" t="s">
        <v>401</v>
      </c>
      <c r="V2078" t="s">
        <v>13854</v>
      </c>
      <c r="W2078" s="1" t="s">
        <v>13855</v>
      </c>
      <c r="X2078" t="s">
        <v>194</v>
      </c>
      <c r="Y2078" t="s">
        <v>44</v>
      </c>
      <c r="Z2078">
        <v>3</v>
      </c>
      <c r="AA2078">
        <v>20603364</v>
      </c>
      <c r="AB2078" t="s">
        <v>4724</v>
      </c>
      <c r="AC2078" t="s">
        <v>47</v>
      </c>
      <c r="AD2078">
        <v>13111002</v>
      </c>
      <c r="AE2078" t="s">
        <v>17910</v>
      </c>
      <c r="AF2078" t="str">
        <f>VLOOKUP(AD2078,[1]Sheet1!$B$2:$C$49,2,FALSE)</f>
        <v>TEKNIK ELEKTRO</v>
      </c>
      <c r="AG2078" t="b">
        <f t="shared" si="32"/>
        <v>1</v>
      </c>
    </row>
    <row r="2079" spans="1:33" x14ac:dyDescent="0.35">
      <c r="A2079">
        <v>425448975</v>
      </c>
      <c r="B2079" s="1" t="s">
        <v>14535</v>
      </c>
      <c r="C2079" t="s">
        <v>14536</v>
      </c>
      <c r="D2079" t="s">
        <v>145</v>
      </c>
      <c r="E2079" t="s">
        <v>100</v>
      </c>
      <c r="F2079" s="2">
        <v>39331</v>
      </c>
      <c r="G2079" s="1" t="s">
        <v>14537</v>
      </c>
      <c r="H2079" s="1" t="s">
        <v>14538</v>
      </c>
      <c r="I2079">
        <v>1</v>
      </c>
      <c r="J2079" t="s">
        <v>14539</v>
      </c>
      <c r="K2079">
        <v>25</v>
      </c>
      <c r="L2079">
        <v>7</v>
      </c>
      <c r="M2079" t="s">
        <v>4776</v>
      </c>
      <c r="N2079">
        <v>280222</v>
      </c>
      <c r="O2079" t="s">
        <v>842</v>
      </c>
      <c r="P2079">
        <v>280200</v>
      </c>
      <c r="Q2079" t="s">
        <v>106</v>
      </c>
      <c r="R2079">
        <v>280000</v>
      </c>
      <c r="S2079" t="s">
        <v>40</v>
      </c>
      <c r="T2079">
        <v>42396</v>
      </c>
      <c r="U2079" t="s">
        <v>41</v>
      </c>
      <c r="V2079" t="s">
        <v>14540</v>
      </c>
      <c r="W2079" s="1" t="s">
        <v>14541</v>
      </c>
      <c r="X2079" t="s">
        <v>383</v>
      </c>
      <c r="Y2079" t="s">
        <v>45</v>
      </c>
      <c r="Z2079">
        <v>3</v>
      </c>
      <c r="AA2079">
        <v>20607854</v>
      </c>
      <c r="AB2079" t="s">
        <v>845</v>
      </c>
      <c r="AC2079" t="s">
        <v>60</v>
      </c>
      <c r="AD2079">
        <v>13111002</v>
      </c>
      <c r="AE2079" t="s">
        <v>17910</v>
      </c>
      <c r="AF2079" t="str">
        <f>VLOOKUP(AD2079,[1]Sheet1!$B$2:$C$49,2,FALSE)</f>
        <v>TEKNIK ELEKTRO</v>
      </c>
      <c r="AG2079" t="b">
        <f t="shared" si="32"/>
        <v>1</v>
      </c>
    </row>
    <row r="2080" spans="1:33" x14ac:dyDescent="0.35">
      <c r="A2080">
        <v>425352063</v>
      </c>
      <c r="B2080" s="1" t="s">
        <v>14594</v>
      </c>
      <c r="C2080" t="s">
        <v>14595</v>
      </c>
      <c r="D2080" t="s">
        <v>145</v>
      </c>
      <c r="E2080" t="s">
        <v>14596</v>
      </c>
      <c r="F2080" s="2">
        <v>39263</v>
      </c>
      <c r="G2080" s="1" t="s">
        <v>14597</v>
      </c>
      <c r="J2080" t="s">
        <v>14598</v>
      </c>
      <c r="K2080">
        <v>3</v>
      </c>
      <c r="L2080">
        <v>7</v>
      </c>
      <c r="M2080" t="s">
        <v>14599</v>
      </c>
      <c r="N2080">
        <v>280324</v>
      </c>
      <c r="O2080" t="s">
        <v>38</v>
      </c>
      <c r="P2080">
        <v>280300</v>
      </c>
      <c r="Q2080" t="s">
        <v>39</v>
      </c>
      <c r="R2080">
        <v>280000</v>
      </c>
      <c r="S2080" t="s">
        <v>40</v>
      </c>
      <c r="T2080">
        <v>15344</v>
      </c>
      <c r="U2080" t="s">
        <v>41</v>
      </c>
      <c r="V2080" t="s">
        <v>14600</v>
      </c>
      <c r="W2080" s="1" t="s">
        <v>14601</v>
      </c>
      <c r="X2080" t="s">
        <v>404</v>
      </c>
      <c r="Y2080" t="s">
        <v>58</v>
      </c>
      <c r="Z2080">
        <v>2</v>
      </c>
      <c r="AA2080">
        <v>20613519</v>
      </c>
      <c r="AB2080" t="s">
        <v>14602</v>
      </c>
      <c r="AC2080" t="s">
        <v>47</v>
      </c>
      <c r="AD2080">
        <v>13111002</v>
      </c>
      <c r="AE2080" t="s">
        <v>17910</v>
      </c>
      <c r="AF2080" t="str">
        <f>VLOOKUP(AD2080,[1]Sheet1!$B$2:$C$49,2,FALSE)</f>
        <v>TEKNIK ELEKTRO</v>
      </c>
      <c r="AG2080" t="b">
        <f t="shared" si="32"/>
        <v>1</v>
      </c>
    </row>
    <row r="2081" spans="1:33" x14ac:dyDescent="0.35">
      <c r="A2081">
        <v>425467046</v>
      </c>
      <c r="B2081" s="1" t="s">
        <v>15019</v>
      </c>
      <c r="C2081" t="s">
        <v>15020</v>
      </c>
      <c r="D2081" t="s">
        <v>145</v>
      </c>
      <c r="E2081" t="s">
        <v>387</v>
      </c>
      <c r="F2081" s="2">
        <v>39091</v>
      </c>
      <c r="G2081" s="1" t="s">
        <v>15021</v>
      </c>
      <c r="J2081" t="s">
        <v>15022</v>
      </c>
      <c r="K2081">
        <v>1</v>
      </c>
      <c r="L2081">
        <v>6</v>
      </c>
      <c r="M2081" t="s">
        <v>3533</v>
      </c>
      <c r="N2081">
        <v>286008</v>
      </c>
      <c r="O2081" t="s">
        <v>54</v>
      </c>
      <c r="P2081">
        <v>286000</v>
      </c>
      <c r="Q2081" t="s">
        <v>55</v>
      </c>
      <c r="R2081">
        <v>280000</v>
      </c>
      <c r="S2081" t="s">
        <v>40</v>
      </c>
      <c r="T2081">
        <v>42443</v>
      </c>
      <c r="U2081" t="s">
        <v>41</v>
      </c>
      <c r="V2081" t="s">
        <v>15023</v>
      </c>
      <c r="W2081" s="1" t="s">
        <v>15024</v>
      </c>
      <c r="X2081" t="s">
        <v>194</v>
      </c>
      <c r="Y2081" t="s">
        <v>194</v>
      </c>
      <c r="Z2081">
        <v>1</v>
      </c>
      <c r="AA2081">
        <v>20606269</v>
      </c>
      <c r="AB2081" t="s">
        <v>59</v>
      </c>
      <c r="AC2081" t="s">
        <v>60</v>
      </c>
      <c r="AD2081">
        <v>13111002</v>
      </c>
      <c r="AE2081" t="s">
        <v>17910</v>
      </c>
      <c r="AF2081" t="str">
        <f>VLOOKUP(AD2081,[1]Sheet1!$B$2:$C$49,2,FALSE)</f>
        <v>TEKNIK ELEKTRO</v>
      </c>
      <c r="AG2081" t="b">
        <f t="shared" si="32"/>
        <v>1</v>
      </c>
    </row>
    <row r="2082" spans="1:33" x14ac:dyDescent="0.35">
      <c r="A2082">
        <v>425360366</v>
      </c>
      <c r="B2082" s="1" t="s">
        <v>15239</v>
      </c>
      <c r="C2082" t="s">
        <v>15240</v>
      </c>
      <c r="D2082" t="s">
        <v>145</v>
      </c>
      <c r="E2082" t="s">
        <v>365</v>
      </c>
      <c r="F2082" s="2">
        <v>39258</v>
      </c>
      <c r="G2082" s="1" t="s">
        <v>15241</v>
      </c>
      <c r="J2082" t="s">
        <v>15242</v>
      </c>
      <c r="K2082">
        <v>2</v>
      </c>
      <c r="L2082">
        <v>2</v>
      </c>
      <c r="M2082" t="s">
        <v>4973</v>
      </c>
      <c r="N2082">
        <v>280102</v>
      </c>
      <c r="O2082" t="s">
        <v>488</v>
      </c>
      <c r="P2082">
        <v>280100</v>
      </c>
      <c r="Q2082" t="s">
        <v>129</v>
      </c>
      <c r="R2082">
        <v>280000</v>
      </c>
      <c r="S2082" t="s">
        <v>40</v>
      </c>
      <c r="T2082">
        <v>42284</v>
      </c>
      <c r="U2082" t="s">
        <v>41</v>
      </c>
      <c r="V2082" t="s">
        <v>15243</v>
      </c>
      <c r="W2082" s="1" t="s">
        <v>15244</v>
      </c>
      <c r="X2082" t="s">
        <v>45</v>
      </c>
      <c r="Y2082" t="s">
        <v>153</v>
      </c>
      <c r="Z2082">
        <v>1</v>
      </c>
      <c r="AA2082">
        <v>20622327</v>
      </c>
      <c r="AB2082" t="s">
        <v>1918</v>
      </c>
      <c r="AC2082" t="s">
        <v>60</v>
      </c>
      <c r="AD2082">
        <v>13111002</v>
      </c>
      <c r="AE2082" t="s">
        <v>17910</v>
      </c>
      <c r="AF2082" t="str">
        <f>VLOOKUP(AD2082,[1]Sheet1!$B$2:$C$49,2,FALSE)</f>
        <v>TEKNIK ELEKTRO</v>
      </c>
      <c r="AG2082" t="b">
        <f t="shared" si="32"/>
        <v>1</v>
      </c>
    </row>
    <row r="2083" spans="1:33" x14ac:dyDescent="0.35">
      <c r="A2083">
        <v>425587338</v>
      </c>
      <c r="B2083" s="1" t="s">
        <v>15307</v>
      </c>
      <c r="C2083" t="s">
        <v>15308</v>
      </c>
      <c r="D2083" t="s">
        <v>145</v>
      </c>
      <c r="E2083" t="s">
        <v>112</v>
      </c>
      <c r="F2083" s="2">
        <v>39110</v>
      </c>
      <c r="G2083" s="1" t="s">
        <v>15309</v>
      </c>
      <c r="J2083" t="s">
        <v>15310</v>
      </c>
      <c r="K2083">
        <v>9</v>
      </c>
      <c r="L2083">
        <v>4</v>
      </c>
      <c r="M2083" t="s">
        <v>15311</v>
      </c>
      <c r="N2083">
        <v>286201</v>
      </c>
      <c r="O2083" t="s">
        <v>817</v>
      </c>
      <c r="P2083">
        <v>286200</v>
      </c>
      <c r="Q2083" t="s">
        <v>117</v>
      </c>
      <c r="R2083">
        <v>280000</v>
      </c>
      <c r="S2083" t="s">
        <v>40</v>
      </c>
      <c r="T2083">
        <v>42127</v>
      </c>
      <c r="U2083" t="s">
        <v>41</v>
      </c>
      <c r="V2083" t="s">
        <v>15312</v>
      </c>
      <c r="W2083" s="1" t="s">
        <v>15313</v>
      </c>
      <c r="X2083" t="s">
        <v>86</v>
      </c>
      <c r="Y2083" t="s">
        <v>45</v>
      </c>
      <c r="Z2083">
        <v>1</v>
      </c>
      <c r="AA2083">
        <v>69734160</v>
      </c>
      <c r="AB2083" t="s">
        <v>671</v>
      </c>
      <c r="AC2083" t="s">
        <v>47</v>
      </c>
      <c r="AD2083">
        <v>13111002</v>
      </c>
      <c r="AE2083" t="s">
        <v>17910</v>
      </c>
      <c r="AF2083" t="str">
        <f>VLOOKUP(AD2083,[1]Sheet1!$B$2:$C$49,2,FALSE)</f>
        <v>TEKNIK ELEKTRO</v>
      </c>
      <c r="AG2083" t="b">
        <f t="shared" si="32"/>
        <v>1</v>
      </c>
    </row>
    <row r="2084" spans="1:33" x14ac:dyDescent="0.35">
      <c r="A2084">
        <v>425670364</v>
      </c>
      <c r="B2084" s="1" t="s">
        <v>15443</v>
      </c>
      <c r="C2084" t="s">
        <v>15444</v>
      </c>
      <c r="D2084" t="s">
        <v>145</v>
      </c>
      <c r="E2084" t="s">
        <v>5223</v>
      </c>
      <c r="F2084" s="2">
        <v>39391</v>
      </c>
      <c r="G2084" s="1" t="s">
        <v>15445</v>
      </c>
      <c r="J2084" t="s">
        <v>15446</v>
      </c>
      <c r="K2084">
        <v>8</v>
      </c>
      <c r="L2084">
        <v>10</v>
      </c>
      <c r="M2084" t="s">
        <v>15447</v>
      </c>
      <c r="N2084">
        <v>280302</v>
      </c>
      <c r="O2084" t="s">
        <v>496</v>
      </c>
      <c r="P2084">
        <v>280300</v>
      </c>
      <c r="Q2084" t="s">
        <v>39</v>
      </c>
      <c r="R2084">
        <v>280000</v>
      </c>
      <c r="S2084" t="s">
        <v>40</v>
      </c>
      <c r="T2084">
        <v>15720</v>
      </c>
      <c r="U2084" t="s">
        <v>41</v>
      </c>
      <c r="V2084" t="s">
        <v>15448</v>
      </c>
      <c r="W2084" s="1" t="s">
        <v>15449</v>
      </c>
      <c r="X2084" t="s">
        <v>58</v>
      </c>
      <c r="Y2084" t="s">
        <v>58</v>
      </c>
      <c r="Z2084">
        <v>2</v>
      </c>
      <c r="AA2084">
        <v>20613439</v>
      </c>
      <c r="AB2084" t="s">
        <v>10376</v>
      </c>
      <c r="AC2084" t="s">
        <v>523</v>
      </c>
      <c r="AD2084">
        <v>13111002</v>
      </c>
      <c r="AE2084" t="s">
        <v>17910</v>
      </c>
      <c r="AF2084" t="str">
        <f>VLOOKUP(AD2084,[1]Sheet1!$B$2:$C$49,2,FALSE)</f>
        <v>TEKNIK ELEKTRO</v>
      </c>
      <c r="AG2084" t="b">
        <f t="shared" si="32"/>
        <v>1</v>
      </c>
    </row>
    <row r="2085" spans="1:33" x14ac:dyDescent="0.35">
      <c r="A2085">
        <v>425341895</v>
      </c>
      <c r="B2085" s="1" t="s">
        <v>15921</v>
      </c>
      <c r="C2085" t="s">
        <v>15922</v>
      </c>
      <c r="D2085" t="s">
        <v>32</v>
      </c>
      <c r="E2085" t="s">
        <v>560</v>
      </c>
      <c r="F2085" s="2">
        <v>39273</v>
      </c>
      <c r="G2085" s="1" t="s">
        <v>15923</v>
      </c>
      <c r="J2085" t="s">
        <v>15924</v>
      </c>
      <c r="K2085">
        <v>1</v>
      </c>
      <c r="L2085">
        <v>4</v>
      </c>
      <c r="M2085" t="s">
        <v>14844</v>
      </c>
      <c r="N2085">
        <v>286109</v>
      </c>
      <c r="O2085" t="s">
        <v>649</v>
      </c>
      <c r="P2085">
        <v>286100</v>
      </c>
      <c r="Q2085" t="s">
        <v>650</v>
      </c>
      <c r="R2085">
        <v>280000</v>
      </c>
      <c r="S2085" t="s">
        <v>40</v>
      </c>
      <c r="T2085">
        <v>15144</v>
      </c>
      <c r="U2085" t="s">
        <v>41</v>
      </c>
      <c r="V2085" t="s">
        <v>15925</v>
      </c>
      <c r="W2085" s="1" t="s">
        <v>15926</v>
      </c>
      <c r="X2085" t="s">
        <v>533</v>
      </c>
      <c r="Y2085" t="s">
        <v>45</v>
      </c>
      <c r="Z2085">
        <v>2</v>
      </c>
      <c r="AA2085">
        <v>20606546</v>
      </c>
      <c r="AB2085" t="s">
        <v>15378</v>
      </c>
      <c r="AC2085" t="s">
        <v>47</v>
      </c>
      <c r="AD2085">
        <v>13111002</v>
      </c>
      <c r="AE2085" t="s">
        <v>17910</v>
      </c>
      <c r="AF2085" t="str">
        <f>VLOOKUP(AD2085,[1]Sheet1!$B$2:$C$49,2,FALSE)</f>
        <v>TEKNIK ELEKTRO</v>
      </c>
      <c r="AG2085" t="b">
        <f t="shared" si="32"/>
        <v>1</v>
      </c>
    </row>
    <row r="2086" spans="1:33" x14ac:dyDescent="0.35">
      <c r="A2086">
        <v>425253198</v>
      </c>
      <c r="B2086" s="1" t="s">
        <v>16063</v>
      </c>
      <c r="C2086" t="s">
        <v>16064</v>
      </c>
      <c r="D2086" t="s">
        <v>145</v>
      </c>
      <c r="E2086" t="s">
        <v>387</v>
      </c>
      <c r="F2086" s="2">
        <v>39432</v>
      </c>
      <c r="G2086" s="1" t="s">
        <v>16065</v>
      </c>
      <c r="J2086" t="s">
        <v>16066</v>
      </c>
      <c r="K2086">
        <v>2</v>
      </c>
      <c r="L2086">
        <v>1</v>
      </c>
      <c r="M2086" t="s">
        <v>3560</v>
      </c>
      <c r="N2086">
        <v>286005</v>
      </c>
      <c r="O2086" t="s">
        <v>1242</v>
      </c>
      <c r="P2086">
        <v>286000</v>
      </c>
      <c r="Q2086" t="s">
        <v>55</v>
      </c>
      <c r="R2086">
        <v>280000</v>
      </c>
      <c r="S2086" t="s">
        <v>40</v>
      </c>
      <c r="T2086">
        <v>42436</v>
      </c>
      <c r="U2086" t="s">
        <v>41</v>
      </c>
      <c r="V2086" t="s">
        <v>16067</v>
      </c>
      <c r="W2086" s="1" t="s">
        <v>8816</v>
      </c>
      <c r="X2086" t="s">
        <v>383</v>
      </c>
      <c r="Y2086" t="s">
        <v>45</v>
      </c>
      <c r="Z2086">
        <v>2</v>
      </c>
      <c r="AA2086">
        <v>69968325</v>
      </c>
      <c r="AB2086" t="s">
        <v>549</v>
      </c>
      <c r="AC2086" t="s">
        <v>60</v>
      </c>
      <c r="AD2086">
        <v>13111002</v>
      </c>
      <c r="AE2086" t="s">
        <v>17910</v>
      </c>
      <c r="AF2086" t="str">
        <f>VLOOKUP(AD2086,[1]Sheet1!$B$2:$C$49,2,FALSE)</f>
        <v>TEKNIK ELEKTRO</v>
      </c>
      <c r="AG2086" t="b">
        <f t="shared" si="32"/>
        <v>1</v>
      </c>
    </row>
    <row r="2087" spans="1:33" x14ac:dyDescent="0.35">
      <c r="A2087">
        <v>425646684</v>
      </c>
      <c r="B2087" s="1" t="s">
        <v>16445</v>
      </c>
      <c r="C2087" t="s">
        <v>16446</v>
      </c>
      <c r="D2087" t="s">
        <v>145</v>
      </c>
      <c r="E2087" t="s">
        <v>262</v>
      </c>
      <c r="F2087" s="2">
        <v>39115</v>
      </c>
      <c r="G2087" s="1" t="s">
        <v>16447</v>
      </c>
      <c r="H2087" s="1" t="s">
        <v>16448</v>
      </c>
      <c r="I2087">
        <v>2</v>
      </c>
      <c r="J2087" t="s">
        <v>16449</v>
      </c>
      <c r="K2087">
        <v>7</v>
      </c>
      <c r="L2087">
        <v>3</v>
      </c>
      <c r="M2087" t="s">
        <v>8079</v>
      </c>
      <c r="N2087">
        <v>280410</v>
      </c>
      <c r="O2087" t="s">
        <v>3241</v>
      </c>
      <c r="P2087">
        <v>280400</v>
      </c>
      <c r="Q2087" t="s">
        <v>150</v>
      </c>
      <c r="R2087">
        <v>280000</v>
      </c>
      <c r="S2087" t="s">
        <v>40</v>
      </c>
      <c r="T2087">
        <v>42177</v>
      </c>
      <c r="U2087" t="s">
        <v>41</v>
      </c>
      <c r="V2087" t="s">
        <v>16450</v>
      </c>
      <c r="W2087" s="1" t="s">
        <v>16451</v>
      </c>
      <c r="X2087" t="s">
        <v>45</v>
      </c>
      <c r="Y2087" t="s">
        <v>45</v>
      </c>
      <c r="Z2087">
        <v>2</v>
      </c>
      <c r="AA2087">
        <v>20605105</v>
      </c>
      <c r="AB2087" t="s">
        <v>320</v>
      </c>
      <c r="AC2087" t="s">
        <v>60</v>
      </c>
      <c r="AD2087">
        <v>13111002</v>
      </c>
      <c r="AE2087" t="s">
        <v>17910</v>
      </c>
      <c r="AF2087" t="str">
        <f>VLOOKUP(AD2087,[1]Sheet1!$B$2:$C$49,2,FALSE)</f>
        <v>TEKNIK ELEKTRO</v>
      </c>
      <c r="AG2087" t="b">
        <f t="shared" si="32"/>
        <v>1</v>
      </c>
    </row>
    <row r="2088" spans="1:33" x14ac:dyDescent="0.35">
      <c r="A2088">
        <v>425091458</v>
      </c>
      <c r="B2088" s="1" t="s">
        <v>16606</v>
      </c>
      <c r="C2088" t="s">
        <v>16607</v>
      </c>
      <c r="D2088" t="s">
        <v>32</v>
      </c>
      <c r="E2088" t="s">
        <v>89</v>
      </c>
      <c r="F2088" s="2">
        <v>39463</v>
      </c>
      <c r="G2088" s="1" t="s">
        <v>16608</v>
      </c>
      <c r="J2088" t="s">
        <v>16609</v>
      </c>
      <c r="K2088">
        <v>2</v>
      </c>
      <c r="L2088">
        <v>4</v>
      </c>
      <c r="M2088" t="s">
        <v>16610</v>
      </c>
      <c r="N2088">
        <v>280306</v>
      </c>
      <c r="O2088" t="s">
        <v>621</v>
      </c>
      <c r="P2088">
        <v>280300</v>
      </c>
      <c r="Q2088" t="s">
        <v>39</v>
      </c>
      <c r="R2088">
        <v>280000</v>
      </c>
      <c r="S2088" t="s">
        <v>40</v>
      </c>
      <c r="T2088">
        <v>15820</v>
      </c>
      <c r="U2088" t="s">
        <v>41</v>
      </c>
      <c r="V2088" t="s">
        <v>16611</v>
      </c>
      <c r="W2088" s="1" t="s">
        <v>16612</v>
      </c>
      <c r="X2088" t="s">
        <v>362</v>
      </c>
      <c r="Y2088" t="s">
        <v>45</v>
      </c>
      <c r="Z2088">
        <v>3</v>
      </c>
      <c r="AA2088">
        <v>20607840</v>
      </c>
      <c r="AB2088" t="s">
        <v>1180</v>
      </c>
      <c r="AC2088" t="s">
        <v>1181</v>
      </c>
      <c r="AD2088">
        <v>13111002</v>
      </c>
      <c r="AE2088" t="s">
        <v>17910</v>
      </c>
      <c r="AF2088" t="str">
        <f>VLOOKUP(AD2088,[1]Sheet1!$B$2:$C$49,2,FALSE)</f>
        <v>TEKNIK ELEKTRO</v>
      </c>
      <c r="AG2088" t="b">
        <f t="shared" si="32"/>
        <v>1</v>
      </c>
    </row>
    <row r="2089" spans="1:33" x14ac:dyDescent="0.35">
      <c r="A2089">
        <v>425166858</v>
      </c>
      <c r="B2089" s="1" t="s">
        <v>17110</v>
      </c>
      <c r="C2089" t="s">
        <v>17111</v>
      </c>
      <c r="D2089" t="s">
        <v>145</v>
      </c>
      <c r="E2089" t="s">
        <v>208</v>
      </c>
      <c r="F2089" s="2">
        <v>39366</v>
      </c>
      <c r="G2089" s="1" t="s">
        <v>17112</v>
      </c>
      <c r="J2089" t="s">
        <v>17113</v>
      </c>
      <c r="K2089">
        <v>16</v>
      </c>
      <c r="L2089">
        <v>6</v>
      </c>
      <c r="M2089" t="s">
        <v>17114</v>
      </c>
      <c r="N2089">
        <v>280218</v>
      </c>
      <c r="O2089" t="s">
        <v>1712</v>
      </c>
      <c r="P2089">
        <v>280200</v>
      </c>
      <c r="Q2089" t="s">
        <v>106</v>
      </c>
      <c r="R2089">
        <v>280000</v>
      </c>
      <c r="S2089" t="s">
        <v>40</v>
      </c>
      <c r="T2089">
        <v>42312</v>
      </c>
      <c r="U2089" t="s">
        <v>41</v>
      </c>
      <c r="V2089" t="s">
        <v>17115</v>
      </c>
      <c r="W2089" s="1" t="s">
        <v>17116</v>
      </c>
      <c r="X2089" t="s">
        <v>194</v>
      </c>
      <c r="Y2089" t="s">
        <v>45</v>
      </c>
      <c r="Z2089">
        <v>4</v>
      </c>
      <c r="AA2089">
        <v>20607822</v>
      </c>
      <c r="AB2089" t="s">
        <v>10208</v>
      </c>
      <c r="AC2089" t="s">
        <v>185</v>
      </c>
      <c r="AD2089">
        <v>13111002</v>
      </c>
      <c r="AE2089" t="s">
        <v>17910</v>
      </c>
      <c r="AF2089" t="str">
        <f>VLOOKUP(AD2089,[1]Sheet1!$B$2:$C$49,2,FALSE)</f>
        <v>TEKNIK ELEKTRO</v>
      </c>
      <c r="AG2089" t="b">
        <f t="shared" si="32"/>
        <v>1</v>
      </c>
    </row>
    <row r="2090" spans="1:33" x14ac:dyDescent="0.35">
      <c r="A2090">
        <v>425085058</v>
      </c>
      <c r="B2090">
        <v>3064907506</v>
      </c>
      <c r="C2090" t="s">
        <v>17468</v>
      </c>
      <c r="D2090" t="s">
        <v>145</v>
      </c>
      <c r="E2090" t="s">
        <v>262</v>
      </c>
      <c r="F2090" s="2">
        <v>39066</v>
      </c>
      <c r="G2090" s="1" t="s">
        <v>17469</v>
      </c>
      <c r="H2090" s="1" t="s">
        <v>17470</v>
      </c>
      <c r="I2090">
        <v>1</v>
      </c>
      <c r="J2090" t="s">
        <v>17471</v>
      </c>
      <c r="K2090">
        <v>1</v>
      </c>
      <c r="L2090">
        <v>1</v>
      </c>
      <c r="M2090" t="s">
        <v>4125</v>
      </c>
      <c r="N2090">
        <v>280404</v>
      </c>
      <c r="O2090" t="s">
        <v>1015</v>
      </c>
      <c r="P2090">
        <v>280400</v>
      </c>
      <c r="Q2090" t="s">
        <v>150</v>
      </c>
      <c r="R2090">
        <v>280000</v>
      </c>
      <c r="S2090" t="s">
        <v>40</v>
      </c>
      <c r="T2090">
        <v>42163</v>
      </c>
      <c r="U2090" t="s">
        <v>41</v>
      </c>
      <c r="V2090" t="s">
        <v>17472</v>
      </c>
      <c r="W2090" s="1" t="s">
        <v>17473</v>
      </c>
      <c r="X2090" t="s">
        <v>45</v>
      </c>
      <c r="Y2090" t="s">
        <v>194</v>
      </c>
      <c r="Z2090">
        <v>2</v>
      </c>
      <c r="AA2090">
        <v>20605110</v>
      </c>
      <c r="AB2090" t="s">
        <v>2717</v>
      </c>
      <c r="AC2090" t="s">
        <v>47</v>
      </c>
      <c r="AD2090">
        <v>13111002</v>
      </c>
      <c r="AE2090" t="s">
        <v>17910</v>
      </c>
      <c r="AF2090" t="str">
        <f>VLOOKUP(AD2090,[1]Sheet1!$B$2:$C$49,2,FALSE)</f>
        <v>TEKNIK ELEKTRO</v>
      </c>
      <c r="AG2090" t="b">
        <f t="shared" si="32"/>
        <v>1</v>
      </c>
    </row>
    <row r="2091" spans="1:33" x14ac:dyDescent="0.35">
      <c r="A2091">
        <v>425231564</v>
      </c>
      <c r="B2091">
        <v>3072373427</v>
      </c>
      <c r="C2091" t="s">
        <v>17601</v>
      </c>
      <c r="D2091" t="s">
        <v>145</v>
      </c>
      <c r="E2091" t="s">
        <v>63</v>
      </c>
      <c r="F2091" s="2">
        <v>39184</v>
      </c>
      <c r="G2091" s="1" t="s">
        <v>17602</v>
      </c>
      <c r="J2091" t="s">
        <v>17603</v>
      </c>
      <c r="K2091">
        <v>1</v>
      </c>
      <c r="L2091">
        <v>2</v>
      </c>
      <c r="M2091" t="s">
        <v>17604</v>
      </c>
      <c r="N2091">
        <v>280111</v>
      </c>
      <c r="O2091" t="s">
        <v>6049</v>
      </c>
      <c r="P2091">
        <v>280100</v>
      </c>
      <c r="Q2091" t="s">
        <v>129</v>
      </c>
      <c r="R2091">
        <v>280000</v>
      </c>
      <c r="S2091" t="s">
        <v>40</v>
      </c>
      <c r="T2091">
        <v>42265</v>
      </c>
      <c r="U2091" t="s">
        <v>41</v>
      </c>
      <c r="V2091" t="s">
        <v>17605</v>
      </c>
      <c r="W2091" s="1" t="s">
        <v>17606</v>
      </c>
      <c r="X2091" t="s">
        <v>194</v>
      </c>
      <c r="Y2091" t="s">
        <v>45</v>
      </c>
      <c r="Z2091">
        <v>4</v>
      </c>
      <c r="AA2091">
        <v>20622340</v>
      </c>
      <c r="AB2091" t="s">
        <v>4436</v>
      </c>
      <c r="AC2091" t="s">
        <v>47</v>
      </c>
      <c r="AD2091">
        <v>13111002</v>
      </c>
      <c r="AE2091" t="s">
        <v>17910</v>
      </c>
      <c r="AF2091" t="str">
        <f>VLOOKUP(AD2091,[1]Sheet1!$B$2:$C$49,2,FALSE)</f>
        <v>TEKNIK ELEKTRO</v>
      </c>
      <c r="AG2091" t="b">
        <f t="shared" si="32"/>
        <v>1</v>
      </c>
    </row>
    <row r="2092" spans="1:33" x14ac:dyDescent="0.35">
      <c r="A2092">
        <v>425013864</v>
      </c>
      <c r="B2092" s="1" t="s">
        <v>165</v>
      </c>
      <c r="C2092" t="s">
        <v>166</v>
      </c>
      <c r="D2092" t="s">
        <v>145</v>
      </c>
      <c r="E2092" t="s">
        <v>123</v>
      </c>
      <c r="F2092" s="2">
        <v>37690</v>
      </c>
      <c r="G2092" s="1" t="s">
        <v>167</v>
      </c>
      <c r="H2092" s="1" t="s">
        <v>168</v>
      </c>
      <c r="I2092">
        <v>1</v>
      </c>
      <c r="J2092" t="s">
        <v>169</v>
      </c>
      <c r="K2092">
        <v>3</v>
      </c>
      <c r="L2092">
        <v>3</v>
      </c>
      <c r="M2092" t="s">
        <v>170</v>
      </c>
      <c r="N2092">
        <v>280103</v>
      </c>
      <c r="O2092" t="s">
        <v>171</v>
      </c>
      <c r="P2092">
        <v>280100</v>
      </c>
      <c r="Q2092" t="s">
        <v>129</v>
      </c>
      <c r="R2092">
        <v>280000</v>
      </c>
      <c r="S2092" t="s">
        <v>40</v>
      </c>
      <c r="T2092">
        <v>42285</v>
      </c>
      <c r="U2092" t="s">
        <v>41</v>
      </c>
      <c r="V2092" t="s">
        <v>172</v>
      </c>
      <c r="W2092" s="1" t="s">
        <v>173</v>
      </c>
      <c r="X2092" t="s">
        <v>86</v>
      </c>
      <c r="Y2092" t="s">
        <v>86</v>
      </c>
      <c r="Z2092">
        <v>4</v>
      </c>
      <c r="AA2092">
        <v>20600465</v>
      </c>
      <c r="AB2092" t="s">
        <v>174</v>
      </c>
      <c r="AC2092" t="s">
        <v>60</v>
      </c>
      <c r="AD2092">
        <v>13111003</v>
      </c>
      <c r="AE2092" t="s">
        <v>13237</v>
      </c>
      <c r="AF2092" t="str">
        <f>VLOOKUP(AD2092,[1]Sheet1!$B$2:$C$49,2,FALSE)</f>
        <v>TEKNIK INDUSTRI</v>
      </c>
      <c r="AG2092" t="b">
        <f t="shared" si="32"/>
        <v>1</v>
      </c>
    </row>
    <row r="2093" spans="1:33" x14ac:dyDescent="0.35">
      <c r="A2093">
        <v>425575524</v>
      </c>
      <c r="B2093" s="1" t="s">
        <v>885</v>
      </c>
      <c r="C2093" t="s">
        <v>886</v>
      </c>
      <c r="D2093" t="s">
        <v>32</v>
      </c>
      <c r="E2093" t="s">
        <v>112</v>
      </c>
      <c r="F2093" s="2">
        <v>39004</v>
      </c>
      <c r="G2093" s="1" t="s">
        <v>887</v>
      </c>
      <c r="H2093" s="1" t="s">
        <v>888</v>
      </c>
      <c r="I2093">
        <v>1</v>
      </c>
      <c r="J2093" t="s">
        <v>889</v>
      </c>
      <c r="K2093">
        <v>10</v>
      </c>
      <c r="L2093">
        <v>4</v>
      </c>
      <c r="M2093" t="s">
        <v>890</v>
      </c>
      <c r="N2093">
        <v>280419</v>
      </c>
      <c r="O2093" t="s">
        <v>891</v>
      </c>
      <c r="P2093">
        <v>280400</v>
      </c>
      <c r="Q2093" t="s">
        <v>150</v>
      </c>
      <c r="R2093">
        <v>280000</v>
      </c>
      <c r="S2093" t="s">
        <v>40</v>
      </c>
      <c r="T2093">
        <v>42165</v>
      </c>
      <c r="U2093" t="s">
        <v>41</v>
      </c>
      <c r="V2093" t="s">
        <v>892</v>
      </c>
      <c r="W2093" s="1" t="s">
        <v>893</v>
      </c>
      <c r="X2093" t="s">
        <v>194</v>
      </c>
      <c r="Y2093" t="s">
        <v>45</v>
      </c>
      <c r="Z2093">
        <v>3</v>
      </c>
      <c r="AA2093">
        <v>20605109</v>
      </c>
      <c r="AB2093" t="s">
        <v>643</v>
      </c>
      <c r="AC2093" t="s">
        <v>47</v>
      </c>
      <c r="AD2093">
        <v>13111003</v>
      </c>
      <c r="AE2093" t="s">
        <v>13237</v>
      </c>
      <c r="AF2093" t="str">
        <f>VLOOKUP(AD2093,[1]Sheet1!$B$2:$C$49,2,FALSE)</f>
        <v>TEKNIK INDUSTRI</v>
      </c>
      <c r="AG2093" t="b">
        <f t="shared" si="32"/>
        <v>1</v>
      </c>
    </row>
    <row r="2094" spans="1:33" x14ac:dyDescent="0.35">
      <c r="A2094">
        <v>425326449</v>
      </c>
      <c r="B2094" s="1" t="s">
        <v>942</v>
      </c>
      <c r="C2094" t="s">
        <v>943</v>
      </c>
      <c r="D2094" t="s">
        <v>145</v>
      </c>
      <c r="E2094" t="s">
        <v>208</v>
      </c>
      <c r="F2094" s="2">
        <v>39052</v>
      </c>
      <c r="G2094" s="1" t="s">
        <v>944</v>
      </c>
      <c r="J2094" t="s">
        <v>945</v>
      </c>
      <c r="K2094">
        <v>3</v>
      </c>
      <c r="L2094">
        <v>1</v>
      </c>
      <c r="M2094" t="s">
        <v>841</v>
      </c>
      <c r="N2094">
        <v>280222</v>
      </c>
      <c r="O2094" t="s">
        <v>842</v>
      </c>
      <c r="P2094">
        <v>280200</v>
      </c>
      <c r="Q2094" t="s">
        <v>106</v>
      </c>
      <c r="R2094">
        <v>280000</v>
      </c>
      <c r="S2094" t="s">
        <v>40</v>
      </c>
      <c r="T2094">
        <v>42396</v>
      </c>
      <c r="U2094" t="s">
        <v>41</v>
      </c>
      <c r="V2094" t="s">
        <v>946</v>
      </c>
      <c r="W2094" s="1" t="s">
        <v>947</v>
      </c>
      <c r="X2094" t="s">
        <v>45</v>
      </c>
      <c r="Y2094" t="s">
        <v>44</v>
      </c>
      <c r="Z2094">
        <v>1</v>
      </c>
      <c r="AA2094">
        <v>20607854</v>
      </c>
      <c r="AB2094" t="s">
        <v>845</v>
      </c>
      <c r="AC2094" t="s">
        <v>60</v>
      </c>
      <c r="AD2094">
        <v>13111003</v>
      </c>
      <c r="AE2094" t="s">
        <v>13237</v>
      </c>
      <c r="AF2094" t="str">
        <f>VLOOKUP(AD2094,[1]Sheet1!$B$2:$C$49,2,FALSE)</f>
        <v>TEKNIK INDUSTRI</v>
      </c>
      <c r="AG2094" t="b">
        <f t="shared" si="32"/>
        <v>1</v>
      </c>
    </row>
    <row r="2095" spans="1:33" x14ac:dyDescent="0.35">
      <c r="A2095">
        <v>425687914</v>
      </c>
      <c r="B2095" s="1" t="s">
        <v>1727</v>
      </c>
      <c r="C2095" t="s">
        <v>1728</v>
      </c>
      <c r="D2095" t="s">
        <v>145</v>
      </c>
      <c r="E2095" t="s">
        <v>616</v>
      </c>
      <c r="F2095" s="2">
        <v>39076</v>
      </c>
      <c r="G2095" s="1" t="s">
        <v>1729</v>
      </c>
      <c r="J2095" t="s">
        <v>1730</v>
      </c>
      <c r="K2095">
        <v>2</v>
      </c>
      <c r="L2095">
        <v>2</v>
      </c>
      <c r="M2095" t="s">
        <v>563</v>
      </c>
      <c r="N2095">
        <v>280318</v>
      </c>
      <c r="O2095" t="s">
        <v>564</v>
      </c>
      <c r="P2095">
        <v>280300</v>
      </c>
      <c r="Q2095" t="s">
        <v>39</v>
      </c>
      <c r="R2095">
        <v>280000</v>
      </c>
      <c r="S2095" t="s">
        <v>40</v>
      </c>
      <c r="T2095">
        <v>15520</v>
      </c>
      <c r="U2095" t="s">
        <v>401</v>
      </c>
      <c r="V2095" t="s">
        <v>1731</v>
      </c>
      <c r="W2095" s="1" t="s">
        <v>1732</v>
      </c>
      <c r="X2095" t="s">
        <v>153</v>
      </c>
      <c r="Y2095" t="s">
        <v>45</v>
      </c>
      <c r="Z2095">
        <v>1</v>
      </c>
      <c r="AA2095">
        <v>20603251</v>
      </c>
      <c r="AB2095" t="s">
        <v>1204</v>
      </c>
      <c r="AC2095" t="s">
        <v>47</v>
      </c>
      <c r="AD2095">
        <v>13111003</v>
      </c>
      <c r="AE2095" t="s">
        <v>13237</v>
      </c>
      <c r="AF2095" t="str">
        <f>VLOOKUP(AD2095,[1]Sheet1!$B$2:$C$49,2,FALSE)</f>
        <v>TEKNIK INDUSTRI</v>
      </c>
      <c r="AG2095" t="b">
        <f t="shared" si="32"/>
        <v>1</v>
      </c>
    </row>
    <row r="2096" spans="1:33" x14ac:dyDescent="0.35">
      <c r="A2096">
        <v>425708098</v>
      </c>
      <c r="B2096" s="1" t="s">
        <v>2702</v>
      </c>
      <c r="C2096" t="s">
        <v>2703</v>
      </c>
      <c r="D2096" t="s">
        <v>145</v>
      </c>
      <c r="E2096" t="s">
        <v>89</v>
      </c>
      <c r="F2096" s="2">
        <v>39012</v>
      </c>
      <c r="G2096" s="1" t="s">
        <v>2704</v>
      </c>
      <c r="J2096" t="s">
        <v>2705</v>
      </c>
      <c r="K2096">
        <v>7</v>
      </c>
      <c r="L2096">
        <v>1</v>
      </c>
      <c r="M2096" t="s">
        <v>2706</v>
      </c>
      <c r="N2096">
        <v>286102</v>
      </c>
      <c r="O2096" t="s">
        <v>1559</v>
      </c>
      <c r="P2096">
        <v>286100</v>
      </c>
      <c r="Q2096" t="s">
        <v>650</v>
      </c>
      <c r="R2096">
        <v>280000</v>
      </c>
      <c r="S2096" t="s">
        <v>40</v>
      </c>
      <c r="T2096">
        <v>15148</v>
      </c>
      <c r="U2096" t="s">
        <v>41</v>
      </c>
      <c r="V2096" t="s">
        <v>2707</v>
      </c>
      <c r="W2096" s="1" t="s">
        <v>2708</v>
      </c>
      <c r="X2096" t="s">
        <v>383</v>
      </c>
      <c r="Y2096" t="s">
        <v>45</v>
      </c>
      <c r="Z2096">
        <v>1</v>
      </c>
      <c r="AA2096">
        <v>20606518</v>
      </c>
      <c r="AB2096" t="s">
        <v>1562</v>
      </c>
      <c r="AC2096" t="s">
        <v>47</v>
      </c>
      <c r="AD2096">
        <v>13111003</v>
      </c>
      <c r="AE2096" t="s">
        <v>13237</v>
      </c>
      <c r="AF2096" t="str">
        <f>VLOOKUP(AD2096,[1]Sheet1!$B$2:$C$49,2,FALSE)</f>
        <v>TEKNIK INDUSTRI</v>
      </c>
      <c r="AG2096" t="b">
        <f t="shared" si="32"/>
        <v>1</v>
      </c>
    </row>
    <row r="2097" spans="1:33" x14ac:dyDescent="0.35">
      <c r="A2097">
        <v>425124080</v>
      </c>
      <c r="B2097" s="1" t="s">
        <v>2827</v>
      </c>
      <c r="C2097" t="s">
        <v>2828</v>
      </c>
      <c r="D2097" t="s">
        <v>145</v>
      </c>
      <c r="E2097" t="s">
        <v>89</v>
      </c>
      <c r="F2097" s="2">
        <v>39077</v>
      </c>
      <c r="G2097" s="1" t="s">
        <v>2829</v>
      </c>
      <c r="J2097" t="s">
        <v>2830</v>
      </c>
      <c r="K2097">
        <v>3</v>
      </c>
      <c r="L2097">
        <v>2</v>
      </c>
      <c r="M2097" t="s">
        <v>2831</v>
      </c>
      <c r="N2097">
        <v>280313</v>
      </c>
      <c r="O2097" t="s">
        <v>764</v>
      </c>
      <c r="P2097">
        <v>280300</v>
      </c>
      <c r="Q2097" t="s">
        <v>39</v>
      </c>
      <c r="R2097">
        <v>280000</v>
      </c>
      <c r="S2097" t="s">
        <v>40</v>
      </c>
      <c r="T2097">
        <v>15610</v>
      </c>
      <c r="U2097" t="s">
        <v>41</v>
      </c>
      <c r="V2097" t="s">
        <v>2832</v>
      </c>
      <c r="W2097" s="1" t="s">
        <v>2833</v>
      </c>
      <c r="X2097" t="s">
        <v>2004</v>
      </c>
      <c r="Y2097" t="s">
        <v>45</v>
      </c>
      <c r="Z2097">
        <v>3</v>
      </c>
      <c r="AA2097">
        <v>20622401</v>
      </c>
      <c r="AB2097" t="s">
        <v>96</v>
      </c>
      <c r="AC2097" t="s">
        <v>47</v>
      </c>
      <c r="AD2097">
        <v>13111003</v>
      </c>
      <c r="AE2097" t="s">
        <v>13237</v>
      </c>
      <c r="AF2097" t="str">
        <f>VLOOKUP(AD2097,[1]Sheet1!$B$2:$C$49,2,FALSE)</f>
        <v>TEKNIK INDUSTRI</v>
      </c>
      <c r="AG2097" t="b">
        <f t="shared" si="32"/>
        <v>1</v>
      </c>
    </row>
    <row r="2098" spans="1:33" x14ac:dyDescent="0.35">
      <c r="A2098">
        <v>425537507</v>
      </c>
      <c r="B2098" s="1" t="s">
        <v>3359</v>
      </c>
      <c r="C2098" t="s">
        <v>3360</v>
      </c>
      <c r="D2098" t="s">
        <v>32</v>
      </c>
      <c r="E2098" t="s">
        <v>112</v>
      </c>
      <c r="F2098" s="2">
        <v>38994</v>
      </c>
      <c r="G2098" s="1" t="s">
        <v>3361</v>
      </c>
      <c r="H2098" s="1" t="s">
        <v>3362</v>
      </c>
      <c r="I2098">
        <v>4</v>
      </c>
      <c r="J2098" t="s">
        <v>1304</v>
      </c>
      <c r="K2098">
        <v>3</v>
      </c>
      <c r="L2098">
        <v>1</v>
      </c>
      <c r="M2098" t="s">
        <v>1305</v>
      </c>
      <c r="N2098">
        <v>280419</v>
      </c>
      <c r="O2098" t="s">
        <v>891</v>
      </c>
      <c r="P2098">
        <v>280400</v>
      </c>
      <c r="Q2098" t="s">
        <v>150</v>
      </c>
      <c r="R2098">
        <v>280000</v>
      </c>
      <c r="S2098" t="s">
        <v>40</v>
      </c>
      <c r="T2098">
        <v>42165</v>
      </c>
      <c r="U2098" t="s">
        <v>41</v>
      </c>
      <c r="V2098" t="s">
        <v>3363</v>
      </c>
      <c r="W2098" s="1" t="s">
        <v>3364</v>
      </c>
      <c r="X2098" t="s">
        <v>153</v>
      </c>
      <c r="Y2098" t="s">
        <v>45</v>
      </c>
      <c r="Z2098">
        <v>2</v>
      </c>
      <c r="AA2098">
        <v>20605109</v>
      </c>
      <c r="AB2098" t="s">
        <v>643</v>
      </c>
      <c r="AC2098" t="s">
        <v>47</v>
      </c>
      <c r="AD2098">
        <v>13111003</v>
      </c>
      <c r="AE2098" t="s">
        <v>13237</v>
      </c>
      <c r="AF2098" t="str">
        <f>VLOOKUP(AD2098,[1]Sheet1!$B$2:$C$49,2,FALSE)</f>
        <v>TEKNIK INDUSTRI</v>
      </c>
      <c r="AG2098" t="b">
        <f t="shared" si="32"/>
        <v>1</v>
      </c>
    </row>
    <row r="2099" spans="1:33" x14ac:dyDescent="0.35">
      <c r="A2099">
        <v>425038105</v>
      </c>
      <c r="B2099" s="1" t="s">
        <v>3665</v>
      </c>
      <c r="C2099" t="s">
        <v>3666</v>
      </c>
      <c r="D2099" t="s">
        <v>32</v>
      </c>
      <c r="E2099" t="s">
        <v>63</v>
      </c>
      <c r="F2099" s="2">
        <v>38967</v>
      </c>
      <c r="G2099" s="1" t="s">
        <v>3667</v>
      </c>
      <c r="H2099" s="1" t="s">
        <v>3668</v>
      </c>
      <c r="I2099">
        <v>2</v>
      </c>
      <c r="J2099" t="s">
        <v>3669</v>
      </c>
      <c r="K2099">
        <v>6</v>
      </c>
      <c r="L2099">
        <v>10</v>
      </c>
      <c r="M2099" t="s">
        <v>3670</v>
      </c>
      <c r="N2099" s="1" t="s">
        <v>467</v>
      </c>
      <c r="O2099" t="s">
        <v>468</v>
      </c>
      <c r="P2099" s="1" t="s">
        <v>469</v>
      </c>
      <c r="Q2099" t="s">
        <v>470</v>
      </c>
      <c r="R2099" s="1" t="s">
        <v>72</v>
      </c>
      <c r="S2099" t="s">
        <v>73</v>
      </c>
      <c r="T2099">
        <v>11840</v>
      </c>
      <c r="U2099" t="s">
        <v>41</v>
      </c>
      <c r="V2099" t="s">
        <v>3671</v>
      </c>
      <c r="W2099" s="1" t="s">
        <v>3672</v>
      </c>
      <c r="X2099" t="s">
        <v>194</v>
      </c>
      <c r="Y2099" t="s">
        <v>45</v>
      </c>
      <c r="Z2099">
        <v>1</v>
      </c>
      <c r="AA2099">
        <v>20101340</v>
      </c>
      <c r="AB2099" t="s">
        <v>473</v>
      </c>
      <c r="AC2099" t="s">
        <v>60</v>
      </c>
      <c r="AD2099">
        <v>13111003</v>
      </c>
      <c r="AE2099" t="s">
        <v>13237</v>
      </c>
      <c r="AF2099" t="str">
        <f>VLOOKUP(AD2099,[1]Sheet1!$B$2:$C$49,2,FALSE)</f>
        <v>TEKNIK INDUSTRI</v>
      </c>
      <c r="AG2099" t="b">
        <f t="shared" si="32"/>
        <v>1</v>
      </c>
    </row>
    <row r="2100" spans="1:33" x14ac:dyDescent="0.35">
      <c r="A2100">
        <v>425430528</v>
      </c>
      <c r="B2100" s="1" t="s">
        <v>3794</v>
      </c>
      <c r="C2100" t="s">
        <v>3795</v>
      </c>
      <c r="D2100" t="s">
        <v>32</v>
      </c>
      <c r="E2100" t="s">
        <v>560</v>
      </c>
      <c r="F2100" s="2">
        <v>39015</v>
      </c>
      <c r="G2100" s="1" t="s">
        <v>3796</v>
      </c>
      <c r="J2100" t="s">
        <v>3797</v>
      </c>
      <c r="K2100">
        <v>4</v>
      </c>
      <c r="L2100">
        <v>7</v>
      </c>
      <c r="M2100" t="s">
        <v>3798</v>
      </c>
      <c r="N2100">
        <v>286207</v>
      </c>
      <c r="O2100" t="s">
        <v>116</v>
      </c>
      <c r="P2100">
        <v>286200</v>
      </c>
      <c r="Q2100" t="s">
        <v>117</v>
      </c>
      <c r="R2100">
        <v>280000</v>
      </c>
      <c r="S2100" t="s">
        <v>40</v>
      </c>
      <c r="T2100">
        <v>42113</v>
      </c>
      <c r="U2100" t="s">
        <v>41</v>
      </c>
      <c r="V2100" t="s">
        <v>3799</v>
      </c>
      <c r="W2100" s="1" t="s">
        <v>3800</v>
      </c>
      <c r="X2100" t="s">
        <v>45</v>
      </c>
      <c r="Y2100" t="s">
        <v>45</v>
      </c>
      <c r="Z2100">
        <v>2</v>
      </c>
      <c r="AA2100">
        <v>69961248</v>
      </c>
      <c r="AB2100" t="s">
        <v>1696</v>
      </c>
      <c r="AC2100" t="s">
        <v>47</v>
      </c>
      <c r="AD2100">
        <v>13111003</v>
      </c>
      <c r="AE2100" t="s">
        <v>13237</v>
      </c>
      <c r="AF2100" t="str">
        <f>VLOOKUP(AD2100,[1]Sheet1!$B$2:$C$49,2,FALSE)</f>
        <v>TEKNIK INDUSTRI</v>
      </c>
      <c r="AG2100" t="b">
        <f t="shared" si="32"/>
        <v>1</v>
      </c>
    </row>
    <row r="2101" spans="1:33" x14ac:dyDescent="0.35">
      <c r="A2101">
        <v>425610420</v>
      </c>
      <c r="B2101" s="1" t="s">
        <v>3826</v>
      </c>
      <c r="C2101" t="s">
        <v>3827</v>
      </c>
      <c r="D2101" t="s">
        <v>32</v>
      </c>
      <c r="E2101" t="s">
        <v>112</v>
      </c>
      <c r="F2101" s="2">
        <v>39075</v>
      </c>
      <c r="G2101" s="1" t="s">
        <v>3828</v>
      </c>
      <c r="H2101" s="1" t="s">
        <v>3829</v>
      </c>
      <c r="I2101">
        <v>3</v>
      </c>
      <c r="J2101" t="s">
        <v>3830</v>
      </c>
      <c r="K2101">
        <v>5</v>
      </c>
      <c r="L2101">
        <v>9</v>
      </c>
      <c r="M2101" t="s">
        <v>2609</v>
      </c>
      <c r="N2101">
        <v>286201</v>
      </c>
      <c r="O2101" t="s">
        <v>817</v>
      </c>
      <c r="P2101">
        <v>286200</v>
      </c>
      <c r="Q2101" t="s">
        <v>117</v>
      </c>
      <c r="R2101">
        <v>280000</v>
      </c>
      <c r="S2101" t="s">
        <v>40</v>
      </c>
      <c r="T2101">
        <v>46471</v>
      </c>
      <c r="U2101" t="s">
        <v>41</v>
      </c>
      <c r="V2101" t="s">
        <v>3831</v>
      </c>
      <c r="W2101" s="1" t="s">
        <v>3832</v>
      </c>
      <c r="X2101" t="s">
        <v>383</v>
      </c>
      <c r="Y2101" t="s">
        <v>45</v>
      </c>
      <c r="Z2101">
        <v>3</v>
      </c>
      <c r="AA2101">
        <v>20605103</v>
      </c>
      <c r="AB2101" t="s">
        <v>1081</v>
      </c>
      <c r="AC2101" t="s">
        <v>60</v>
      </c>
      <c r="AD2101">
        <v>13111003</v>
      </c>
      <c r="AE2101" t="s">
        <v>13237</v>
      </c>
      <c r="AF2101" t="str">
        <f>VLOOKUP(AD2101,[1]Sheet1!$B$2:$C$49,2,FALSE)</f>
        <v>TEKNIK INDUSTRI</v>
      </c>
      <c r="AG2101" t="b">
        <f t="shared" si="32"/>
        <v>1</v>
      </c>
    </row>
    <row r="2102" spans="1:33" x14ac:dyDescent="0.35">
      <c r="A2102">
        <v>425188235</v>
      </c>
      <c r="B2102" s="1" t="s">
        <v>3870</v>
      </c>
      <c r="C2102" t="s">
        <v>3871</v>
      </c>
      <c r="D2102" t="s">
        <v>145</v>
      </c>
      <c r="E2102" t="s">
        <v>262</v>
      </c>
      <c r="F2102" s="2">
        <v>39025</v>
      </c>
      <c r="G2102" s="1" t="s">
        <v>3872</v>
      </c>
      <c r="H2102" s="1" t="s">
        <v>3873</v>
      </c>
      <c r="I2102">
        <v>4</v>
      </c>
      <c r="J2102" t="s">
        <v>3874</v>
      </c>
      <c r="K2102">
        <v>12</v>
      </c>
      <c r="L2102">
        <v>3</v>
      </c>
      <c r="M2102" t="s">
        <v>431</v>
      </c>
      <c r="N2102">
        <v>280402</v>
      </c>
      <c r="O2102" t="s">
        <v>243</v>
      </c>
      <c r="P2102">
        <v>280400</v>
      </c>
      <c r="Q2102" t="s">
        <v>150</v>
      </c>
      <c r="R2102">
        <v>280000</v>
      </c>
      <c r="S2102" t="s">
        <v>40</v>
      </c>
      <c r="T2102">
        <v>42168</v>
      </c>
      <c r="U2102" t="s">
        <v>41</v>
      </c>
      <c r="V2102" t="s">
        <v>3875</v>
      </c>
      <c r="W2102" s="1" t="s">
        <v>3876</v>
      </c>
      <c r="X2102" t="s">
        <v>86</v>
      </c>
      <c r="Y2102" t="s">
        <v>45</v>
      </c>
      <c r="Z2102">
        <v>3</v>
      </c>
      <c r="AA2102">
        <v>20605101</v>
      </c>
      <c r="AB2102" t="s">
        <v>434</v>
      </c>
      <c r="AC2102" t="s">
        <v>47</v>
      </c>
      <c r="AD2102">
        <v>13111003</v>
      </c>
      <c r="AE2102" t="s">
        <v>13237</v>
      </c>
      <c r="AF2102" t="str">
        <f>VLOOKUP(AD2102,[1]Sheet1!$B$2:$C$49,2,FALSE)</f>
        <v>TEKNIK INDUSTRI</v>
      </c>
      <c r="AG2102" t="b">
        <f t="shared" si="32"/>
        <v>1</v>
      </c>
    </row>
    <row r="2103" spans="1:33" x14ac:dyDescent="0.35">
      <c r="A2103">
        <v>425258074</v>
      </c>
      <c r="B2103" s="1" t="s">
        <v>3969</v>
      </c>
      <c r="C2103" t="s">
        <v>3970</v>
      </c>
      <c r="D2103" t="s">
        <v>32</v>
      </c>
      <c r="E2103" t="s">
        <v>89</v>
      </c>
      <c r="F2103" s="2">
        <v>38964</v>
      </c>
      <c r="G2103" s="1" t="s">
        <v>3971</v>
      </c>
      <c r="H2103" s="1" t="s">
        <v>3972</v>
      </c>
      <c r="I2103">
        <v>4</v>
      </c>
      <c r="J2103" t="s">
        <v>3973</v>
      </c>
      <c r="K2103">
        <v>6</v>
      </c>
      <c r="L2103">
        <v>6</v>
      </c>
      <c r="M2103" t="s">
        <v>3974</v>
      </c>
      <c r="N2103">
        <v>286105</v>
      </c>
      <c r="O2103" t="s">
        <v>1703</v>
      </c>
      <c r="P2103">
        <v>286100</v>
      </c>
      <c r="Q2103" t="s">
        <v>650</v>
      </c>
      <c r="R2103">
        <v>280000</v>
      </c>
      <c r="S2103" t="s">
        <v>40</v>
      </c>
      <c r="T2103">
        <v>15121</v>
      </c>
      <c r="U2103" t="s">
        <v>41</v>
      </c>
      <c r="V2103" t="s">
        <v>3975</v>
      </c>
      <c r="W2103" s="1" t="s">
        <v>3976</v>
      </c>
      <c r="X2103" t="s">
        <v>45</v>
      </c>
      <c r="Y2103" t="s">
        <v>45</v>
      </c>
      <c r="Z2103">
        <v>1</v>
      </c>
      <c r="AA2103">
        <v>20607501</v>
      </c>
      <c r="AB2103" t="s">
        <v>2967</v>
      </c>
      <c r="AC2103" t="s">
        <v>60</v>
      </c>
      <c r="AD2103">
        <v>13111003</v>
      </c>
      <c r="AE2103" t="s">
        <v>13237</v>
      </c>
      <c r="AF2103" t="str">
        <f>VLOOKUP(AD2103,[1]Sheet1!$B$2:$C$49,2,FALSE)</f>
        <v>TEKNIK INDUSTRI</v>
      </c>
      <c r="AG2103" t="b">
        <f t="shared" si="32"/>
        <v>1</v>
      </c>
    </row>
    <row r="2104" spans="1:33" x14ac:dyDescent="0.35">
      <c r="A2104">
        <v>425611132</v>
      </c>
      <c r="B2104" s="1" t="s">
        <v>4004</v>
      </c>
      <c r="C2104" t="s">
        <v>4005</v>
      </c>
      <c r="D2104" t="s">
        <v>32</v>
      </c>
      <c r="E2104" t="s">
        <v>89</v>
      </c>
      <c r="F2104" s="2">
        <v>38946</v>
      </c>
      <c r="G2104" s="1" t="s">
        <v>4006</v>
      </c>
      <c r="J2104" t="s">
        <v>4007</v>
      </c>
      <c r="K2104">
        <v>8</v>
      </c>
      <c r="L2104">
        <v>2</v>
      </c>
      <c r="M2104" t="s">
        <v>4008</v>
      </c>
      <c r="N2104" s="1" t="s">
        <v>467</v>
      </c>
      <c r="O2104" t="s">
        <v>468</v>
      </c>
      <c r="P2104" s="1" t="s">
        <v>469</v>
      </c>
      <c r="Q2104" t="s">
        <v>470</v>
      </c>
      <c r="R2104" s="1" t="s">
        <v>72</v>
      </c>
      <c r="S2104" t="s">
        <v>73</v>
      </c>
      <c r="T2104">
        <v>11840</v>
      </c>
      <c r="U2104" t="s">
        <v>41</v>
      </c>
      <c r="V2104" t="s">
        <v>4009</v>
      </c>
      <c r="W2104" s="1" t="s">
        <v>4010</v>
      </c>
      <c r="X2104" t="s">
        <v>58</v>
      </c>
      <c r="Y2104" t="s">
        <v>45</v>
      </c>
      <c r="Z2104">
        <v>3</v>
      </c>
      <c r="AA2104">
        <v>20101340</v>
      </c>
      <c r="AB2104" t="s">
        <v>473</v>
      </c>
      <c r="AC2104" t="s">
        <v>60</v>
      </c>
      <c r="AD2104">
        <v>13111003</v>
      </c>
      <c r="AE2104" t="s">
        <v>13237</v>
      </c>
      <c r="AF2104" t="str">
        <f>VLOOKUP(AD2104,[1]Sheet1!$B$2:$C$49,2,FALSE)</f>
        <v>TEKNIK INDUSTRI</v>
      </c>
      <c r="AG2104" t="b">
        <f t="shared" si="32"/>
        <v>1</v>
      </c>
    </row>
    <row r="2105" spans="1:33" x14ac:dyDescent="0.35">
      <c r="A2105">
        <v>425073676</v>
      </c>
      <c r="B2105" s="1" t="s">
        <v>4469</v>
      </c>
      <c r="C2105" t="s">
        <v>4470</v>
      </c>
      <c r="D2105" t="s">
        <v>32</v>
      </c>
      <c r="E2105" t="s">
        <v>112</v>
      </c>
      <c r="F2105" s="2">
        <v>39078</v>
      </c>
      <c r="G2105" s="1" t="s">
        <v>4471</v>
      </c>
      <c r="J2105" t="s">
        <v>4472</v>
      </c>
      <c r="K2105">
        <v>1</v>
      </c>
      <c r="L2105">
        <v>2</v>
      </c>
      <c r="M2105" t="s">
        <v>4473</v>
      </c>
      <c r="N2105">
        <v>280422</v>
      </c>
      <c r="O2105" t="s">
        <v>859</v>
      </c>
      <c r="P2105">
        <v>280400</v>
      </c>
      <c r="Q2105" t="s">
        <v>150</v>
      </c>
      <c r="R2105">
        <v>280000</v>
      </c>
      <c r="S2105" t="s">
        <v>40</v>
      </c>
      <c r="T2105">
        <v>42161</v>
      </c>
      <c r="U2105" t="s">
        <v>41</v>
      </c>
      <c r="V2105" t="s">
        <v>4474</v>
      </c>
      <c r="W2105" s="1" t="s">
        <v>4475</v>
      </c>
      <c r="X2105" t="s">
        <v>44</v>
      </c>
      <c r="Y2105" t="s">
        <v>45</v>
      </c>
      <c r="Z2105">
        <v>2</v>
      </c>
      <c r="AA2105">
        <v>20605129</v>
      </c>
      <c r="AB2105" t="s">
        <v>184</v>
      </c>
      <c r="AC2105" t="s">
        <v>185</v>
      </c>
      <c r="AD2105">
        <v>13111003</v>
      </c>
      <c r="AE2105" t="s">
        <v>13237</v>
      </c>
      <c r="AF2105" t="str">
        <f>VLOOKUP(AD2105,[1]Sheet1!$B$2:$C$49,2,FALSE)</f>
        <v>TEKNIK INDUSTRI</v>
      </c>
      <c r="AG2105" t="b">
        <f t="shared" si="32"/>
        <v>1</v>
      </c>
    </row>
    <row r="2106" spans="1:33" x14ac:dyDescent="0.35">
      <c r="A2106">
        <v>425739142</v>
      </c>
      <c r="B2106" s="1" t="s">
        <v>4659</v>
      </c>
      <c r="C2106" t="s">
        <v>4660</v>
      </c>
      <c r="D2106" t="s">
        <v>32</v>
      </c>
      <c r="E2106" t="s">
        <v>63</v>
      </c>
      <c r="F2106" s="2">
        <v>39011</v>
      </c>
      <c r="G2106" s="1" t="s">
        <v>4661</v>
      </c>
      <c r="H2106" s="1" t="s">
        <v>4662</v>
      </c>
      <c r="I2106">
        <v>4</v>
      </c>
      <c r="J2106" t="s">
        <v>4663</v>
      </c>
      <c r="K2106">
        <v>6</v>
      </c>
      <c r="L2106">
        <v>17</v>
      </c>
      <c r="M2106" t="s">
        <v>4664</v>
      </c>
      <c r="N2106">
        <v>280312</v>
      </c>
      <c r="O2106" t="s">
        <v>938</v>
      </c>
      <c r="P2106">
        <v>280300</v>
      </c>
      <c r="Q2106" t="s">
        <v>39</v>
      </c>
      <c r="R2106">
        <v>280000</v>
      </c>
      <c r="S2106" t="s">
        <v>40</v>
      </c>
      <c r="T2106">
        <v>15560</v>
      </c>
      <c r="U2106" t="s">
        <v>41</v>
      </c>
      <c r="V2106" t="s">
        <v>4665</v>
      </c>
      <c r="W2106" s="1" t="s">
        <v>4666</v>
      </c>
      <c r="X2106" t="s">
        <v>404</v>
      </c>
      <c r="Y2106" t="s">
        <v>45</v>
      </c>
      <c r="Z2106">
        <v>3</v>
      </c>
      <c r="AA2106">
        <v>69991469</v>
      </c>
      <c r="AB2106" t="s">
        <v>3751</v>
      </c>
      <c r="AC2106" t="s">
        <v>47</v>
      </c>
      <c r="AD2106">
        <v>13111003</v>
      </c>
      <c r="AE2106" t="s">
        <v>13237</v>
      </c>
      <c r="AF2106" t="str">
        <f>VLOOKUP(AD2106,[1]Sheet1!$B$2:$C$49,2,FALSE)</f>
        <v>TEKNIK INDUSTRI</v>
      </c>
      <c r="AG2106" t="b">
        <f t="shared" si="32"/>
        <v>1</v>
      </c>
    </row>
    <row r="2107" spans="1:33" x14ac:dyDescent="0.35">
      <c r="A2107">
        <v>425132094</v>
      </c>
      <c r="B2107" s="1" t="s">
        <v>5011</v>
      </c>
      <c r="C2107" t="s">
        <v>5012</v>
      </c>
      <c r="D2107" t="s">
        <v>145</v>
      </c>
      <c r="E2107" t="s">
        <v>387</v>
      </c>
      <c r="F2107" s="2">
        <v>39077</v>
      </c>
      <c r="G2107" s="1" t="s">
        <v>5013</v>
      </c>
      <c r="J2107" t="s">
        <v>5014</v>
      </c>
      <c r="K2107">
        <v>2</v>
      </c>
      <c r="L2107">
        <v>9</v>
      </c>
      <c r="M2107" t="s">
        <v>458</v>
      </c>
      <c r="N2107">
        <v>286004</v>
      </c>
      <c r="O2107" t="s">
        <v>459</v>
      </c>
      <c r="P2107">
        <v>286000</v>
      </c>
      <c r="Q2107" t="s">
        <v>55</v>
      </c>
      <c r="R2107">
        <v>280000</v>
      </c>
      <c r="S2107" t="s">
        <v>40</v>
      </c>
      <c r="T2107">
        <v>42423</v>
      </c>
      <c r="U2107" t="s">
        <v>41</v>
      </c>
      <c r="V2107" t="s">
        <v>5015</v>
      </c>
      <c r="W2107" s="1" t="s">
        <v>5016</v>
      </c>
      <c r="X2107" t="s">
        <v>1152</v>
      </c>
      <c r="Y2107" t="s">
        <v>45</v>
      </c>
      <c r="Z2107">
        <v>2</v>
      </c>
      <c r="AA2107">
        <v>20606270</v>
      </c>
      <c r="AB2107" t="s">
        <v>829</v>
      </c>
      <c r="AC2107" t="s">
        <v>47</v>
      </c>
      <c r="AD2107">
        <v>13111003</v>
      </c>
      <c r="AE2107" t="s">
        <v>13237</v>
      </c>
      <c r="AF2107" t="str">
        <f>VLOOKUP(AD2107,[1]Sheet1!$B$2:$C$49,2,FALSE)</f>
        <v>TEKNIK INDUSTRI</v>
      </c>
      <c r="AG2107" t="b">
        <f t="shared" si="32"/>
        <v>1</v>
      </c>
    </row>
    <row r="2108" spans="1:33" x14ac:dyDescent="0.35">
      <c r="A2108">
        <v>425199543</v>
      </c>
      <c r="B2108" s="1" t="s">
        <v>5443</v>
      </c>
      <c r="C2108" t="s">
        <v>5444</v>
      </c>
      <c r="D2108" t="s">
        <v>145</v>
      </c>
      <c r="E2108" t="s">
        <v>387</v>
      </c>
      <c r="F2108" s="2">
        <v>38853</v>
      </c>
      <c r="G2108" s="1" t="s">
        <v>5445</v>
      </c>
      <c r="J2108" t="s">
        <v>5446</v>
      </c>
      <c r="K2108">
        <v>4</v>
      </c>
      <c r="L2108">
        <v>9</v>
      </c>
      <c r="M2108" t="s">
        <v>834</v>
      </c>
      <c r="N2108">
        <v>286008</v>
      </c>
      <c r="O2108" t="s">
        <v>54</v>
      </c>
      <c r="P2108">
        <v>286000</v>
      </c>
      <c r="Q2108" t="s">
        <v>55</v>
      </c>
      <c r="R2108">
        <v>280000</v>
      </c>
      <c r="S2108" t="s">
        <v>40</v>
      </c>
      <c r="T2108">
        <v>42441</v>
      </c>
      <c r="U2108" t="s">
        <v>41</v>
      </c>
      <c r="V2108" t="s">
        <v>5447</v>
      </c>
      <c r="W2108" s="1" t="s">
        <v>5448</v>
      </c>
      <c r="X2108" t="s">
        <v>404</v>
      </c>
      <c r="Y2108" t="s">
        <v>44</v>
      </c>
      <c r="Z2108">
        <v>1</v>
      </c>
      <c r="AA2108">
        <v>20606271</v>
      </c>
      <c r="AB2108" t="s">
        <v>1245</v>
      </c>
      <c r="AC2108" t="s">
        <v>60</v>
      </c>
      <c r="AD2108">
        <v>13111003</v>
      </c>
      <c r="AE2108" t="s">
        <v>13237</v>
      </c>
      <c r="AF2108" t="str">
        <f>VLOOKUP(AD2108,[1]Sheet1!$B$2:$C$49,2,FALSE)</f>
        <v>TEKNIK INDUSTRI</v>
      </c>
      <c r="AG2108" t="b">
        <f t="shared" si="32"/>
        <v>1</v>
      </c>
    </row>
    <row r="2109" spans="1:33" x14ac:dyDescent="0.35">
      <c r="A2109">
        <v>425653994</v>
      </c>
      <c r="B2109" s="1" t="s">
        <v>5650</v>
      </c>
      <c r="C2109" t="s">
        <v>5651</v>
      </c>
      <c r="D2109" t="s">
        <v>32</v>
      </c>
      <c r="E2109" t="s">
        <v>112</v>
      </c>
      <c r="F2109" s="2">
        <v>38922</v>
      </c>
      <c r="G2109" s="1" t="s">
        <v>5652</v>
      </c>
      <c r="J2109" t="s">
        <v>5653</v>
      </c>
      <c r="K2109">
        <v>7</v>
      </c>
      <c r="L2109">
        <v>5</v>
      </c>
      <c r="M2109" t="s">
        <v>5654</v>
      </c>
      <c r="N2109">
        <v>280413</v>
      </c>
      <c r="O2109" t="s">
        <v>149</v>
      </c>
      <c r="P2109">
        <v>280400</v>
      </c>
      <c r="Q2109" t="s">
        <v>150</v>
      </c>
      <c r="R2109">
        <v>280000</v>
      </c>
      <c r="S2109" t="s">
        <v>40</v>
      </c>
      <c r="T2109">
        <v>42184</v>
      </c>
      <c r="U2109" t="s">
        <v>41</v>
      </c>
      <c r="V2109" t="s">
        <v>5655</v>
      </c>
      <c r="W2109" s="1" t="s">
        <v>5656</v>
      </c>
      <c r="X2109" t="s">
        <v>404</v>
      </c>
      <c r="Y2109" t="s">
        <v>45</v>
      </c>
      <c r="Z2109">
        <v>1</v>
      </c>
      <c r="AA2109">
        <v>20605104</v>
      </c>
      <c r="AB2109" t="s">
        <v>534</v>
      </c>
      <c r="AC2109" t="s">
        <v>47</v>
      </c>
      <c r="AD2109">
        <v>13111003</v>
      </c>
      <c r="AE2109" t="s">
        <v>13237</v>
      </c>
      <c r="AF2109" t="str">
        <f>VLOOKUP(AD2109,[1]Sheet1!$B$2:$C$49,2,FALSE)</f>
        <v>TEKNIK INDUSTRI</v>
      </c>
      <c r="AG2109" t="b">
        <f t="shared" si="32"/>
        <v>1</v>
      </c>
    </row>
    <row r="2110" spans="1:33" x14ac:dyDescent="0.35">
      <c r="A2110">
        <v>425060548</v>
      </c>
      <c r="B2110" s="1" t="s">
        <v>5722</v>
      </c>
      <c r="C2110" t="s">
        <v>5723</v>
      </c>
      <c r="D2110" t="s">
        <v>32</v>
      </c>
      <c r="E2110" t="s">
        <v>5724</v>
      </c>
      <c r="F2110" s="2">
        <v>39399</v>
      </c>
      <c r="G2110" s="1" t="s">
        <v>5725</v>
      </c>
      <c r="J2110" t="s">
        <v>5724</v>
      </c>
      <c r="K2110">
        <v>0</v>
      </c>
      <c r="L2110">
        <v>0</v>
      </c>
      <c r="M2110" t="s">
        <v>5726</v>
      </c>
      <c r="N2110">
        <v>260712</v>
      </c>
      <c r="O2110" t="s">
        <v>5727</v>
      </c>
      <c r="P2110">
        <v>260700</v>
      </c>
      <c r="Q2110" t="s">
        <v>5728</v>
      </c>
      <c r="R2110">
        <v>260000</v>
      </c>
      <c r="S2110" t="s">
        <v>255</v>
      </c>
      <c r="T2110">
        <v>38954</v>
      </c>
      <c r="U2110" t="s">
        <v>41</v>
      </c>
      <c r="V2110" t="s">
        <v>5729</v>
      </c>
      <c r="W2110" s="1" t="s">
        <v>5730</v>
      </c>
      <c r="X2110" t="s">
        <v>194</v>
      </c>
      <c r="Y2110" t="s">
        <v>44</v>
      </c>
      <c r="Z2110">
        <v>2</v>
      </c>
      <c r="AA2110">
        <v>10702462</v>
      </c>
      <c r="AB2110" t="s">
        <v>5731</v>
      </c>
      <c r="AC2110" t="s">
        <v>60</v>
      </c>
      <c r="AD2110">
        <v>13111003</v>
      </c>
      <c r="AE2110" t="s">
        <v>13237</v>
      </c>
      <c r="AF2110" t="str">
        <f>VLOOKUP(AD2110,[1]Sheet1!$B$2:$C$49,2,FALSE)</f>
        <v>TEKNIK INDUSTRI</v>
      </c>
      <c r="AG2110" t="b">
        <f t="shared" si="32"/>
        <v>1</v>
      </c>
    </row>
    <row r="2111" spans="1:33" x14ac:dyDescent="0.35">
      <c r="A2111">
        <v>425636143</v>
      </c>
      <c r="B2111" s="1" t="s">
        <v>5958</v>
      </c>
      <c r="C2111" t="s">
        <v>5959</v>
      </c>
      <c r="D2111" t="s">
        <v>32</v>
      </c>
      <c r="E2111" t="s">
        <v>112</v>
      </c>
      <c r="F2111" s="2">
        <v>39310</v>
      </c>
      <c r="G2111" s="1" t="s">
        <v>5960</v>
      </c>
      <c r="H2111" s="1" t="s">
        <v>5961</v>
      </c>
      <c r="I2111">
        <v>1</v>
      </c>
      <c r="J2111" t="s">
        <v>5962</v>
      </c>
      <c r="K2111">
        <v>3</v>
      </c>
      <c r="L2111">
        <v>1</v>
      </c>
      <c r="M2111" t="s">
        <v>5963</v>
      </c>
      <c r="N2111">
        <v>280419</v>
      </c>
      <c r="O2111" t="s">
        <v>891</v>
      </c>
      <c r="P2111">
        <v>280400</v>
      </c>
      <c r="Q2111" t="s">
        <v>150</v>
      </c>
      <c r="R2111">
        <v>280000</v>
      </c>
      <c r="S2111" t="s">
        <v>40</v>
      </c>
      <c r="T2111">
        <v>42165</v>
      </c>
      <c r="U2111" t="s">
        <v>41</v>
      </c>
      <c r="V2111" t="s">
        <v>5964</v>
      </c>
      <c r="W2111" s="1" t="s">
        <v>5965</v>
      </c>
      <c r="X2111" t="s">
        <v>86</v>
      </c>
      <c r="Y2111" t="s">
        <v>45</v>
      </c>
      <c r="Z2111">
        <v>2</v>
      </c>
      <c r="AA2111">
        <v>20605109</v>
      </c>
      <c r="AB2111" t="s">
        <v>643</v>
      </c>
      <c r="AC2111" t="s">
        <v>47</v>
      </c>
      <c r="AD2111">
        <v>13111003</v>
      </c>
      <c r="AE2111" t="s">
        <v>13237</v>
      </c>
      <c r="AF2111" t="str">
        <f>VLOOKUP(AD2111,[1]Sheet1!$B$2:$C$49,2,FALSE)</f>
        <v>TEKNIK INDUSTRI</v>
      </c>
      <c r="AG2111" t="b">
        <f t="shared" si="32"/>
        <v>1</v>
      </c>
    </row>
    <row r="2112" spans="1:33" x14ac:dyDescent="0.35">
      <c r="A2112">
        <v>425052340</v>
      </c>
      <c r="B2112" s="1" t="s">
        <v>6670</v>
      </c>
      <c r="C2112" t="s">
        <v>6671</v>
      </c>
      <c r="D2112" t="s">
        <v>32</v>
      </c>
      <c r="E2112" t="s">
        <v>387</v>
      </c>
      <c r="F2112" s="2">
        <v>39100</v>
      </c>
      <c r="G2112" s="1" t="s">
        <v>6672</v>
      </c>
      <c r="H2112" s="1" t="s">
        <v>6673</v>
      </c>
      <c r="I2112">
        <v>4</v>
      </c>
      <c r="J2112" t="s">
        <v>6674</v>
      </c>
      <c r="K2112">
        <v>1</v>
      </c>
      <c r="L2112">
        <v>0</v>
      </c>
      <c r="M2112" t="s">
        <v>6675</v>
      </c>
      <c r="N2112">
        <v>280422</v>
      </c>
      <c r="O2112" t="s">
        <v>859</v>
      </c>
      <c r="P2112">
        <v>280400</v>
      </c>
      <c r="Q2112" t="s">
        <v>150</v>
      </c>
      <c r="R2112">
        <v>280000</v>
      </c>
      <c r="S2112" t="s">
        <v>40</v>
      </c>
      <c r="T2112">
        <v>42161</v>
      </c>
      <c r="U2112" t="s">
        <v>41</v>
      </c>
      <c r="V2112" t="s">
        <v>6676</v>
      </c>
      <c r="W2112" s="1" t="s">
        <v>6677</v>
      </c>
      <c r="X2112" t="s">
        <v>45</v>
      </c>
      <c r="Y2112" t="s">
        <v>194</v>
      </c>
      <c r="Z2112">
        <v>2</v>
      </c>
      <c r="AA2112">
        <v>69993054</v>
      </c>
      <c r="AB2112" t="s">
        <v>1153</v>
      </c>
      <c r="AC2112" t="s">
        <v>60</v>
      </c>
      <c r="AD2112">
        <v>13111003</v>
      </c>
      <c r="AE2112" t="s">
        <v>13237</v>
      </c>
      <c r="AF2112" t="str">
        <f>VLOOKUP(AD2112,[1]Sheet1!$B$2:$C$49,2,FALSE)</f>
        <v>TEKNIK INDUSTRI</v>
      </c>
      <c r="AG2112" t="b">
        <f t="shared" si="32"/>
        <v>1</v>
      </c>
    </row>
    <row r="2113" spans="1:33" x14ac:dyDescent="0.35">
      <c r="A2113">
        <v>425063650</v>
      </c>
      <c r="B2113" s="1" t="s">
        <v>6875</v>
      </c>
      <c r="C2113" t="s">
        <v>6876</v>
      </c>
      <c r="D2113" t="s">
        <v>145</v>
      </c>
      <c r="E2113" t="s">
        <v>89</v>
      </c>
      <c r="F2113" s="2">
        <v>39266</v>
      </c>
      <c r="G2113" s="1" t="s">
        <v>6877</v>
      </c>
      <c r="J2113" t="s">
        <v>6878</v>
      </c>
      <c r="K2113">
        <v>4</v>
      </c>
      <c r="L2113">
        <v>6</v>
      </c>
      <c r="M2113" t="s">
        <v>6879</v>
      </c>
      <c r="N2113">
        <v>280301</v>
      </c>
      <c r="O2113" t="s">
        <v>93</v>
      </c>
      <c r="P2113">
        <v>280300</v>
      </c>
      <c r="Q2113" t="s">
        <v>39</v>
      </c>
      <c r="R2113">
        <v>280000</v>
      </c>
      <c r="S2113" t="s">
        <v>40</v>
      </c>
      <c r="T2113">
        <v>15730</v>
      </c>
      <c r="U2113" t="s">
        <v>41</v>
      </c>
      <c r="V2113" t="s">
        <v>6880</v>
      </c>
      <c r="W2113" s="1" t="s">
        <v>6881</v>
      </c>
      <c r="X2113" t="s">
        <v>194</v>
      </c>
      <c r="Y2113" t="s">
        <v>45</v>
      </c>
      <c r="Z2113">
        <v>2</v>
      </c>
      <c r="AA2113">
        <v>20622176</v>
      </c>
      <c r="AB2113" t="s">
        <v>1438</v>
      </c>
      <c r="AC2113" t="s">
        <v>280</v>
      </c>
      <c r="AD2113">
        <v>13111003</v>
      </c>
      <c r="AE2113" t="s">
        <v>13237</v>
      </c>
      <c r="AF2113" t="str">
        <f>VLOOKUP(AD2113,[1]Sheet1!$B$2:$C$49,2,FALSE)</f>
        <v>TEKNIK INDUSTRI</v>
      </c>
      <c r="AG2113" t="b">
        <f t="shared" si="32"/>
        <v>1</v>
      </c>
    </row>
    <row r="2114" spans="1:33" x14ac:dyDescent="0.35">
      <c r="A2114">
        <v>425351181</v>
      </c>
      <c r="B2114" s="1" t="s">
        <v>7182</v>
      </c>
      <c r="C2114" t="s">
        <v>7183</v>
      </c>
      <c r="D2114" t="s">
        <v>32</v>
      </c>
      <c r="E2114" t="s">
        <v>387</v>
      </c>
      <c r="F2114" s="2">
        <v>39298</v>
      </c>
      <c r="G2114" s="1" t="s">
        <v>7184</v>
      </c>
      <c r="J2114" t="s">
        <v>7185</v>
      </c>
      <c r="K2114">
        <v>11</v>
      </c>
      <c r="L2114">
        <v>3</v>
      </c>
      <c r="M2114" t="s">
        <v>7186</v>
      </c>
      <c r="N2114">
        <v>280422</v>
      </c>
      <c r="O2114" t="s">
        <v>859</v>
      </c>
      <c r="P2114">
        <v>280400</v>
      </c>
      <c r="Q2114" t="s">
        <v>150</v>
      </c>
      <c r="R2114">
        <v>280000</v>
      </c>
      <c r="S2114" t="s">
        <v>40</v>
      </c>
      <c r="T2114">
        <v>42161</v>
      </c>
      <c r="U2114" t="s">
        <v>41</v>
      </c>
      <c r="V2114" t="s">
        <v>7187</v>
      </c>
      <c r="W2114" s="1" t="s">
        <v>7188</v>
      </c>
      <c r="X2114" t="s">
        <v>45</v>
      </c>
      <c r="Y2114" t="s">
        <v>533</v>
      </c>
      <c r="Z2114">
        <v>3</v>
      </c>
      <c r="AA2114">
        <v>20605108</v>
      </c>
      <c r="AB2114" t="s">
        <v>290</v>
      </c>
      <c r="AC2114" t="s">
        <v>47</v>
      </c>
      <c r="AD2114">
        <v>13111003</v>
      </c>
      <c r="AE2114" t="s">
        <v>13237</v>
      </c>
      <c r="AF2114" t="str">
        <f>VLOOKUP(AD2114,[1]Sheet1!$B$2:$C$49,2,FALSE)</f>
        <v>TEKNIK INDUSTRI</v>
      </c>
      <c r="AG2114" t="b">
        <f t="shared" si="32"/>
        <v>1</v>
      </c>
    </row>
    <row r="2115" spans="1:33" x14ac:dyDescent="0.35">
      <c r="A2115">
        <v>425786859</v>
      </c>
      <c r="B2115" s="1" t="s">
        <v>7374</v>
      </c>
      <c r="C2115" t="s">
        <v>7375</v>
      </c>
      <c r="D2115" t="s">
        <v>32</v>
      </c>
      <c r="E2115" t="s">
        <v>89</v>
      </c>
      <c r="F2115" s="2">
        <v>39168</v>
      </c>
      <c r="G2115" s="1" t="s">
        <v>7376</v>
      </c>
      <c r="H2115" s="1" t="s">
        <v>7377</v>
      </c>
      <c r="I2115">
        <v>4</v>
      </c>
      <c r="J2115" t="s">
        <v>7378</v>
      </c>
      <c r="K2115">
        <v>9</v>
      </c>
      <c r="L2115">
        <v>12</v>
      </c>
      <c r="M2115" t="s">
        <v>1434</v>
      </c>
      <c r="N2115">
        <v>280337</v>
      </c>
      <c r="O2115" t="s">
        <v>1435</v>
      </c>
      <c r="P2115">
        <v>280300</v>
      </c>
      <c r="Q2115" t="s">
        <v>39</v>
      </c>
      <c r="R2115">
        <v>280000</v>
      </c>
      <c r="S2115" t="s">
        <v>40</v>
      </c>
      <c r="T2115">
        <v>15730</v>
      </c>
      <c r="U2115" t="s">
        <v>41</v>
      </c>
      <c r="V2115" t="s">
        <v>7379</v>
      </c>
      <c r="W2115" s="1" t="s">
        <v>7380</v>
      </c>
      <c r="X2115" t="s">
        <v>383</v>
      </c>
      <c r="Y2115" t="s">
        <v>45</v>
      </c>
      <c r="Z2115">
        <v>3</v>
      </c>
      <c r="AA2115">
        <v>20622176</v>
      </c>
      <c r="AB2115" t="s">
        <v>1438</v>
      </c>
      <c r="AC2115" t="s">
        <v>425</v>
      </c>
      <c r="AD2115">
        <v>13111003</v>
      </c>
      <c r="AE2115" t="s">
        <v>13237</v>
      </c>
      <c r="AF2115" t="str">
        <f>VLOOKUP(AD2115,[1]Sheet1!$B$2:$C$49,2,FALSE)</f>
        <v>TEKNIK INDUSTRI</v>
      </c>
      <c r="AG2115" t="b">
        <f t="shared" ref="AG2115:AG2178" si="33">EXACT(UPPER(AE2115),AF2115)</f>
        <v>1</v>
      </c>
    </row>
    <row r="2116" spans="1:33" x14ac:dyDescent="0.35">
      <c r="A2116">
        <v>425672144</v>
      </c>
      <c r="B2116" s="1" t="s">
        <v>7700</v>
      </c>
      <c r="C2116" t="s">
        <v>7701</v>
      </c>
      <c r="D2116" t="s">
        <v>145</v>
      </c>
      <c r="E2116" t="s">
        <v>112</v>
      </c>
      <c r="F2116" s="2">
        <v>39319</v>
      </c>
      <c r="G2116" s="1" t="s">
        <v>7702</v>
      </c>
      <c r="H2116" s="1" t="s">
        <v>7703</v>
      </c>
      <c r="I2116">
        <v>2</v>
      </c>
      <c r="J2116" t="s">
        <v>7704</v>
      </c>
      <c r="K2116">
        <v>13</v>
      </c>
      <c r="L2116">
        <v>3</v>
      </c>
      <c r="M2116" t="s">
        <v>915</v>
      </c>
      <c r="N2116">
        <v>280419</v>
      </c>
      <c r="O2116" t="s">
        <v>891</v>
      </c>
      <c r="P2116">
        <v>280400</v>
      </c>
      <c r="Q2116" t="s">
        <v>150</v>
      </c>
      <c r="R2116">
        <v>280000</v>
      </c>
      <c r="S2116" t="s">
        <v>40</v>
      </c>
      <c r="T2116">
        <v>42165</v>
      </c>
      <c r="U2116" t="s">
        <v>41</v>
      </c>
      <c r="V2116" t="s">
        <v>7705</v>
      </c>
      <c r="W2116" s="1" t="s">
        <v>7706</v>
      </c>
      <c r="X2116" t="s">
        <v>86</v>
      </c>
      <c r="Y2116" t="s">
        <v>45</v>
      </c>
      <c r="Z2116">
        <v>1</v>
      </c>
      <c r="AA2116">
        <v>20605109</v>
      </c>
      <c r="AB2116" t="s">
        <v>643</v>
      </c>
      <c r="AC2116" t="s">
        <v>47</v>
      </c>
      <c r="AD2116">
        <v>13111003</v>
      </c>
      <c r="AE2116" t="s">
        <v>13237</v>
      </c>
      <c r="AF2116" t="str">
        <f>VLOOKUP(AD2116,[1]Sheet1!$B$2:$C$49,2,FALSE)</f>
        <v>TEKNIK INDUSTRI</v>
      </c>
      <c r="AG2116" t="b">
        <f t="shared" si="33"/>
        <v>1</v>
      </c>
    </row>
    <row r="2117" spans="1:33" x14ac:dyDescent="0.35">
      <c r="A2117">
        <v>425068029</v>
      </c>
      <c r="B2117" s="1" t="s">
        <v>8841</v>
      </c>
      <c r="C2117" t="s">
        <v>8842</v>
      </c>
      <c r="D2117" t="s">
        <v>32</v>
      </c>
      <c r="E2117" t="s">
        <v>50</v>
      </c>
      <c r="F2117" s="2">
        <v>39102</v>
      </c>
      <c r="G2117" s="1" t="s">
        <v>8843</v>
      </c>
      <c r="J2117" t="s">
        <v>8844</v>
      </c>
      <c r="K2117">
        <v>1</v>
      </c>
      <c r="L2117">
        <v>7</v>
      </c>
      <c r="M2117" t="s">
        <v>2479</v>
      </c>
      <c r="N2117">
        <v>280422</v>
      </c>
      <c r="O2117" t="s">
        <v>859</v>
      </c>
      <c r="P2117">
        <v>280400</v>
      </c>
      <c r="Q2117" t="s">
        <v>150</v>
      </c>
      <c r="R2117">
        <v>280000</v>
      </c>
      <c r="S2117" t="s">
        <v>40</v>
      </c>
      <c r="T2117">
        <v>42161</v>
      </c>
      <c r="U2117" t="s">
        <v>41</v>
      </c>
      <c r="V2117" t="s">
        <v>8845</v>
      </c>
      <c r="W2117" s="1" t="s">
        <v>8846</v>
      </c>
      <c r="X2117" t="s">
        <v>404</v>
      </c>
      <c r="Y2117" t="s">
        <v>45</v>
      </c>
      <c r="Z2117">
        <v>4</v>
      </c>
      <c r="AA2117">
        <v>20605093</v>
      </c>
      <c r="AB2117" t="s">
        <v>3330</v>
      </c>
      <c r="AC2117" t="s">
        <v>47</v>
      </c>
      <c r="AD2117">
        <v>13111003</v>
      </c>
      <c r="AE2117" t="s">
        <v>13237</v>
      </c>
      <c r="AF2117" t="str">
        <f>VLOOKUP(AD2117,[1]Sheet1!$B$2:$C$49,2,FALSE)</f>
        <v>TEKNIK INDUSTRI</v>
      </c>
      <c r="AG2117" t="b">
        <f t="shared" si="33"/>
        <v>1</v>
      </c>
    </row>
    <row r="2118" spans="1:33" x14ac:dyDescent="0.35">
      <c r="A2118">
        <v>425282452</v>
      </c>
      <c r="B2118" s="1" t="s">
        <v>9424</v>
      </c>
      <c r="C2118" t="s">
        <v>9425</v>
      </c>
      <c r="D2118" t="s">
        <v>145</v>
      </c>
      <c r="E2118" t="s">
        <v>89</v>
      </c>
      <c r="F2118" s="2">
        <v>39170</v>
      </c>
      <c r="G2118" s="1" t="s">
        <v>9426</v>
      </c>
      <c r="J2118" t="s">
        <v>9427</v>
      </c>
      <c r="K2118">
        <v>4</v>
      </c>
      <c r="L2118">
        <v>12</v>
      </c>
      <c r="M2118" t="s">
        <v>9428</v>
      </c>
      <c r="N2118">
        <v>280337</v>
      </c>
      <c r="O2118" t="s">
        <v>1435</v>
      </c>
      <c r="P2118">
        <v>280300</v>
      </c>
      <c r="Q2118" t="s">
        <v>39</v>
      </c>
      <c r="R2118">
        <v>280000</v>
      </c>
      <c r="S2118" t="s">
        <v>40</v>
      </c>
      <c r="T2118">
        <v>15730</v>
      </c>
      <c r="U2118" t="s">
        <v>41</v>
      </c>
      <c r="V2118" t="s">
        <v>9429</v>
      </c>
      <c r="W2118" s="1" t="s">
        <v>9430</v>
      </c>
      <c r="X2118" t="s">
        <v>153</v>
      </c>
      <c r="Y2118" t="s">
        <v>45</v>
      </c>
      <c r="Z2118">
        <v>3</v>
      </c>
      <c r="AA2118">
        <v>69988266</v>
      </c>
      <c r="AB2118" t="s">
        <v>2202</v>
      </c>
      <c r="AC2118" t="s">
        <v>47</v>
      </c>
      <c r="AD2118">
        <v>13111003</v>
      </c>
      <c r="AE2118" t="s">
        <v>13237</v>
      </c>
      <c r="AF2118" t="str">
        <f>VLOOKUP(AD2118,[1]Sheet1!$B$2:$C$49,2,FALSE)</f>
        <v>TEKNIK INDUSTRI</v>
      </c>
      <c r="AG2118" t="b">
        <f t="shared" si="33"/>
        <v>1</v>
      </c>
    </row>
    <row r="2119" spans="1:33" x14ac:dyDescent="0.35">
      <c r="A2119">
        <v>425101312</v>
      </c>
      <c r="B2119" s="1" t="s">
        <v>9724</v>
      </c>
      <c r="C2119" t="s">
        <v>9725</v>
      </c>
      <c r="D2119" t="s">
        <v>32</v>
      </c>
      <c r="E2119" t="s">
        <v>89</v>
      </c>
      <c r="F2119" s="2">
        <v>39225</v>
      </c>
      <c r="G2119" s="1" t="s">
        <v>9726</v>
      </c>
      <c r="J2119" t="s">
        <v>9727</v>
      </c>
      <c r="K2119">
        <v>3</v>
      </c>
      <c r="L2119">
        <v>13</v>
      </c>
      <c r="M2119" t="s">
        <v>1434</v>
      </c>
      <c r="N2119">
        <v>280337</v>
      </c>
      <c r="O2119" t="s">
        <v>1435</v>
      </c>
      <c r="P2119">
        <v>280300</v>
      </c>
      <c r="Q2119" t="s">
        <v>39</v>
      </c>
      <c r="R2119">
        <v>280000</v>
      </c>
      <c r="S2119" t="s">
        <v>40</v>
      </c>
      <c r="T2119">
        <v>15730</v>
      </c>
      <c r="U2119" t="s">
        <v>41</v>
      </c>
      <c r="V2119" t="s">
        <v>9728</v>
      </c>
      <c r="W2119" s="1" t="s">
        <v>9729</v>
      </c>
      <c r="X2119" t="s">
        <v>153</v>
      </c>
      <c r="Y2119" t="s">
        <v>45</v>
      </c>
      <c r="Z2119">
        <v>2</v>
      </c>
      <c r="AA2119">
        <v>20622176</v>
      </c>
      <c r="AB2119" t="s">
        <v>1438</v>
      </c>
      <c r="AC2119" t="s">
        <v>425</v>
      </c>
      <c r="AD2119">
        <v>13111003</v>
      </c>
      <c r="AE2119" t="s">
        <v>13237</v>
      </c>
      <c r="AF2119" t="str">
        <f>VLOOKUP(AD2119,[1]Sheet1!$B$2:$C$49,2,FALSE)</f>
        <v>TEKNIK INDUSTRI</v>
      </c>
      <c r="AG2119" t="b">
        <f t="shared" si="33"/>
        <v>1</v>
      </c>
    </row>
    <row r="2120" spans="1:33" x14ac:dyDescent="0.35">
      <c r="A2120">
        <v>425574312</v>
      </c>
      <c r="B2120" s="1" t="s">
        <v>10065</v>
      </c>
      <c r="C2120" t="s">
        <v>10066</v>
      </c>
      <c r="D2120" t="s">
        <v>32</v>
      </c>
      <c r="E2120" t="s">
        <v>387</v>
      </c>
      <c r="F2120" s="2">
        <v>39349</v>
      </c>
      <c r="G2120" s="1" t="s">
        <v>10067</v>
      </c>
      <c r="H2120" s="1" t="s">
        <v>10068</v>
      </c>
      <c r="I2120">
        <v>4</v>
      </c>
      <c r="J2120" t="s">
        <v>10069</v>
      </c>
      <c r="K2120">
        <v>3</v>
      </c>
      <c r="L2120">
        <v>6</v>
      </c>
      <c r="M2120" t="s">
        <v>10070</v>
      </c>
      <c r="N2120">
        <v>286008</v>
      </c>
      <c r="O2120" t="s">
        <v>54</v>
      </c>
      <c r="P2120">
        <v>286000</v>
      </c>
      <c r="Q2120" t="s">
        <v>55</v>
      </c>
      <c r="R2120">
        <v>280000</v>
      </c>
      <c r="S2120" t="s">
        <v>40</v>
      </c>
      <c r="T2120">
        <v>42442</v>
      </c>
      <c r="U2120" t="s">
        <v>41</v>
      </c>
      <c r="V2120" t="s">
        <v>10071</v>
      </c>
      <c r="W2120" s="1" t="s">
        <v>10072</v>
      </c>
      <c r="X2120" t="s">
        <v>383</v>
      </c>
      <c r="Y2120" t="s">
        <v>45</v>
      </c>
      <c r="Z2120">
        <v>1</v>
      </c>
      <c r="AA2120">
        <v>20606269</v>
      </c>
      <c r="AB2120" t="s">
        <v>59</v>
      </c>
      <c r="AC2120" t="s">
        <v>60</v>
      </c>
      <c r="AD2120">
        <v>13111003</v>
      </c>
      <c r="AE2120" t="s">
        <v>13237</v>
      </c>
      <c r="AF2120" t="str">
        <f>VLOOKUP(AD2120,[1]Sheet1!$B$2:$C$49,2,FALSE)</f>
        <v>TEKNIK INDUSTRI</v>
      </c>
      <c r="AG2120" t="b">
        <f t="shared" si="33"/>
        <v>1</v>
      </c>
    </row>
    <row r="2121" spans="1:33" x14ac:dyDescent="0.35">
      <c r="A2121">
        <v>425469508</v>
      </c>
      <c r="B2121" s="1" t="s">
        <v>10263</v>
      </c>
      <c r="C2121" t="s">
        <v>10264</v>
      </c>
      <c r="D2121" t="s">
        <v>32</v>
      </c>
      <c r="E2121" t="s">
        <v>387</v>
      </c>
      <c r="F2121" s="2">
        <v>39183</v>
      </c>
      <c r="G2121" s="1" t="s">
        <v>10265</v>
      </c>
      <c r="H2121" s="1" t="s">
        <v>10266</v>
      </c>
      <c r="I2121">
        <v>4</v>
      </c>
      <c r="J2121" t="s">
        <v>10267</v>
      </c>
      <c r="K2121">
        <v>4</v>
      </c>
      <c r="L2121">
        <v>9</v>
      </c>
      <c r="M2121" t="s">
        <v>834</v>
      </c>
      <c r="N2121">
        <v>286008</v>
      </c>
      <c r="O2121" t="s">
        <v>54</v>
      </c>
      <c r="P2121">
        <v>286000</v>
      </c>
      <c r="Q2121" t="s">
        <v>55</v>
      </c>
      <c r="R2121">
        <v>280000</v>
      </c>
      <c r="S2121" t="s">
        <v>40</v>
      </c>
      <c r="T2121">
        <v>42441</v>
      </c>
      <c r="U2121" t="s">
        <v>41</v>
      </c>
      <c r="V2121" t="s">
        <v>10268</v>
      </c>
      <c r="W2121" s="1" t="s">
        <v>10269</v>
      </c>
      <c r="X2121" t="s">
        <v>258</v>
      </c>
      <c r="Y2121" t="s">
        <v>45</v>
      </c>
      <c r="Z2121">
        <v>2</v>
      </c>
      <c r="AA2121">
        <v>20606269</v>
      </c>
      <c r="AB2121" t="s">
        <v>59</v>
      </c>
      <c r="AC2121" t="s">
        <v>60</v>
      </c>
      <c r="AD2121">
        <v>13111003</v>
      </c>
      <c r="AE2121" t="s">
        <v>13237</v>
      </c>
      <c r="AF2121" t="str">
        <f>VLOOKUP(AD2121,[1]Sheet1!$B$2:$C$49,2,FALSE)</f>
        <v>TEKNIK INDUSTRI</v>
      </c>
      <c r="AG2121" t="b">
        <f t="shared" si="33"/>
        <v>1</v>
      </c>
    </row>
    <row r="2122" spans="1:33" x14ac:dyDescent="0.35">
      <c r="A2122">
        <v>425266905</v>
      </c>
      <c r="B2122" s="1" t="s">
        <v>10416</v>
      </c>
      <c r="C2122" t="s">
        <v>10417</v>
      </c>
      <c r="D2122" t="s">
        <v>32</v>
      </c>
      <c r="E2122" t="s">
        <v>616</v>
      </c>
      <c r="F2122" s="2">
        <v>39166</v>
      </c>
      <c r="G2122" s="1" t="s">
        <v>10418</v>
      </c>
      <c r="J2122" t="s">
        <v>10419</v>
      </c>
      <c r="K2122">
        <v>1</v>
      </c>
      <c r="L2122">
        <v>6</v>
      </c>
      <c r="M2122" t="s">
        <v>8094</v>
      </c>
      <c r="N2122">
        <v>286006</v>
      </c>
      <c r="O2122" t="s">
        <v>2800</v>
      </c>
      <c r="P2122">
        <v>286000</v>
      </c>
      <c r="Q2122" t="s">
        <v>55</v>
      </c>
      <c r="R2122">
        <v>280000</v>
      </c>
      <c r="S2122" t="s">
        <v>40</v>
      </c>
      <c r="T2122">
        <v>42433</v>
      </c>
      <c r="U2122" t="s">
        <v>41</v>
      </c>
      <c r="V2122" t="s">
        <v>10420</v>
      </c>
      <c r="W2122" s="1" t="s">
        <v>10421</v>
      </c>
      <c r="X2122" t="s">
        <v>44</v>
      </c>
      <c r="Y2122" t="s">
        <v>44</v>
      </c>
      <c r="Z2122">
        <v>2</v>
      </c>
      <c r="AA2122">
        <v>20606271</v>
      </c>
      <c r="AB2122" t="s">
        <v>1245</v>
      </c>
      <c r="AC2122" t="s">
        <v>60</v>
      </c>
      <c r="AD2122">
        <v>13111003</v>
      </c>
      <c r="AE2122" t="s">
        <v>13237</v>
      </c>
      <c r="AF2122" t="str">
        <f>VLOOKUP(AD2122,[1]Sheet1!$B$2:$C$49,2,FALSE)</f>
        <v>TEKNIK INDUSTRI</v>
      </c>
      <c r="AG2122" t="b">
        <f t="shared" si="33"/>
        <v>1</v>
      </c>
    </row>
    <row r="2123" spans="1:33" x14ac:dyDescent="0.35">
      <c r="A2123">
        <v>425718041</v>
      </c>
      <c r="B2123" s="1" t="s">
        <v>10525</v>
      </c>
      <c r="C2123" t="s">
        <v>10526</v>
      </c>
      <c r="D2123" t="s">
        <v>145</v>
      </c>
      <c r="E2123" t="s">
        <v>560</v>
      </c>
      <c r="F2123" s="2">
        <v>39133</v>
      </c>
      <c r="G2123" s="1" t="s">
        <v>10527</v>
      </c>
      <c r="H2123" s="1" t="s">
        <v>10528</v>
      </c>
      <c r="I2123">
        <v>4</v>
      </c>
      <c r="J2123" t="s">
        <v>10529</v>
      </c>
      <c r="K2123">
        <v>3</v>
      </c>
      <c r="L2123">
        <v>6</v>
      </c>
      <c r="M2123" t="s">
        <v>10530</v>
      </c>
      <c r="N2123">
        <v>280334</v>
      </c>
      <c r="O2123" t="s">
        <v>1600</v>
      </c>
      <c r="P2123">
        <v>280300</v>
      </c>
      <c r="Q2123" t="s">
        <v>39</v>
      </c>
      <c r="R2123">
        <v>280000</v>
      </c>
      <c r="S2123" t="s">
        <v>40</v>
      </c>
      <c r="T2123">
        <v>15810</v>
      </c>
      <c r="U2123" t="s">
        <v>41</v>
      </c>
      <c r="V2123" t="s">
        <v>10531</v>
      </c>
      <c r="W2123" s="1" t="s">
        <v>10532</v>
      </c>
      <c r="X2123" t="s">
        <v>44</v>
      </c>
      <c r="Y2123" t="s">
        <v>45</v>
      </c>
      <c r="Z2123">
        <v>2</v>
      </c>
      <c r="AA2123">
        <v>20623295</v>
      </c>
      <c r="AB2123" t="s">
        <v>3579</v>
      </c>
      <c r="AC2123" t="s">
        <v>47</v>
      </c>
      <c r="AD2123">
        <v>13111003</v>
      </c>
      <c r="AE2123" t="s">
        <v>13237</v>
      </c>
      <c r="AF2123" t="str">
        <f>VLOOKUP(AD2123,[1]Sheet1!$B$2:$C$49,2,FALSE)</f>
        <v>TEKNIK INDUSTRI</v>
      </c>
      <c r="AG2123" t="b">
        <f t="shared" si="33"/>
        <v>1</v>
      </c>
    </row>
    <row r="2124" spans="1:33" x14ac:dyDescent="0.35">
      <c r="A2124">
        <v>425751429</v>
      </c>
      <c r="B2124" s="1" t="s">
        <v>10558</v>
      </c>
      <c r="C2124" t="s">
        <v>10559</v>
      </c>
      <c r="D2124" t="s">
        <v>145</v>
      </c>
      <c r="E2124" t="s">
        <v>526</v>
      </c>
      <c r="F2124" s="2">
        <v>39158</v>
      </c>
      <c r="G2124" s="1" t="s">
        <v>10560</v>
      </c>
      <c r="J2124" t="s">
        <v>10561</v>
      </c>
      <c r="K2124">
        <v>4</v>
      </c>
      <c r="L2124">
        <v>9</v>
      </c>
      <c r="M2124" t="s">
        <v>10562</v>
      </c>
      <c r="N2124">
        <v>280301</v>
      </c>
      <c r="O2124" t="s">
        <v>93</v>
      </c>
      <c r="P2124">
        <v>280300</v>
      </c>
      <c r="Q2124" t="s">
        <v>39</v>
      </c>
      <c r="R2124">
        <v>280000</v>
      </c>
      <c r="S2124" t="s">
        <v>40</v>
      </c>
      <c r="T2124">
        <v>15730</v>
      </c>
      <c r="U2124" t="s">
        <v>41</v>
      </c>
      <c r="V2124" t="s">
        <v>10563</v>
      </c>
      <c r="W2124" s="1" t="s">
        <v>10564</v>
      </c>
      <c r="X2124" t="s">
        <v>86</v>
      </c>
      <c r="Y2124" t="s">
        <v>45</v>
      </c>
      <c r="Z2124">
        <v>2</v>
      </c>
      <c r="AA2124">
        <v>20622176</v>
      </c>
      <c r="AB2124" t="s">
        <v>1438</v>
      </c>
      <c r="AC2124" t="s">
        <v>280</v>
      </c>
      <c r="AD2124">
        <v>13111003</v>
      </c>
      <c r="AE2124" t="s">
        <v>13237</v>
      </c>
      <c r="AF2124" t="str">
        <f>VLOOKUP(AD2124,[1]Sheet1!$B$2:$C$49,2,FALSE)</f>
        <v>TEKNIK INDUSTRI</v>
      </c>
      <c r="AG2124" t="b">
        <f t="shared" si="33"/>
        <v>1</v>
      </c>
    </row>
    <row r="2125" spans="1:33" x14ac:dyDescent="0.35">
      <c r="A2125">
        <v>425639798</v>
      </c>
      <c r="B2125" s="1" t="s">
        <v>10871</v>
      </c>
      <c r="C2125" t="s">
        <v>10872</v>
      </c>
      <c r="D2125" t="s">
        <v>32</v>
      </c>
      <c r="E2125" t="s">
        <v>387</v>
      </c>
      <c r="F2125" s="2">
        <v>39335</v>
      </c>
      <c r="G2125" s="1" t="s">
        <v>10873</v>
      </c>
      <c r="J2125" t="s">
        <v>10874</v>
      </c>
      <c r="K2125">
        <v>1</v>
      </c>
      <c r="L2125">
        <v>4</v>
      </c>
      <c r="M2125" t="s">
        <v>3084</v>
      </c>
      <c r="N2125">
        <v>286005</v>
      </c>
      <c r="O2125" t="s">
        <v>1242</v>
      </c>
      <c r="P2125">
        <v>286000</v>
      </c>
      <c r="Q2125" t="s">
        <v>55</v>
      </c>
      <c r="R2125">
        <v>280000</v>
      </c>
      <c r="S2125" t="s">
        <v>40</v>
      </c>
      <c r="T2125">
        <v>42438</v>
      </c>
      <c r="U2125" t="s">
        <v>41</v>
      </c>
      <c r="V2125" t="s">
        <v>10875</v>
      </c>
      <c r="W2125" s="1" t="s">
        <v>10876</v>
      </c>
      <c r="X2125" t="s">
        <v>404</v>
      </c>
      <c r="Y2125" t="s">
        <v>45</v>
      </c>
      <c r="Z2125">
        <v>3</v>
      </c>
      <c r="AA2125">
        <v>20606271</v>
      </c>
      <c r="AB2125" t="s">
        <v>1245</v>
      </c>
      <c r="AC2125" t="s">
        <v>60</v>
      </c>
      <c r="AD2125">
        <v>13111003</v>
      </c>
      <c r="AE2125" t="s">
        <v>13237</v>
      </c>
      <c r="AF2125" t="str">
        <f>VLOOKUP(AD2125,[1]Sheet1!$B$2:$C$49,2,FALSE)</f>
        <v>TEKNIK INDUSTRI</v>
      </c>
      <c r="AG2125" t="b">
        <f t="shared" si="33"/>
        <v>1</v>
      </c>
    </row>
    <row r="2126" spans="1:33" x14ac:dyDescent="0.35">
      <c r="A2126">
        <v>425464733</v>
      </c>
      <c r="B2126" s="1" t="s">
        <v>11273</v>
      </c>
      <c r="C2126" t="s">
        <v>11274</v>
      </c>
      <c r="D2126" t="s">
        <v>32</v>
      </c>
      <c r="E2126" t="s">
        <v>63</v>
      </c>
      <c r="F2126" s="2">
        <v>39218</v>
      </c>
      <c r="G2126" s="1" t="s">
        <v>11275</v>
      </c>
      <c r="J2126" t="s">
        <v>11276</v>
      </c>
      <c r="K2126">
        <v>5</v>
      </c>
      <c r="L2126">
        <v>2</v>
      </c>
      <c r="M2126" t="s">
        <v>495</v>
      </c>
      <c r="N2126">
        <v>280302</v>
      </c>
      <c r="O2126" t="s">
        <v>496</v>
      </c>
      <c r="P2126">
        <v>280300</v>
      </c>
      <c r="Q2126" t="s">
        <v>39</v>
      </c>
      <c r="R2126">
        <v>280000</v>
      </c>
      <c r="S2126" t="s">
        <v>40</v>
      </c>
      <c r="T2126">
        <v>15720</v>
      </c>
      <c r="U2126" t="s">
        <v>41</v>
      </c>
      <c r="V2126" t="s">
        <v>11277</v>
      </c>
      <c r="W2126" s="1" t="s">
        <v>11278</v>
      </c>
      <c r="X2126" t="s">
        <v>404</v>
      </c>
      <c r="Y2126" t="s">
        <v>45</v>
      </c>
      <c r="Z2126">
        <v>3</v>
      </c>
      <c r="AA2126">
        <v>20622446</v>
      </c>
      <c r="AB2126" t="s">
        <v>499</v>
      </c>
      <c r="AC2126" t="s">
        <v>47</v>
      </c>
      <c r="AD2126">
        <v>13111003</v>
      </c>
      <c r="AE2126" t="s">
        <v>13237</v>
      </c>
      <c r="AF2126" t="str">
        <f>VLOOKUP(AD2126,[1]Sheet1!$B$2:$C$49,2,FALSE)</f>
        <v>TEKNIK INDUSTRI</v>
      </c>
      <c r="AG2126" t="b">
        <f t="shared" si="33"/>
        <v>1</v>
      </c>
    </row>
    <row r="2127" spans="1:33" x14ac:dyDescent="0.35">
      <c r="A2127">
        <v>425368546</v>
      </c>
      <c r="B2127" s="1" t="s">
        <v>11286</v>
      </c>
      <c r="C2127" t="s">
        <v>11287</v>
      </c>
      <c r="D2127" t="s">
        <v>32</v>
      </c>
      <c r="E2127" t="s">
        <v>11288</v>
      </c>
      <c r="F2127" s="2">
        <v>39131</v>
      </c>
      <c r="G2127" s="1" t="s">
        <v>11289</v>
      </c>
      <c r="J2127" t="s">
        <v>11290</v>
      </c>
      <c r="K2127">
        <v>47</v>
      </c>
      <c r="L2127">
        <v>14</v>
      </c>
      <c r="M2127" t="s">
        <v>11291</v>
      </c>
      <c r="N2127" s="1" t="s">
        <v>11292</v>
      </c>
      <c r="O2127" t="s">
        <v>11293</v>
      </c>
      <c r="P2127" s="1" t="s">
        <v>11294</v>
      </c>
      <c r="Q2127" t="s">
        <v>11295</v>
      </c>
      <c r="R2127" s="1" t="s">
        <v>11296</v>
      </c>
      <c r="S2127" t="s">
        <v>11297</v>
      </c>
      <c r="T2127">
        <v>67352</v>
      </c>
      <c r="U2127" t="s">
        <v>41</v>
      </c>
      <c r="V2127" t="s">
        <v>11298</v>
      </c>
      <c r="W2127" s="1" t="s">
        <v>11299</v>
      </c>
      <c r="X2127" t="s">
        <v>45</v>
      </c>
      <c r="Y2127" t="s">
        <v>533</v>
      </c>
      <c r="Z2127">
        <v>3</v>
      </c>
      <c r="AA2127">
        <v>60724663</v>
      </c>
      <c r="AB2127" t="s">
        <v>2442</v>
      </c>
      <c r="AC2127" t="s">
        <v>47</v>
      </c>
      <c r="AD2127">
        <v>13111003</v>
      </c>
      <c r="AE2127" t="s">
        <v>13237</v>
      </c>
      <c r="AF2127" t="str">
        <f>VLOOKUP(AD2127,[1]Sheet1!$B$2:$C$49,2,FALSE)</f>
        <v>TEKNIK INDUSTRI</v>
      </c>
      <c r="AG2127" t="b">
        <f t="shared" si="33"/>
        <v>1</v>
      </c>
    </row>
    <row r="2128" spans="1:33" x14ac:dyDescent="0.35">
      <c r="A2128">
        <v>425095015</v>
      </c>
      <c r="B2128" s="1" t="s">
        <v>11499</v>
      </c>
      <c r="C2128" t="s">
        <v>11500</v>
      </c>
      <c r="D2128" t="s">
        <v>145</v>
      </c>
      <c r="E2128" t="s">
        <v>560</v>
      </c>
      <c r="F2128" s="2">
        <v>39187</v>
      </c>
      <c r="G2128" s="1" t="s">
        <v>11501</v>
      </c>
      <c r="J2128" t="s">
        <v>11502</v>
      </c>
      <c r="K2128">
        <v>3</v>
      </c>
      <c r="L2128">
        <v>1</v>
      </c>
      <c r="M2128" t="s">
        <v>11503</v>
      </c>
      <c r="N2128">
        <v>280333</v>
      </c>
      <c r="O2128" t="s">
        <v>6033</v>
      </c>
      <c r="P2128">
        <v>280300</v>
      </c>
      <c r="Q2128" t="s">
        <v>39</v>
      </c>
      <c r="R2128">
        <v>280000</v>
      </c>
      <c r="S2128" t="s">
        <v>40</v>
      </c>
      <c r="T2128">
        <v>15610</v>
      </c>
      <c r="U2128" t="s">
        <v>2512</v>
      </c>
      <c r="V2128" t="s">
        <v>11504</v>
      </c>
      <c r="W2128" s="1" t="s">
        <v>11505</v>
      </c>
      <c r="X2128" t="s">
        <v>533</v>
      </c>
      <c r="Y2128" t="s">
        <v>45</v>
      </c>
      <c r="Z2128">
        <v>3</v>
      </c>
      <c r="AA2128">
        <v>20613465</v>
      </c>
      <c r="AB2128" t="s">
        <v>767</v>
      </c>
      <c r="AC2128" t="s">
        <v>47</v>
      </c>
      <c r="AD2128">
        <v>13111003</v>
      </c>
      <c r="AE2128" t="s">
        <v>13237</v>
      </c>
      <c r="AF2128" t="str">
        <f>VLOOKUP(AD2128,[1]Sheet1!$B$2:$C$49,2,FALSE)</f>
        <v>TEKNIK INDUSTRI</v>
      </c>
      <c r="AG2128" t="b">
        <f t="shared" si="33"/>
        <v>1</v>
      </c>
    </row>
    <row r="2129" spans="1:33" x14ac:dyDescent="0.35">
      <c r="A2129">
        <v>425673448</v>
      </c>
      <c r="B2129" s="1" t="s">
        <v>11656</v>
      </c>
      <c r="C2129" t="s">
        <v>11657</v>
      </c>
      <c r="D2129" t="s">
        <v>32</v>
      </c>
      <c r="E2129" t="s">
        <v>112</v>
      </c>
      <c r="F2129" s="2">
        <v>39234</v>
      </c>
      <c r="G2129" s="1" t="s">
        <v>11658</v>
      </c>
      <c r="H2129" s="1" t="s">
        <v>11659</v>
      </c>
      <c r="I2129">
        <v>2</v>
      </c>
      <c r="J2129" t="s">
        <v>11660</v>
      </c>
      <c r="K2129">
        <v>6</v>
      </c>
      <c r="L2129">
        <v>3</v>
      </c>
      <c r="M2129" t="s">
        <v>11661</v>
      </c>
      <c r="N2129">
        <v>280419</v>
      </c>
      <c r="O2129" t="s">
        <v>891</v>
      </c>
      <c r="P2129">
        <v>280400</v>
      </c>
      <c r="Q2129" t="s">
        <v>150</v>
      </c>
      <c r="R2129">
        <v>280000</v>
      </c>
      <c r="S2129" t="s">
        <v>40</v>
      </c>
      <c r="T2129">
        <v>42165</v>
      </c>
      <c r="U2129" t="s">
        <v>41</v>
      </c>
      <c r="V2129" t="s">
        <v>11662</v>
      </c>
      <c r="W2129" s="1" t="s">
        <v>11663</v>
      </c>
      <c r="X2129" t="s">
        <v>86</v>
      </c>
      <c r="Y2129" t="s">
        <v>45</v>
      </c>
      <c r="Z2129">
        <v>3</v>
      </c>
      <c r="AA2129">
        <v>20605109</v>
      </c>
      <c r="AB2129" t="s">
        <v>643</v>
      </c>
      <c r="AC2129" t="s">
        <v>47</v>
      </c>
      <c r="AD2129">
        <v>13111003</v>
      </c>
      <c r="AE2129" t="s">
        <v>13237</v>
      </c>
      <c r="AF2129" t="str">
        <f>VLOOKUP(AD2129,[1]Sheet1!$B$2:$C$49,2,FALSE)</f>
        <v>TEKNIK INDUSTRI</v>
      </c>
      <c r="AG2129" t="b">
        <f t="shared" si="33"/>
        <v>1</v>
      </c>
    </row>
    <row r="2130" spans="1:33" x14ac:dyDescent="0.35">
      <c r="A2130">
        <v>425061806</v>
      </c>
      <c r="B2130" s="1" t="s">
        <v>12043</v>
      </c>
      <c r="C2130" t="s">
        <v>12044</v>
      </c>
      <c r="D2130" t="s">
        <v>145</v>
      </c>
      <c r="E2130" t="s">
        <v>89</v>
      </c>
      <c r="F2130" s="2">
        <v>39131</v>
      </c>
      <c r="G2130" s="1" t="s">
        <v>12045</v>
      </c>
      <c r="J2130" t="s">
        <v>12046</v>
      </c>
      <c r="K2130">
        <v>6</v>
      </c>
      <c r="L2130">
        <v>1</v>
      </c>
      <c r="M2130" t="s">
        <v>12047</v>
      </c>
      <c r="N2130">
        <v>286113</v>
      </c>
      <c r="O2130" t="s">
        <v>10675</v>
      </c>
      <c r="P2130">
        <v>286100</v>
      </c>
      <c r="Q2130" t="s">
        <v>650</v>
      </c>
      <c r="R2130">
        <v>280000</v>
      </c>
      <c r="S2130" t="s">
        <v>40</v>
      </c>
      <c r="T2130">
        <v>15127</v>
      </c>
      <c r="U2130" t="s">
        <v>41</v>
      </c>
      <c r="V2130" t="s">
        <v>12048</v>
      </c>
      <c r="W2130" s="1" t="s">
        <v>12049</v>
      </c>
      <c r="X2130" t="s">
        <v>383</v>
      </c>
      <c r="Y2130" t="s">
        <v>45</v>
      </c>
      <c r="Z2130">
        <v>2</v>
      </c>
      <c r="AA2130">
        <v>69990145</v>
      </c>
      <c r="AB2130" t="s">
        <v>4756</v>
      </c>
      <c r="AC2130" t="s">
        <v>269</v>
      </c>
      <c r="AD2130">
        <v>13111003</v>
      </c>
      <c r="AE2130" t="s">
        <v>13237</v>
      </c>
      <c r="AF2130" t="str">
        <f>VLOOKUP(AD2130,[1]Sheet1!$B$2:$C$49,2,FALSE)</f>
        <v>TEKNIK INDUSTRI</v>
      </c>
      <c r="AG2130" t="b">
        <f t="shared" si="33"/>
        <v>1</v>
      </c>
    </row>
    <row r="2131" spans="1:33" x14ac:dyDescent="0.35">
      <c r="A2131">
        <v>425198220</v>
      </c>
      <c r="B2131" s="1" t="s">
        <v>13583</v>
      </c>
      <c r="C2131" t="s">
        <v>13584</v>
      </c>
      <c r="D2131" t="s">
        <v>32</v>
      </c>
      <c r="E2131" t="s">
        <v>63</v>
      </c>
      <c r="F2131" s="2">
        <v>39319</v>
      </c>
      <c r="G2131" s="1" t="s">
        <v>13585</v>
      </c>
      <c r="J2131" t="s">
        <v>13586</v>
      </c>
      <c r="K2131">
        <v>3</v>
      </c>
      <c r="L2131">
        <v>2</v>
      </c>
      <c r="M2131" t="s">
        <v>13587</v>
      </c>
      <c r="N2131">
        <v>286304</v>
      </c>
      <c r="O2131" t="s">
        <v>953</v>
      </c>
      <c r="P2131">
        <v>286300</v>
      </c>
      <c r="Q2131" t="s">
        <v>400</v>
      </c>
      <c r="R2131">
        <v>280000</v>
      </c>
      <c r="S2131" t="s">
        <v>40</v>
      </c>
      <c r="T2131">
        <v>15221</v>
      </c>
      <c r="U2131" t="s">
        <v>41</v>
      </c>
      <c r="V2131" t="s">
        <v>13588</v>
      </c>
      <c r="W2131" s="1" t="s">
        <v>13589</v>
      </c>
      <c r="X2131" t="s">
        <v>58</v>
      </c>
      <c r="Y2131" t="s">
        <v>58</v>
      </c>
      <c r="Z2131">
        <v>1</v>
      </c>
      <c r="AA2131">
        <v>20603290</v>
      </c>
      <c r="AB2131" t="s">
        <v>13590</v>
      </c>
      <c r="AC2131" t="s">
        <v>185</v>
      </c>
      <c r="AD2131">
        <v>13111003</v>
      </c>
      <c r="AE2131" t="s">
        <v>13237</v>
      </c>
      <c r="AF2131" t="str">
        <f>VLOOKUP(AD2131,[1]Sheet1!$B$2:$C$49,2,FALSE)</f>
        <v>TEKNIK INDUSTRI</v>
      </c>
      <c r="AG2131" t="b">
        <f t="shared" si="33"/>
        <v>1</v>
      </c>
    </row>
    <row r="2132" spans="1:33" x14ac:dyDescent="0.35">
      <c r="A2132">
        <v>425762688</v>
      </c>
      <c r="B2132" s="1" t="s">
        <v>13991</v>
      </c>
      <c r="C2132" t="s">
        <v>13992</v>
      </c>
      <c r="D2132" t="s">
        <v>32</v>
      </c>
      <c r="E2132" t="s">
        <v>123</v>
      </c>
      <c r="F2132" s="2">
        <v>39274</v>
      </c>
      <c r="G2132" s="1" t="s">
        <v>13993</v>
      </c>
      <c r="J2132" t="s">
        <v>13994</v>
      </c>
      <c r="K2132">
        <v>1</v>
      </c>
      <c r="L2132">
        <v>1</v>
      </c>
      <c r="M2132" t="s">
        <v>2488</v>
      </c>
      <c r="N2132">
        <v>280118</v>
      </c>
      <c r="O2132" t="s">
        <v>575</v>
      </c>
      <c r="P2132">
        <v>280100</v>
      </c>
      <c r="Q2132" t="s">
        <v>129</v>
      </c>
      <c r="R2132">
        <v>280000</v>
      </c>
      <c r="S2132" t="s">
        <v>40</v>
      </c>
      <c r="T2132">
        <v>42218</v>
      </c>
      <c r="U2132" t="s">
        <v>41</v>
      </c>
      <c r="V2132" t="s">
        <v>13995</v>
      </c>
      <c r="W2132" s="1" t="s">
        <v>13996</v>
      </c>
      <c r="X2132" t="s">
        <v>533</v>
      </c>
      <c r="Y2132" t="s">
        <v>45</v>
      </c>
      <c r="Z2132">
        <v>3</v>
      </c>
      <c r="AA2132">
        <v>20600468</v>
      </c>
      <c r="AB2132" t="s">
        <v>453</v>
      </c>
      <c r="AC2132" t="s">
        <v>60</v>
      </c>
      <c r="AD2132">
        <v>13111003</v>
      </c>
      <c r="AE2132" t="s">
        <v>13237</v>
      </c>
      <c r="AF2132" t="str">
        <f>VLOOKUP(AD2132,[1]Sheet1!$B$2:$C$49,2,FALSE)</f>
        <v>TEKNIK INDUSTRI</v>
      </c>
      <c r="AG2132" t="b">
        <f t="shared" si="33"/>
        <v>1</v>
      </c>
    </row>
    <row r="2133" spans="1:33" x14ac:dyDescent="0.35">
      <c r="A2133">
        <v>425143885</v>
      </c>
      <c r="B2133" s="1" t="s">
        <v>14106</v>
      </c>
      <c r="C2133" t="s">
        <v>14107</v>
      </c>
      <c r="D2133" t="s">
        <v>145</v>
      </c>
      <c r="E2133" t="s">
        <v>89</v>
      </c>
      <c r="F2133" s="2">
        <v>39309</v>
      </c>
      <c r="G2133" s="1" t="s">
        <v>14108</v>
      </c>
      <c r="J2133" t="s">
        <v>14109</v>
      </c>
      <c r="K2133">
        <v>3</v>
      </c>
      <c r="L2133">
        <v>10</v>
      </c>
      <c r="M2133" t="s">
        <v>1434</v>
      </c>
      <c r="N2133">
        <v>280337</v>
      </c>
      <c r="O2133" t="s">
        <v>1435</v>
      </c>
      <c r="P2133">
        <v>280300</v>
      </c>
      <c r="Q2133" t="s">
        <v>39</v>
      </c>
      <c r="R2133">
        <v>280000</v>
      </c>
      <c r="S2133" t="s">
        <v>40</v>
      </c>
      <c r="T2133">
        <v>15731</v>
      </c>
      <c r="U2133" t="s">
        <v>41</v>
      </c>
      <c r="V2133" t="s">
        <v>14110</v>
      </c>
      <c r="W2133" s="1" t="s">
        <v>14111</v>
      </c>
      <c r="X2133" t="s">
        <v>533</v>
      </c>
      <c r="Y2133" t="s">
        <v>45</v>
      </c>
      <c r="Z2133">
        <v>2</v>
      </c>
      <c r="AA2133">
        <v>20622176</v>
      </c>
      <c r="AB2133" t="s">
        <v>1438</v>
      </c>
      <c r="AC2133" t="s">
        <v>280</v>
      </c>
      <c r="AD2133">
        <v>13111003</v>
      </c>
      <c r="AE2133" t="s">
        <v>13237</v>
      </c>
      <c r="AF2133" t="str">
        <f>VLOOKUP(AD2133,[1]Sheet1!$B$2:$C$49,2,FALSE)</f>
        <v>TEKNIK INDUSTRI</v>
      </c>
      <c r="AG2133" t="b">
        <f t="shared" si="33"/>
        <v>1</v>
      </c>
    </row>
    <row r="2134" spans="1:33" x14ac:dyDescent="0.35">
      <c r="A2134">
        <v>425429669</v>
      </c>
      <c r="B2134" s="1" t="s">
        <v>14372</v>
      </c>
      <c r="C2134" t="s">
        <v>14373</v>
      </c>
      <c r="D2134" t="s">
        <v>32</v>
      </c>
      <c r="E2134" t="s">
        <v>3089</v>
      </c>
      <c r="F2134" s="2">
        <v>39183</v>
      </c>
      <c r="G2134" s="1" t="s">
        <v>14374</v>
      </c>
      <c r="J2134" t="s">
        <v>14375</v>
      </c>
      <c r="K2134">
        <v>1</v>
      </c>
      <c r="L2134">
        <v>3</v>
      </c>
      <c r="M2134" t="s">
        <v>14376</v>
      </c>
      <c r="N2134" s="1" t="s">
        <v>14377</v>
      </c>
      <c r="O2134" t="s">
        <v>14378</v>
      </c>
      <c r="P2134" s="1" t="s">
        <v>14379</v>
      </c>
      <c r="Q2134" t="s">
        <v>14380</v>
      </c>
      <c r="R2134" s="1" t="s">
        <v>11296</v>
      </c>
      <c r="S2134" t="s">
        <v>11297</v>
      </c>
      <c r="T2134">
        <v>62262</v>
      </c>
      <c r="U2134" t="s">
        <v>41</v>
      </c>
      <c r="V2134" t="s">
        <v>14381</v>
      </c>
      <c r="W2134" s="1" t="s">
        <v>14382</v>
      </c>
      <c r="X2134" t="s">
        <v>58</v>
      </c>
      <c r="Y2134" t="s">
        <v>45</v>
      </c>
      <c r="Z2134">
        <v>2</v>
      </c>
      <c r="AA2134">
        <v>20622147</v>
      </c>
      <c r="AB2134" t="s">
        <v>941</v>
      </c>
      <c r="AC2134" t="s">
        <v>60</v>
      </c>
      <c r="AD2134">
        <v>13111003</v>
      </c>
      <c r="AE2134" t="s">
        <v>13237</v>
      </c>
      <c r="AF2134" t="str">
        <f>VLOOKUP(AD2134,[1]Sheet1!$B$2:$C$49,2,FALSE)</f>
        <v>TEKNIK INDUSTRI</v>
      </c>
      <c r="AG2134" t="b">
        <f t="shared" si="33"/>
        <v>1</v>
      </c>
    </row>
    <row r="2135" spans="1:33" x14ac:dyDescent="0.35">
      <c r="A2135">
        <v>425188440</v>
      </c>
      <c r="B2135" s="1" t="s">
        <v>14443</v>
      </c>
      <c r="C2135" t="s">
        <v>14444</v>
      </c>
      <c r="D2135" t="s">
        <v>145</v>
      </c>
      <c r="E2135" t="s">
        <v>14445</v>
      </c>
      <c r="F2135" s="2">
        <v>39119</v>
      </c>
      <c r="G2135" s="1" t="s">
        <v>14446</v>
      </c>
      <c r="J2135" t="s">
        <v>14447</v>
      </c>
      <c r="K2135">
        <v>8</v>
      </c>
      <c r="L2135">
        <v>2</v>
      </c>
      <c r="M2135" t="s">
        <v>14291</v>
      </c>
      <c r="N2135" s="1" t="s">
        <v>14448</v>
      </c>
      <c r="O2135" t="s">
        <v>14449</v>
      </c>
      <c r="P2135" s="1" t="s">
        <v>14450</v>
      </c>
      <c r="Q2135" t="s">
        <v>14451</v>
      </c>
      <c r="R2135" s="1" t="s">
        <v>358</v>
      </c>
      <c r="S2135" t="s">
        <v>359</v>
      </c>
      <c r="T2135">
        <v>41253</v>
      </c>
      <c r="U2135" t="s">
        <v>41</v>
      </c>
      <c r="V2135" t="s">
        <v>14452</v>
      </c>
      <c r="W2135" s="1" t="s">
        <v>14453</v>
      </c>
      <c r="X2135" t="s">
        <v>258</v>
      </c>
      <c r="Y2135" t="s">
        <v>153</v>
      </c>
      <c r="Z2135">
        <v>1</v>
      </c>
      <c r="AA2135">
        <v>20622347</v>
      </c>
      <c r="AB2135" t="s">
        <v>259</v>
      </c>
      <c r="AC2135" t="s">
        <v>47</v>
      </c>
      <c r="AD2135">
        <v>13111003</v>
      </c>
      <c r="AE2135" t="s">
        <v>13237</v>
      </c>
      <c r="AF2135" t="str">
        <f>VLOOKUP(AD2135,[1]Sheet1!$B$2:$C$49,2,FALSE)</f>
        <v>TEKNIK INDUSTRI</v>
      </c>
      <c r="AG2135" t="b">
        <f t="shared" si="33"/>
        <v>1</v>
      </c>
    </row>
    <row r="2136" spans="1:33" x14ac:dyDescent="0.35">
      <c r="A2136">
        <v>425723675</v>
      </c>
      <c r="B2136" s="1" t="s">
        <v>14522</v>
      </c>
      <c r="C2136" t="s">
        <v>14523</v>
      </c>
      <c r="D2136" t="s">
        <v>32</v>
      </c>
      <c r="E2136" t="s">
        <v>560</v>
      </c>
      <c r="F2136" s="2">
        <v>39281</v>
      </c>
      <c r="G2136" s="1" t="s">
        <v>14524</v>
      </c>
      <c r="H2136" s="1" t="s">
        <v>14525</v>
      </c>
      <c r="I2136">
        <v>4</v>
      </c>
      <c r="J2136" t="s">
        <v>14526</v>
      </c>
      <c r="K2136">
        <v>11</v>
      </c>
      <c r="L2136">
        <v>3</v>
      </c>
      <c r="M2136" t="s">
        <v>5877</v>
      </c>
      <c r="N2136">
        <v>280314</v>
      </c>
      <c r="O2136" t="s">
        <v>2108</v>
      </c>
      <c r="P2136">
        <v>280300</v>
      </c>
      <c r="Q2136" t="s">
        <v>39</v>
      </c>
      <c r="R2136">
        <v>280000</v>
      </c>
      <c r="S2136" t="s">
        <v>40</v>
      </c>
      <c r="T2136">
        <v>15620</v>
      </c>
      <c r="U2136" t="s">
        <v>41</v>
      </c>
      <c r="V2136" t="s">
        <v>14527</v>
      </c>
      <c r="W2136" s="1" t="s">
        <v>14528</v>
      </c>
      <c r="X2136" t="s">
        <v>86</v>
      </c>
      <c r="Y2136" t="s">
        <v>45</v>
      </c>
      <c r="Z2136">
        <v>2</v>
      </c>
      <c r="AA2136">
        <v>60729364</v>
      </c>
      <c r="AB2136" t="s">
        <v>2414</v>
      </c>
      <c r="AC2136" t="s">
        <v>776</v>
      </c>
      <c r="AD2136">
        <v>13111003</v>
      </c>
      <c r="AE2136" t="s">
        <v>13237</v>
      </c>
      <c r="AF2136" t="str">
        <f>VLOOKUP(AD2136,[1]Sheet1!$B$2:$C$49,2,FALSE)</f>
        <v>TEKNIK INDUSTRI</v>
      </c>
      <c r="AG2136" t="b">
        <f t="shared" si="33"/>
        <v>1</v>
      </c>
    </row>
    <row r="2137" spans="1:33" x14ac:dyDescent="0.35">
      <c r="A2137">
        <v>425405369</v>
      </c>
      <c r="B2137" s="1" t="s">
        <v>14760</v>
      </c>
      <c r="C2137" t="s">
        <v>14761</v>
      </c>
      <c r="D2137" t="s">
        <v>32</v>
      </c>
      <c r="E2137" t="s">
        <v>365</v>
      </c>
      <c r="F2137" s="2">
        <v>39411</v>
      </c>
      <c r="G2137" s="1" t="s">
        <v>14762</v>
      </c>
      <c r="H2137" s="1" t="s">
        <v>14763</v>
      </c>
      <c r="I2137">
        <v>4</v>
      </c>
      <c r="J2137" t="s">
        <v>14764</v>
      </c>
      <c r="K2137">
        <v>12</v>
      </c>
      <c r="L2137">
        <v>6</v>
      </c>
      <c r="M2137" t="s">
        <v>8399</v>
      </c>
      <c r="N2137">
        <v>280123</v>
      </c>
      <c r="O2137" t="s">
        <v>344</v>
      </c>
      <c r="P2137">
        <v>280100</v>
      </c>
      <c r="Q2137" t="s">
        <v>129</v>
      </c>
      <c r="R2137">
        <v>280000</v>
      </c>
      <c r="S2137" t="s">
        <v>40</v>
      </c>
      <c r="T2137">
        <v>42266</v>
      </c>
      <c r="U2137" t="s">
        <v>41</v>
      </c>
      <c r="V2137" t="s">
        <v>14765</v>
      </c>
      <c r="W2137" s="1" t="s">
        <v>14766</v>
      </c>
      <c r="X2137" t="s">
        <v>194</v>
      </c>
      <c r="Y2137" t="s">
        <v>45</v>
      </c>
      <c r="Z2137">
        <v>2</v>
      </c>
      <c r="AA2137">
        <v>20622342</v>
      </c>
      <c r="AB2137" t="s">
        <v>3736</v>
      </c>
      <c r="AC2137" t="s">
        <v>47</v>
      </c>
      <c r="AD2137">
        <v>13111003</v>
      </c>
      <c r="AE2137" t="s">
        <v>13237</v>
      </c>
      <c r="AF2137" t="str">
        <f>VLOOKUP(AD2137,[1]Sheet1!$B$2:$C$49,2,FALSE)</f>
        <v>TEKNIK INDUSTRI</v>
      </c>
      <c r="AG2137" t="b">
        <f t="shared" si="33"/>
        <v>1</v>
      </c>
    </row>
    <row r="2138" spans="1:33" x14ac:dyDescent="0.35">
      <c r="A2138">
        <v>425136606</v>
      </c>
      <c r="B2138" s="1" t="s">
        <v>15862</v>
      </c>
      <c r="C2138" t="s">
        <v>15863</v>
      </c>
      <c r="D2138" t="s">
        <v>32</v>
      </c>
      <c r="E2138" t="s">
        <v>63</v>
      </c>
      <c r="F2138" s="2">
        <v>39233</v>
      </c>
      <c r="G2138" s="1" t="s">
        <v>15864</v>
      </c>
      <c r="J2138" t="s">
        <v>15865</v>
      </c>
      <c r="K2138">
        <v>4</v>
      </c>
      <c r="L2138">
        <v>5</v>
      </c>
      <c r="M2138" t="s">
        <v>7392</v>
      </c>
      <c r="N2138">
        <v>280318</v>
      </c>
      <c r="O2138" t="s">
        <v>564</v>
      </c>
      <c r="P2138">
        <v>280300</v>
      </c>
      <c r="Q2138" t="s">
        <v>39</v>
      </c>
      <c r="R2138">
        <v>280000</v>
      </c>
      <c r="S2138" t="s">
        <v>40</v>
      </c>
      <c r="T2138">
        <v>15520</v>
      </c>
      <c r="U2138" t="s">
        <v>41</v>
      </c>
      <c r="V2138" t="s">
        <v>15866</v>
      </c>
      <c r="W2138" s="1" t="s">
        <v>15867</v>
      </c>
      <c r="X2138" t="s">
        <v>58</v>
      </c>
      <c r="Y2138" t="s">
        <v>45</v>
      </c>
      <c r="Z2138">
        <v>2</v>
      </c>
      <c r="AA2138">
        <v>20603251</v>
      </c>
      <c r="AB2138" t="s">
        <v>1204</v>
      </c>
      <c r="AC2138" t="s">
        <v>47</v>
      </c>
      <c r="AD2138">
        <v>13111003</v>
      </c>
      <c r="AE2138" t="s">
        <v>13237</v>
      </c>
      <c r="AF2138" t="str">
        <f>VLOOKUP(AD2138,[1]Sheet1!$B$2:$C$49,2,FALSE)</f>
        <v>TEKNIK INDUSTRI</v>
      </c>
      <c r="AG2138" t="b">
        <f t="shared" si="33"/>
        <v>1</v>
      </c>
    </row>
    <row r="2139" spans="1:33" x14ac:dyDescent="0.35">
      <c r="A2139">
        <v>425093942</v>
      </c>
      <c r="B2139" s="1" t="s">
        <v>16111</v>
      </c>
      <c r="C2139" t="s">
        <v>16112</v>
      </c>
      <c r="D2139" t="s">
        <v>32</v>
      </c>
      <c r="E2139" t="s">
        <v>89</v>
      </c>
      <c r="F2139" s="2">
        <v>39369</v>
      </c>
      <c r="G2139" s="1" t="s">
        <v>16113</v>
      </c>
      <c r="J2139" t="s">
        <v>12217</v>
      </c>
      <c r="K2139">
        <v>4</v>
      </c>
      <c r="L2139">
        <v>2</v>
      </c>
      <c r="M2139" t="s">
        <v>12218</v>
      </c>
      <c r="N2139">
        <v>280314</v>
      </c>
      <c r="O2139" t="s">
        <v>2108</v>
      </c>
      <c r="P2139">
        <v>280300</v>
      </c>
      <c r="Q2139" t="s">
        <v>39</v>
      </c>
      <c r="R2139">
        <v>280000</v>
      </c>
      <c r="S2139" t="s">
        <v>40</v>
      </c>
      <c r="T2139">
        <v>15620</v>
      </c>
      <c r="U2139" t="s">
        <v>41</v>
      </c>
      <c r="V2139" t="s">
        <v>16114</v>
      </c>
      <c r="W2139" s="1" t="s">
        <v>16115</v>
      </c>
      <c r="X2139" t="s">
        <v>45</v>
      </c>
      <c r="Y2139" t="s">
        <v>194</v>
      </c>
      <c r="Z2139">
        <v>1</v>
      </c>
      <c r="AA2139">
        <v>60729364</v>
      </c>
      <c r="AB2139" t="s">
        <v>2414</v>
      </c>
      <c r="AC2139" t="s">
        <v>1688</v>
      </c>
      <c r="AD2139">
        <v>13111003</v>
      </c>
      <c r="AE2139" t="s">
        <v>13237</v>
      </c>
      <c r="AF2139" t="str">
        <f>VLOOKUP(AD2139,[1]Sheet1!$B$2:$C$49,2,FALSE)</f>
        <v>TEKNIK INDUSTRI</v>
      </c>
      <c r="AG2139" t="b">
        <f t="shared" si="33"/>
        <v>1</v>
      </c>
    </row>
    <row r="2140" spans="1:33" x14ac:dyDescent="0.35">
      <c r="A2140">
        <v>425130474</v>
      </c>
      <c r="B2140" s="1" t="s">
        <v>16137</v>
      </c>
      <c r="C2140" t="s">
        <v>16138</v>
      </c>
      <c r="D2140" t="s">
        <v>32</v>
      </c>
      <c r="E2140" t="s">
        <v>123</v>
      </c>
      <c r="F2140" s="2">
        <v>39352</v>
      </c>
      <c r="G2140" s="1" t="s">
        <v>16139</v>
      </c>
      <c r="H2140" s="1" t="s">
        <v>16140</v>
      </c>
      <c r="I2140">
        <v>4</v>
      </c>
      <c r="J2140" t="s">
        <v>16141</v>
      </c>
      <c r="K2140">
        <v>2</v>
      </c>
      <c r="L2140">
        <v>5</v>
      </c>
      <c r="M2140" t="s">
        <v>170</v>
      </c>
      <c r="N2140">
        <v>280103</v>
      </c>
      <c r="O2140" t="s">
        <v>171</v>
      </c>
      <c r="P2140">
        <v>280100</v>
      </c>
      <c r="Q2140" t="s">
        <v>129</v>
      </c>
      <c r="R2140">
        <v>280000</v>
      </c>
      <c r="S2140" t="s">
        <v>40</v>
      </c>
      <c r="T2140">
        <v>42285</v>
      </c>
      <c r="U2140" t="s">
        <v>41</v>
      </c>
      <c r="V2140" t="s">
        <v>16142</v>
      </c>
      <c r="W2140" s="1" t="s">
        <v>16143</v>
      </c>
      <c r="X2140" t="s">
        <v>86</v>
      </c>
      <c r="Y2140" t="s">
        <v>45</v>
      </c>
      <c r="Z2140">
        <v>3</v>
      </c>
      <c r="AA2140">
        <v>20600465</v>
      </c>
      <c r="AB2140" t="s">
        <v>174</v>
      </c>
      <c r="AC2140" t="s">
        <v>60</v>
      </c>
      <c r="AD2140">
        <v>13111003</v>
      </c>
      <c r="AE2140" t="s">
        <v>13237</v>
      </c>
      <c r="AF2140" t="str">
        <f>VLOOKUP(AD2140,[1]Sheet1!$B$2:$C$49,2,FALSE)</f>
        <v>TEKNIK INDUSTRI</v>
      </c>
      <c r="AG2140" t="b">
        <f t="shared" si="33"/>
        <v>1</v>
      </c>
    </row>
    <row r="2141" spans="1:33" x14ac:dyDescent="0.35">
      <c r="A2141">
        <v>425480905</v>
      </c>
      <c r="B2141" s="1" t="s">
        <v>16269</v>
      </c>
      <c r="C2141" t="s">
        <v>16270</v>
      </c>
      <c r="D2141" t="s">
        <v>32</v>
      </c>
      <c r="E2141" t="s">
        <v>350</v>
      </c>
      <c r="F2141" s="2">
        <v>39281</v>
      </c>
      <c r="G2141" s="1" t="s">
        <v>16271</v>
      </c>
      <c r="H2141" s="1" t="s">
        <v>16272</v>
      </c>
      <c r="I2141">
        <v>4</v>
      </c>
      <c r="J2141" t="s">
        <v>16273</v>
      </c>
      <c r="K2141">
        <v>3</v>
      </c>
      <c r="L2141">
        <v>6</v>
      </c>
      <c r="M2141" t="s">
        <v>16274</v>
      </c>
      <c r="N2141" s="1" t="s">
        <v>7407</v>
      </c>
      <c r="O2141" t="s">
        <v>7408</v>
      </c>
      <c r="P2141" s="1" t="s">
        <v>4018</v>
      </c>
      <c r="Q2141" t="s">
        <v>4019</v>
      </c>
      <c r="R2141" s="1" t="s">
        <v>358</v>
      </c>
      <c r="S2141" t="s">
        <v>359</v>
      </c>
      <c r="T2141">
        <v>17320</v>
      </c>
      <c r="U2141" t="s">
        <v>41</v>
      </c>
      <c r="V2141" t="s">
        <v>16275</v>
      </c>
      <c r="W2141" s="1" t="s">
        <v>16276</v>
      </c>
      <c r="X2141" t="s">
        <v>45</v>
      </c>
      <c r="Y2141" t="s">
        <v>383</v>
      </c>
      <c r="Z2141">
        <v>2</v>
      </c>
      <c r="AA2141">
        <v>20237992</v>
      </c>
      <c r="AB2141" t="s">
        <v>7411</v>
      </c>
      <c r="AC2141" t="s">
        <v>47</v>
      </c>
      <c r="AD2141">
        <v>13111003</v>
      </c>
      <c r="AE2141" t="s">
        <v>13237</v>
      </c>
      <c r="AF2141" t="str">
        <f>VLOOKUP(AD2141,[1]Sheet1!$B$2:$C$49,2,FALSE)</f>
        <v>TEKNIK INDUSTRI</v>
      </c>
      <c r="AG2141" t="b">
        <f t="shared" si="33"/>
        <v>1</v>
      </c>
    </row>
    <row r="2142" spans="1:33" x14ac:dyDescent="0.35">
      <c r="A2142">
        <v>425536445</v>
      </c>
      <c r="B2142" s="1" t="s">
        <v>16858</v>
      </c>
      <c r="C2142" t="s">
        <v>16859</v>
      </c>
      <c r="D2142" t="s">
        <v>32</v>
      </c>
      <c r="E2142" t="s">
        <v>1317</v>
      </c>
      <c r="F2142" s="2">
        <v>39503</v>
      </c>
      <c r="G2142" s="1" t="s">
        <v>16860</v>
      </c>
      <c r="J2142" t="s">
        <v>16861</v>
      </c>
      <c r="K2142">
        <v>6</v>
      </c>
      <c r="L2142">
        <v>5</v>
      </c>
      <c r="M2142" t="s">
        <v>16862</v>
      </c>
      <c r="N2142" s="1" t="s">
        <v>5006</v>
      </c>
      <c r="O2142" t="s">
        <v>5007</v>
      </c>
      <c r="P2142" s="1" t="s">
        <v>927</v>
      </c>
      <c r="Q2142" t="s">
        <v>928</v>
      </c>
      <c r="R2142" s="1" t="s">
        <v>358</v>
      </c>
      <c r="S2142" t="s">
        <v>359</v>
      </c>
      <c r="T2142">
        <v>16360</v>
      </c>
      <c r="U2142" t="s">
        <v>41</v>
      </c>
      <c r="V2142" t="s">
        <v>16863</v>
      </c>
      <c r="W2142" s="1" t="s">
        <v>16864</v>
      </c>
      <c r="X2142" t="s">
        <v>153</v>
      </c>
      <c r="Y2142" t="s">
        <v>45</v>
      </c>
      <c r="Z2142">
        <v>3</v>
      </c>
      <c r="AA2142">
        <v>20276324</v>
      </c>
      <c r="AB2142" t="s">
        <v>5010</v>
      </c>
      <c r="AC2142" t="s">
        <v>47</v>
      </c>
      <c r="AD2142">
        <v>13111003</v>
      </c>
      <c r="AE2142" t="s">
        <v>13237</v>
      </c>
      <c r="AF2142" t="str">
        <f>VLOOKUP(AD2142,[1]Sheet1!$B$2:$C$49,2,FALSE)</f>
        <v>TEKNIK INDUSTRI</v>
      </c>
      <c r="AG2142" t="b">
        <f t="shared" si="33"/>
        <v>1</v>
      </c>
    </row>
    <row r="2143" spans="1:33" x14ac:dyDescent="0.35">
      <c r="A2143">
        <v>425768500</v>
      </c>
      <c r="B2143" s="1" t="s">
        <v>17006</v>
      </c>
      <c r="C2143" t="s">
        <v>17007</v>
      </c>
      <c r="D2143" t="s">
        <v>145</v>
      </c>
      <c r="E2143" t="s">
        <v>89</v>
      </c>
      <c r="F2143" s="2">
        <v>39563</v>
      </c>
      <c r="G2143" s="1" t="s">
        <v>17008</v>
      </c>
      <c r="J2143" t="s">
        <v>17009</v>
      </c>
      <c r="K2143">
        <v>1</v>
      </c>
      <c r="L2143">
        <v>2</v>
      </c>
      <c r="M2143" t="s">
        <v>17010</v>
      </c>
      <c r="N2143">
        <v>286113</v>
      </c>
      <c r="O2143" t="s">
        <v>10675</v>
      </c>
      <c r="P2143">
        <v>286100</v>
      </c>
      <c r="Q2143" t="s">
        <v>650</v>
      </c>
      <c r="R2143">
        <v>280000</v>
      </c>
      <c r="S2143" t="s">
        <v>40</v>
      </c>
      <c r="T2143">
        <v>15121</v>
      </c>
      <c r="U2143" t="s">
        <v>401</v>
      </c>
      <c r="V2143" t="s">
        <v>17011</v>
      </c>
      <c r="W2143" s="1" t="s">
        <v>17012</v>
      </c>
      <c r="X2143" t="s">
        <v>44</v>
      </c>
      <c r="Y2143" t="s">
        <v>45</v>
      </c>
      <c r="Z2143">
        <v>2</v>
      </c>
      <c r="AA2143">
        <v>20606804</v>
      </c>
      <c r="AB2143" t="s">
        <v>567</v>
      </c>
      <c r="AC2143" t="s">
        <v>568</v>
      </c>
      <c r="AD2143">
        <v>13111003</v>
      </c>
      <c r="AE2143" t="s">
        <v>13237</v>
      </c>
      <c r="AF2143" t="str">
        <f>VLOOKUP(AD2143,[1]Sheet1!$B$2:$C$49,2,FALSE)</f>
        <v>TEKNIK INDUSTRI</v>
      </c>
      <c r="AG2143" t="b">
        <f t="shared" si="33"/>
        <v>1</v>
      </c>
    </row>
    <row r="2144" spans="1:33" x14ac:dyDescent="0.35">
      <c r="A2144">
        <v>425791360</v>
      </c>
      <c r="B2144">
        <v>3064066150</v>
      </c>
      <c r="C2144" t="s">
        <v>17432</v>
      </c>
      <c r="D2144" t="s">
        <v>32</v>
      </c>
      <c r="E2144" t="s">
        <v>17433</v>
      </c>
      <c r="F2144" s="2">
        <v>38896</v>
      </c>
      <c r="G2144" s="1" t="s">
        <v>17434</v>
      </c>
      <c r="H2144" s="1" t="s">
        <v>17435</v>
      </c>
      <c r="I2144">
        <v>4</v>
      </c>
      <c r="J2144" t="s">
        <v>17436</v>
      </c>
      <c r="K2144">
        <v>11</v>
      </c>
      <c r="L2144">
        <v>5</v>
      </c>
      <c r="M2144" t="s">
        <v>17437</v>
      </c>
      <c r="N2144">
        <v>280116</v>
      </c>
      <c r="O2144" t="s">
        <v>585</v>
      </c>
      <c r="P2144">
        <v>280100</v>
      </c>
      <c r="Q2144" t="s">
        <v>129</v>
      </c>
      <c r="R2144">
        <v>280000</v>
      </c>
      <c r="S2144" t="s">
        <v>40</v>
      </c>
      <c r="T2144">
        <v>42271</v>
      </c>
      <c r="U2144" t="s">
        <v>41</v>
      </c>
      <c r="V2144" t="s">
        <v>17438</v>
      </c>
      <c r="W2144" s="1" t="s">
        <v>17439</v>
      </c>
      <c r="X2144" t="s">
        <v>86</v>
      </c>
      <c r="Y2144" t="s">
        <v>86</v>
      </c>
      <c r="Z2144">
        <v>1</v>
      </c>
      <c r="AA2144">
        <v>20622330</v>
      </c>
      <c r="AB2144" t="s">
        <v>1129</v>
      </c>
      <c r="AC2144" t="s">
        <v>47</v>
      </c>
      <c r="AD2144">
        <v>13111003</v>
      </c>
      <c r="AE2144" t="s">
        <v>13237</v>
      </c>
      <c r="AF2144" t="str">
        <f>VLOOKUP(AD2144,[1]Sheet1!$B$2:$C$49,2,FALSE)</f>
        <v>TEKNIK INDUSTRI</v>
      </c>
      <c r="AG2144" t="b">
        <f t="shared" si="33"/>
        <v>1</v>
      </c>
    </row>
    <row r="2145" spans="1:33" x14ac:dyDescent="0.35">
      <c r="A2145">
        <v>425111759</v>
      </c>
      <c r="B2145">
        <v>3076512734</v>
      </c>
      <c r="C2145" t="s">
        <v>17704</v>
      </c>
      <c r="D2145" t="s">
        <v>32</v>
      </c>
      <c r="E2145" t="s">
        <v>17705</v>
      </c>
      <c r="F2145" s="2">
        <v>39444</v>
      </c>
      <c r="G2145" s="1" t="s">
        <v>17706</v>
      </c>
      <c r="J2145" t="s">
        <v>17707</v>
      </c>
      <c r="K2145">
        <v>1</v>
      </c>
      <c r="L2145">
        <v>2</v>
      </c>
      <c r="M2145" t="s">
        <v>17708</v>
      </c>
      <c r="N2145">
        <v>286111</v>
      </c>
      <c r="O2145" t="s">
        <v>3576</v>
      </c>
      <c r="P2145">
        <v>286100</v>
      </c>
      <c r="Q2145" t="s">
        <v>650</v>
      </c>
      <c r="R2145">
        <v>280000</v>
      </c>
      <c r="S2145" t="s">
        <v>40</v>
      </c>
      <c r="T2145">
        <v>15134</v>
      </c>
      <c r="U2145" t="s">
        <v>41</v>
      </c>
      <c r="V2145" t="s">
        <v>17709</v>
      </c>
      <c r="W2145" s="1" t="s">
        <v>17710</v>
      </c>
      <c r="X2145" t="s">
        <v>58</v>
      </c>
      <c r="Y2145" t="s">
        <v>45</v>
      </c>
      <c r="Z2145">
        <v>4</v>
      </c>
      <c r="AA2145">
        <v>20607840</v>
      </c>
      <c r="AB2145" t="s">
        <v>1180</v>
      </c>
      <c r="AC2145" t="s">
        <v>1181</v>
      </c>
      <c r="AD2145">
        <v>13111003</v>
      </c>
      <c r="AE2145" t="s">
        <v>13237</v>
      </c>
      <c r="AF2145" t="str">
        <f>VLOOKUP(AD2145,[1]Sheet1!$B$2:$C$49,2,FALSE)</f>
        <v>TEKNIK INDUSTRI</v>
      </c>
      <c r="AG2145" t="b">
        <f t="shared" si="33"/>
        <v>1</v>
      </c>
    </row>
    <row r="2146" spans="1:33" x14ac:dyDescent="0.35">
      <c r="A2146">
        <v>425674945</v>
      </c>
      <c r="B2146">
        <v>3087804819</v>
      </c>
      <c r="C2146" t="s">
        <v>17867</v>
      </c>
      <c r="D2146" t="s">
        <v>32</v>
      </c>
      <c r="E2146" t="s">
        <v>365</v>
      </c>
      <c r="F2146" s="2">
        <v>39470</v>
      </c>
      <c r="G2146" s="1" t="s">
        <v>17868</v>
      </c>
      <c r="H2146" s="1" t="s">
        <v>17869</v>
      </c>
      <c r="I2146">
        <v>4</v>
      </c>
      <c r="J2146" t="s">
        <v>17870</v>
      </c>
      <c r="K2146">
        <v>3</v>
      </c>
      <c r="L2146">
        <v>6</v>
      </c>
      <c r="M2146" t="s">
        <v>9220</v>
      </c>
      <c r="N2146">
        <v>280126</v>
      </c>
      <c r="O2146" t="s">
        <v>7728</v>
      </c>
      <c r="P2146">
        <v>280100</v>
      </c>
      <c r="Q2146" t="s">
        <v>129</v>
      </c>
      <c r="R2146">
        <v>280000</v>
      </c>
      <c r="S2146" t="s">
        <v>40</v>
      </c>
      <c r="T2146">
        <v>42264</v>
      </c>
      <c r="U2146" t="s">
        <v>41</v>
      </c>
      <c r="V2146" t="s">
        <v>17871</v>
      </c>
      <c r="W2146" s="1" t="s">
        <v>17872</v>
      </c>
      <c r="X2146" t="s">
        <v>86</v>
      </c>
      <c r="Y2146" t="s">
        <v>45</v>
      </c>
      <c r="Z2146">
        <v>4</v>
      </c>
      <c r="AA2146">
        <v>20600463</v>
      </c>
      <c r="AB2146" t="s">
        <v>1170</v>
      </c>
      <c r="AC2146" t="s">
        <v>60</v>
      </c>
      <c r="AD2146">
        <v>13111003</v>
      </c>
      <c r="AE2146" t="s">
        <v>13237</v>
      </c>
      <c r="AF2146" t="str">
        <f>VLOOKUP(AD2146,[1]Sheet1!$B$2:$C$49,2,FALSE)</f>
        <v>TEKNIK INDUSTRI</v>
      </c>
      <c r="AG2146" t="b">
        <f t="shared" si="33"/>
        <v>1</v>
      </c>
    </row>
    <row r="2147" spans="1:33" x14ac:dyDescent="0.35">
      <c r="A2147">
        <v>425438969</v>
      </c>
      <c r="B2147" s="1" t="s">
        <v>30</v>
      </c>
      <c r="C2147" t="s">
        <v>31</v>
      </c>
      <c r="D2147" t="s">
        <v>32</v>
      </c>
      <c r="E2147" t="s">
        <v>33</v>
      </c>
      <c r="F2147" s="2">
        <v>39125</v>
      </c>
      <c r="G2147" s="1" t="s">
        <v>34</v>
      </c>
      <c r="H2147" s="1" t="s">
        <v>35</v>
      </c>
      <c r="I2147">
        <v>3</v>
      </c>
      <c r="J2147" t="s">
        <v>36</v>
      </c>
      <c r="K2147">
        <v>7</v>
      </c>
      <c r="L2147">
        <v>5</v>
      </c>
      <c r="M2147" t="s">
        <v>37</v>
      </c>
      <c r="N2147">
        <v>280324</v>
      </c>
      <c r="O2147" t="s">
        <v>38</v>
      </c>
      <c r="P2147">
        <v>280300</v>
      </c>
      <c r="Q2147" t="s">
        <v>39</v>
      </c>
      <c r="R2147">
        <v>280000</v>
      </c>
      <c r="S2147" t="s">
        <v>40</v>
      </c>
      <c r="T2147">
        <v>15343</v>
      </c>
      <c r="U2147" t="s">
        <v>41</v>
      </c>
      <c r="V2147" t="s">
        <v>42</v>
      </c>
      <c r="W2147" s="1" t="s">
        <v>43</v>
      </c>
      <c r="X2147" t="s">
        <v>44</v>
      </c>
      <c r="Y2147" t="s">
        <v>45</v>
      </c>
      <c r="Z2147">
        <v>2</v>
      </c>
      <c r="AA2147">
        <v>20613771</v>
      </c>
      <c r="AB2147" t="s">
        <v>46</v>
      </c>
      <c r="AC2147" t="s">
        <v>47</v>
      </c>
      <c r="AD2147">
        <v>13111005</v>
      </c>
      <c r="AE2147" t="s">
        <v>416</v>
      </c>
      <c r="AF2147" t="str">
        <f>VLOOKUP(AD2147,[1]Sheet1!$B$2:$C$49,2,FALSE)</f>
        <v>TEKNIK KIMIA</v>
      </c>
      <c r="AG2147" t="b">
        <f t="shared" si="33"/>
        <v>1</v>
      </c>
    </row>
    <row r="2148" spans="1:33" x14ac:dyDescent="0.35">
      <c r="A2148">
        <v>425474698</v>
      </c>
      <c r="B2148" s="1" t="s">
        <v>77</v>
      </c>
      <c r="C2148" t="s">
        <v>78</v>
      </c>
      <c r="D2148" t="s">
        <v>32</v>
      </c>
      <c r="E2148" t="s">
        <v>79</v>
      </c>
      <c r="F2148" s="2">
        <v>39006</v>
      </c>
      <c r="G2148" s="1" t="s">
        <v>80</v>
      </c>
      <c r="H2148" s="1" t="s">
        <v>81</v>
      </c>
      <c r="I2148">
        <v>4</v>
      </c>
      <c r="J2148" t="s">
        <v>82</v>
      </c>
      <c r="K2148">
        <v>3</v>
      </c>
      <c r="L2148">
        <v>11</v>
      </c>
      <c r="M2148" t="s">
        <v>83</v>
      </c>
      <c r="N2148">
        <v>286008</v>
      </c>
      <c r="O2148" t="s">
        <v>54</v>
      </c>
      <c r="P2148">
        <v>286000</v>
      </c>
      <c r="Q2148" t="s">
        <v>55</v>
      </c>
      <c r="R2148">
        <v>280000</v>
      </c>
      <c r="S2148" t="s">
        <v>40</v>
      </c>
      <c r="T2148">
        <v>42441</v>
      </c>
      <c r="U2148" t="s">
        <v>41</v>
      </c>
      <c r="V2148" t="s">
        <v>84</v>
      </c>
      <c r="W2148" s="1" t="s">
        <v>85</v>
      </c>
      <c r="X2148" t="s">
        <v>86</v>
      </c>
      <c r="Y2148" t="s">
        <v>86</v>
      </c>
      <c r="Z2148">
        <v>2</v>
      </c>
      <c r="AA2148">
        <v>20606269</v>
      </c>
      <c r="AB2148" t="s">
        <v>59</v>
      </c>
      <c r="AC2148" t="s">
        <v>60</v>
      </c>
      <c r="AD2148">
        <v>13111005</v>
      </c>
      <c r="AE2148" t="s">
        <v>416</v>
      </c>
      <c r="AF2148" t="str">
        <f>VLOOKUP(AD2148,[1]Sheet1!$B$2:$C$49,2,FALSE)</f>
        <v>TEKNIK KIMIA</v>
      </c>
      <c r="AG2148" t="b">
        <f t="shared" si="33"/>
        <v>1</v>
      </c>
    </row>
    <row r="2149" spans="1:33" x14ac:dyDescent="0.35">
      <c r="A2149">
        <v>425292161</v>
      </c>
      <c r="B2149" s="1" t="s">
        <v>226</v>
      </c>
      <c r="C2149" t="s">
        <v>227</v>
      </c>
      <c r="D2149" t="s">
        <v>145</v>
      </c>
      <c r="E2149" t="s">
        <v>63</v>
      </c>
      <c r="F2149" s="2">
        <v>38537</v>
      </c>
      <c r="G2149" s="1" t="s">
        <v>228</v>
      </c>
      <c r="H2149" s="1" t="s">
        <v>229</v>
      </c>
      <c r="I2149">
        <v>2</v>
      </c>
      <c r="J2149" t="s">
        <v>230</v>
      </c>
      <c r="K2149">
        <v>17</v>
      </c>
      <c r="L2149">
        <v>4</v>
      </c>
      <c r="M2149" t="s">
        <v>231</v>
      </c>
      <c r="N2149">
        <v>280405</v>
      </c>
      <c r="O2149" t="s">
        <v>232</v>
      </c>
      <c r="P2149">
        <v>280400</v>
      </c>
      <c r="Q2149" t="s">
        <v>150</v>
      </c>
      <c r="R2149">
        <v>280000</v>
      </c>
      <c r="S2149" t="s">
        <v>40</v>
      </c>
      <c r="T2149">
        <v>42173</v>
      </c>
      <c r="U2149" t="s">
        <v>41</v>
      </c>
      <c r="V2149" t="s">
        <v>233</v>
      </c>
      <c r="W2149" s="1" t="s">
        <v>234</v>
      </c>
      <c r="X2149" t="s">
        <v>45</v>
      </c>
      <c r="Y2149" t="s">
        <v>86</v>
      </c>
      <c r="Z2149">
        <v>3</v>
      </c>
      <c r="AA2149">
        <v>20605097</v>
      </c>
      <c r="AB2149" t="s">
        <v>235</v>
      </c>
      <c r="AC2149" t="s">
        <v>47</v>
      </c>
      <c r="AD2149">
        <v>13111005</v>
      </c>
      <c r="AE2149" t="s">
        <v>416</v>
      </c>
      <c r="AF2149" t="str">
        <f>VLOOKUP(AD2149,[1]Sheet1!$B$2:$C$49,2,FALSE)</f>
        <v>TEKNIK KIMIA</v>
      </c>
      <c r="AG2149" t="b">
        <f t="shared" si="33"/>
        <v>1</v>
      </c>
    </row>
    <row r="2150" spans="1:33" x14ac:dyDescent="0.35">
      <c r="A2150">
        <v>425198009</v>
      </c>
      <c r="B2150" s="1" t="s">
        <v>248</v>
      </c>
      <c r="C2150" t="s">
        <v>249</v>
      </c>
      <c r="D2150" t="s">
        <v>145</v>
      </c>
      <c r="E2150" t="s">
        <v>250</v>
      </c>
      <c r="F2150" s="2">
        <v>38702</v>
      </c>
      <c r="G2150" s="1" t="s">
        <v>251</v>
      </c>
      <c r="J2150" t="s">
        <v>252</v>
      </c>
      <c r="K2150">
        <v>0</v>
      </c>
      <c r="L2150">
        <v>0</v>
      </c>
      <c r="M2150" t="s">
        <v>252</v>
      </c>
      <c r="N2150">
        <v>260220</v>
      </c>
      <c r="O2150" t="s">
        <v>253</v>
      </c>
      <c r="P2150">
        <v>260200</v>
      </c>
      <c r="Q2150" t="s">
        <v>254</v>
      </c>
      <c r="R2150">
        <v>260000</v>
      </c>
      <c r="S2150" t="s">
        <v>255</v>
      </c>
      <c r="T2150">
        <v>39181</v>
      </c>
      <c r="U2150" t="s">
        <v>41</v>
      </c>
      <c r="V2150" t="s">
        <v>256</v>
      </c>
      <c r="W2150" s="1" t="s">
        <v>257</v>
      </c>
      <c r="X2150" t="s">
        <v>258</v>
      </c>
      <c r="Y2150" t="s">
        <v>194</v>
      </c>
      <c r="Z2150">
        <v>1</v>
      </c>
      <c r="AA2150">
        <v>20622347</v>
      </c>
      <c r="AB2150" t="s">
        <v>259</v>
      </c>
      <c r="AC2150" t="s">
        <v>47</v>
      </c>
      <c r="AD2150">
        <v>13111005</v>
      </c>
      <c r="AE2150" t="s">
        <v>416</v>
      </c>
      <c r="AF2150" t="str">
        <f>VLOOKUP(AD2150,[1]Sheet1!$B$2:$C$49,2,FALSE)</f>
        <v>TEKNIK KIMIA</v>
      </c>
      <c r="AG2150" t="b">
        <f t="shared" si="33"/>
        <v>1</v>
      </c>
    </row>
    <row r="2151" spans="1:33" x14ac:dyDescent="0.35">
      <c r="A2151">
        <v>425095176</v>
      </c>
      <c r="B2151" s="1" t="s">
        <v>291</v>
      </c>
      <c r="C2151" t="s">
        <v>292</v>
      </c>
      <c r="D2151" t="s">
        <v>32</v>
      </c>
      <c r="E2151" t="s">
        <v>238</v>
      </c>
      <c r="F2151" s="2">
        <v>38657</v>
      </c>
      <c r="G2151" s="1" t="s">
        <v>293</v>
      </c>
      <c r="J2151" t="s">
        <v>294</v>
      </c>
      <c r="K2151">
        <v>1</v>
      </c>
      <c r="L2151">
        <v>7</v>
      </c>
      <c r="M2151" t="s">
        <v>295</v>
      </c>
      <c r="N2151">
        <v>286003</v>
      </c>
      <c r="O2151" t="s">
        <v>212</v>
      </c>
      <c r="P2151">
        <v>286000</v>
      </c>
      <c r="Q2151" t="s">
        <v>55</v>
      </c>
      <c r="R2151">
        <v>280000</v>
      </c>
      <c r="S2151" t="s">
        <v>40</v>
      </c>
      <c r="T2151">
        <v>42415</v>
      </c>
      <c r="U2151" t="s">
        <v>296</v>
      </c>
      <c r="V2151" t="s">
        <v>297</v>
      </c>
      <c r="W2151" s="1" t="s">
        <v>298</v>
      </c>
      <c r="X2151" t="s">
        <v>45</v>
      </c>
      <c r="Y2151" t="s">
        <v>44</v>
      </c>
      <c r="Z2151">
        <v>2</v>
      </c>
      <c r="AA2151">
        <v>20606289</v>
      </c>
      <c r="AB2151" t="s">
        <v>299</v>
      </c>
      <c r="AC2151" t="s">
        <v>60</v>
      </c>
      <c r="AD2151">
        <v>13111005</v>
      </c>
      <c r="AE2151" t="s">
        <v>416</v>
      </c>
      <c r="AF2151" t="str">
        <f>VLOOKUP(AD2151,[1]Sheet1!$B$2:$C$49,2,FALSE)</f>
        <v>TEKNIK KIMIA</v>
      </c>
      <c r="AG2151" t="b">
        <f t="shared" si="33"/>
        <v>1</v>
      </c>
    </row>
    <row r="2152" spans="1:33" x14ac:dyDescent="0.35">
      <c r="A2152">
        <v>425642034</v>
      </c>
      <c r="B2152" s="1" t="s">
        <v>777</v>
      </c>
      <c r="C2152" t="s">
        <v>778</v>
      </c>
      <c r="D2152" t="s">
        <v>32</v>
      </c>
      <c r="E2152" t="s">
        <v>779</v>
      </c>
      <c r="F2152" s="2">
        <v>38933</v>
      </c>
      <c r="G2152" s="1" t="s">
        <v>780</v>
      </c>
      <c r="H2152" s="1" t="s">
        <v>781</v>
      </c>
      <c r="I2152">
        <v>4</v>
      </c>
      <c r="J2152" t="s">
        <v>782</v>
      </c>
      <c r="K2152">
        <v>4</v>
      </c>
      <c r="L2152">
        <v>4</v>
      </c>
      <c r="M2152" t="s">
        <v>783</v>
      </c>
      <c r="N2152">
        <v>280424</v>
      </c>
      <c r="O2152" t="s">
        <v>530</v>
      </c>
      <c r="P2152">
        <v>280400</v>
      </c>
      <c r="Q2152" t="s">
        <v>150</v>
      </c>
      <c r="R2152">
        <v>280000</v>
      </c>
      <c r="S2152" t="s">
        <v>40</v>
      </c>
      <c r="T2152">
        <v>42182</v>
      </c>
      <c r="U2152" t="s">
        <v>41</v>
      </c>
      <c r="V2152" t="s">
        <v>784</v>
      </c>
      <c r="W2152" s="1" t="s">
        <v>785</v>
      </c>
      <c r="X2152" t="s">
        <v>258</v>
      </c>
      <c r="Y2152" t="s">
        <v>45</v>
      </c>
      <c r="Z2152">
        <v>3</v>
      </c>
      <c r="AA2152">
        <v>20605104</v>
      </c>
      <c r="AB2152" t="s">
        <v>534</v>
      </c>
      <c r="AC2152" t="s">
        <v>47</v>
      </c>
      <c r="AD2152">
        <v>13111005</v>
      </c>
      <c r="AE2152" t="s">
        <v>416</v>
      </c>
      <c r="AF2152" t="str">
        <f>VLOOKUP(AD2152,[1]Sheet1!$B$2:$C$49,2,FALSE)</f>
        <v>TEKNIK KIMIA</v>
      </c>
      <c r="AG2152" t="b">
        <f t="shared" si="33"/>
        <v>1</v>
      </c>
    </row>
    <row r="2153" spans="1:33" x14ac:dyDescent="0.35">
      <c r="A2153">
        <v>425452654</v>
      </c>
      <c r="B2153" s="1" t="s">
        <v>836</v>
      </c>
      <c r="C2153" t="s">
        <v>837</v>
      </c>
      <c r="D2153" t="s">
        <v>145</v>
      </c>
      <c r="E2153" t="s">
        <v>100</v>
      </c>
      <c r="F2153" s="2">
        <v>38850</v>
      </c>
      <c r="G2153" s="1" t="s">
        <v>838</v>
      </c>
      <c r="H2153" s="1" t="s">
        <v>839</v>
      </c>
      <c r="I2153">
        <v>2</v>
      </c>
      <c r="J2153" t="s">
        <v>840</v>
      </c>
      <c r="K2153">
        <v>4</v>
      </c>
      <c r="L2153">
        <v>2</v>
      </c>
      <c r="M2153" t="s">
        <v>841</v>
      </c>
      <c r="N2153">
        <v>280222</v>
      </c>
      <c r="O2153" t="s">
        <v>842</v>
      </c>
      <c r="P2153">
        <v>280200</v>
      </c>
      <c r="Q2153" t="s">
        <v>106</v>
      </c>
      <c r="R2153">
        <v>280000</v>
      </c>
      <c r="S2153" t="s">
        <v>40</v>
      </c>
      <c r="T2153">
        <v>42396</v>
      </c>
      <c r="U2153" t="s">
        <v>41</v>
      </c>
      <c r="V2153" t="s">
        <v>843</v>
      </c>
      <c r="W2153" s="1" t="s">
        <v>844</v>
      </c>
      <c r="X2153" t="s">
        <v>194</v>
      </c>
      <c r="Y2153" t="s">
        <v>45</v>
      </c>
      <c r="Z2153">
        <v>2</v>
      </c>
      <c r="AA2153">
        <v>20607854</v>
      </c>
      <c r="AB2153" t="s">
        <v>845</v>
      </c>
      <c r="AC2153" t="s">
        <v>60</v>
      </c>
      <c r="AD2153">
        <v>13111005</v>
      </c>
      <c r="AE2153" t="s">
        <v>416</v>
      </c>
      <c r="AF2153" t="str">
        <f>VLOOKUP(AD2153,[1]Sheet1!$B$2:$C$49,2,FALSE)</f>
        <v>TEKNIK KIMIA</v>
      </c>
      <c r="AG2153" t="b">
        <f t="shared" si="33"/>
        <v>1</v>
      </c>
    </row>
    <row r="2154" spans="1:33" x14ac:dyDescent="0.35">
      <c r="A2154">
        <v>425350355</v>
      </c>
      <c r="B2154" s="1" t="s">
        <v>1026</v>
      </c>
      <c r="C2154" t="s">
        <v>1027</v>
      </c>
      <c r="D2154" t="s">
        <v>32</v>
      </c>
      <c r="E2154" t="s">
        <v>616</v>
      </c>
      <c r="F2154" s="2">
        <v>39054</v>
      </c>
      <c r="G2154" s="1" t="s">
        <v>1028</v>
      </c>
      <c r="H2154" s="1" t="s">
        <v>1029</v>
      </c>
      <c r="I2154">
        <v>1</v>
      </c>
      <c r="J2154" t="s">
        <v>1030</v>
      </c>
      <c r="K2154">
        <v>8</v>
      </c>
      <c r="L2154">
        <v>3</v>
      </c>
      <c r="M2154" t="s">
        <v>1031</v>
      </c>
      <c r="N2154">
        <v>286202</v>
      </c>
      <c r="O2154" t="s">
        <v>519</v>
      </c>
      <c r="P2154">
        <v>286200</v>
      </c>
      <c r="Q2154" t="s">
        <v>117</v>
      </c>
      <c r="R2154">
        <v>280000</v>
      </c>
      <c r="S2154" t="s">
        <v>40</v>
      </c>
      <c r="T2154">
        <v>42171</v>
      </c>
      <c r="U2154" t="s">
        <v>41</v>
      </c>
      <c r="V2154" t="s">
        <v>1032</v>
      </c>
      <c r="W2154" s="1" t="s">
        <v>1033</v>
      </c>
      <c r="X2154" t="s">
        <v>86</v>
      </c>
      <c r="Y2154" t="s">
        <v>45</v>
      </c>
      <c r="Z2154">
        <v>3</v>
      </c>
      <c r="AA2154">
        <v>69734160</v>
      </c>
      <c r="AB2154" t="s">
        <v>671</v>
      </c>
      <c r="AC2154" t="s">
        <v>47</v>
      </c>
      <c r="AD2154">
        <v>13111005</v>
      </c>
      <c r="AE2154" t="s">
        <v>416</v>
      </c>
      <c r="AF2154" t="str">
        <f>VLOOKUP(AD2154,[1]Sheet1!$B$2:$C$49,2,FALSE)</f>
        <v>TEKNIK KIMIA</v>
      </c>
      <c r="AG2154" t="b">
        <f t="shared" si="33"/>
        <v>1</v>
      </c>
    </row>
    <row r="2155" spans="1:33" x14ac:dyDescent="0.35">
      <c r="A2155">
        <v>425513360</v>
      </c>
      <c r="B2155" s="1" t="s">
        <v>1341</v>
      </c>
      <c r="C2155" t="s">
        <v>1342</v>
      </c>
      <c r="D2155" t="s">
        <v>32</v>
      </c>
      <c r="E2155" t="s">
        <v>262</v>
      </c>
      <c r="F2155" s="2">
        <v>39436</v>
      </c>
      <c r="G2155" s="1" t="s">
        <v>1343</v>
      </c>
      <c r="H2155" s="1" t="s">
        <v>1344</v>
      </c>
      <c r="I2155">
        <v>4</v>
      </c>
      <c r="J2155" t="s">
        <v>1345</v>
      </c>
      <c r="K2155">
        <v>3</v>
      </c>
      <c r="L2155">
        <v>6</v>
      </c>
      <c r="M2155" t="s">
        <v>1346</v>
      </c>
      <c r="N2155">
        <v>280402</v>
      </c>
      <c r="O2155" t="s">
        <v>243</v>
      </c>
      <c r="P2155">
        <v>280400</v>
      </c>
      <c r="Q2155" t="s">
        <v>150</v>
      </c>
      <c r="R2155">
        <v>280000</v>
      </c>
      <c r="S2155" t="s">
        <v>40</v>
      </c>
      <c r="T2155">
        <v>42168</v>
      </c>
      <c r="U2155" t="s">
        <v>41</v>
      </c>
      <c r="V2155" t="s">
        <v>1347</v>
      </c>
      <c r="W2155" s="1" t="s">
        <v>1348</v>
      </c>
      <c r="X2155" t="s">
        <v>86</v>
      </c>
      <c r="Y2155" t="s">
        <v>45</v>
      </c>
      <c r="Z2155">
        <v>3</v>
      </c>
      <c r="AA2155">
        <v>20605101</v>
      </c>
      <c r="AB2155" t="s">
        <v>434</v>
      </c>
      <c r="AC2155" t="s">
        <v>47</v>
      </c>
      <c r="AD2155">
        <v>13111005</v>
      </c>
      <c r="AE2155" t="s">
        <v>416</v>
      </c>
      <c r="AF2155" t="str">
        <f>VLOOKUP(AD2155,[1]Sheet1!$B$2:$C$49,2,FALSE)</f>
        <v>TEKNIK KIMIA</v>
      </c>
      <c r="AG2155" t="b">
        <f t="shared" si="33"/>
        <v>1</v>
      </c>
    </row>
    <row r="2156" spans="1:33" x14ac:dyDescent="0.35">
      <c r="A2156">
        <v>425307114</v>
      </c>
      <c r="B2156" s="1" t="s">
        <v>1447</v>
      </c>
      <c r="C2156" t="s">
        <v>1448</v>
      </c>
      <c r="D2156" t="s">
        <v>145</v>
      </c>
      <c r="E2156" t="s">
        <v>387</v>
      </c>
      <c r="F2156" s="2">
        <v>38784</v>
      </c>
      <c r="G2156" s="1" t="s">
        <v>1449</v>
      </c>
      <c r="J2156" t="s">
        <v>1450</v>
      </c>
      <c r="K2156">
        <v>3</v>
      </c>
      <c r="L2156">
        <v>5</v>
      </c>
      <c r="M2156" t="s">
        <v>1451</v>
      </c>
      <c r="N2156">
        <v>286008</v>
      </c>
      <c r="O2156" t="s">
        <v>54</v>
      </c>
      <c r="P2156">
        <v>286000</v>
      </c>
      <c r="Q2156" t="s">
        <v>55</v>
      </c>
      <c r="R2156">
        <v>280000</v>
      </c>
      <c r="S2156" t="s">
        <v>40</v>
      </c>
      <c r="T2156">
        <v>42442</v>
      </c>
      <c r="U2156" t="s">
        <v>41</v>
      </c>
      <c r="V2156" t="s">
        <v>1452</v>
      </c>
      <c r="W2156" s="1" t="s">
        <v>1453</v>
      </c>
      <c r="X2156" t="s">
        <v>44</v>
      </c>
      <c r="Y2156" t="s">
        <v>45</v>
      </c>
      <c r="Z2156">
        <v>1</v>
      </c>
      <c r="AA2156">
        <v>69772963</v>
      </c>
      <c r="AB2156" t="s">
        <v>1454</v>
      </c>
      <c r="AC2156" t="s">
        <v>416</v>
      </c>
      <c r="AD2156">
        <v>13111005</v>
      </c>
      <c r="AE2156" t="s">
        <v>416</v>
      </c>
      <c r="AF2156" t="str">
        <f>VLOOKUP(AD2156,[1]Sheet1!$B$2:$C$49,2,FALSE)</f>
        <v>TEKNIK KIMIA</v>
      </c>
      <c r="AG2156" t="b">
        <f t="shared" si="33"/>
        <v>1</v>
      </c>
    </row>
    <row r="2157" spans="1:33" x14ac:dyDescent="0.35">
      <c r="A2157">
        <v>425684665</v>
      </c>
      <c r="B2157" s="1" t="s">
        <v>1528</v>
      </c>
      <c r="C2157" t="s">
        <v>1529</v>
      </c>
      <c r="D2157" t="s">
        <v>32</v>
      </c>
      <c r="E2157" t="s">
        <v>502</v>
      </c>
      <c r="F2157" s="2">
        <v>38948</v>
      </c>
      <c r="G2157" s="1" t="s">
        <v>1530</v>
      </c>
      <c r="H2157" s="1" t="s">
        <v>1531</v>
      </c>
      <c r="I2157">
        <v>2</v>
      </c>
      <c r="J2157" t="s">
        <v>1532</v>
      </c>
      <c r="K2157">
        <v>2</v>
      </c>
      <c r="L2157">
        <v>6</v>
      </c>
      <c r="M2157" t="s">
        <v>1533</v>
      </c>
      <c r="N2157">
        <v>286201</v>
      </c>
      <c r="O2157" t="s">
        <v>817</v>
      </c>
      <c r="P2157">
        <v>286200</v>
      </c>
      <c r="Q2157" t="s">
        <v>117</v>
      </c>
      <c r="R2157">
        <v>280000</v>
      </c>
      <c r="S2157" t="s">
        <v>40</v>
      </c>
      <c r="T2157">
        <v>42122</v>
      </c>
      <c r="U2157" t="s">
        <v>41</v>
      </c>
      <c r="V2157" t="s">
        <v>1534</v>
      </c>
      <c r="W2157" s="1" t="s">
        <v>1535</v>
      </c>
      <c r="X2157" t="s">
        <v>258</v>
      </c>
      <c r="Y2157" t="s">
        <v>45</v>
      </c>
      <c r="Z2157">
        <v>5</v>
      </c>
      <c r="AA2157">
        <v>20605327</v>
      </c>
      <c r="AB2157" t="s">
        <v>975</v>
      </c>
      <c r="AC2157" t="s">
        <v>47</v>
      </c>
      <c r="AD2157">
        <v>13111005</v>
      </c>
      <c r="AE2157" t="s">
        <v>416</v>
      </c>
      <c r="AF2157" t="str">
        <f>VLOOKUP(AD2157,[1]Sheet1!$B$2:$C$49,2,FALSE)</f>
        <v>TEKNIK KIMIA</v>
      </c>
      <c r="AG2157" t="b">
        <f t="shared" si="33"/>
        <v>1</v>
      </c>
    </row>
    <row r="2158" spans="1:33" x14ac:dyDescent="0.35">
      <c r="A2158">
        <v>425286005</v>
      </c>
      <c r="B2158" s="1" t="s">
        <v>1673</v>
      </c>
      <c r="C2158" t="s">
        <v>1674</v>
      </c>
      <c r="D2158" t="s">
        <v>32</v>
      </c>
      <c r="E2158" t="s">
        <v>50</v>
      </c>
      <c r="F2158" s="2">
        <v>39000</v>
      </c>
      <c r="G2158" s="1" t="s">
        <v>1675</v>
      </c>
      <c r="H2158" s="1" t="s">
        <v>1676</v>
      </c>
      <c r="I2158">
        <v>2</v>
      </c>
      <c r="J2158" t="s">
        <v>1677</v>
      </c>
      <c r="K2158">
        <v>2</v>
      </c>
      <c r="L2158">
        <v>6</v>
      </c>
      <c r="M2158" t="s">
        <v>1678</v>
      </c>
      <c r="N2158">
        <v>286005</v>
      </c>
      <c r="O2158" t="s">
        <v>1242</v>
      </c>
      <c r="P2158">
        <v>286000</v>
      </c>
      <c r="Q2158" t="s">
        <v>55</v>
      </c>
      <c r="R2158">
        <v>280000</v>
      </c>
      <c r="S2158" t="s">
        <v>40</v>
      </c>
      <c r="T2158">
        <v>42436</v>
      </c>
      <c r="U2158" t="s">
        <v>41</v>
      </c>
      <c r="V2158" t="s">
        <v>1679</v>
      </c>
      <c r="W2158" s="1" t="s">
        <v>1680</v>
      </c>
      <c r="X2158" t="s">
        <v>45</v>
      </c>
      <c r="Y2158" t="s">
        <v>86</v>
      </c>
      <c r="Z2158">
        <v>2</v>
      </c>
      <c r="AA2158">
        <v>20606271</v>
      </c>
      <c r="AB2158" t="s">
        <v>1245</v>
      </c>
      <c r="AC2158" t="s">
        <v>60</v>
      </c>
      <c r="AD2158">
        <v>13111005</v>
      </c>
      <c r="AE2158" t="s">
        <v>416</v>
      </c>
      <c r="AF2158" t="str">
        <f>VLOOKUP(AD2158,[1]Sheet1!$B$2:$C$49,2,FALSE)</f>
        <v>TEKNIK KIMIA</v>
      </c>
      <c r="AG2158" t="b">
        <f t="shared" si="33"/>
        <v>1</v>
      </c>
    </row>
    <row r="2159" spans="1:33" x14ac:dyDescent="0.35">
      <c r="A2159">
        <v>425072906</v>
      </c>
      <c r="B2159" s="1" t="s">
        <v>1895</v>
      </c>
      <c r="C2159" t="s">
        <v>1896</v>
      </c>
      <c r="D2159" t="s">
        <v>32</v>
      </c>
      <c r="E2159" t="s">
        <v>89</v>
      </c>
      <c r="F2159" s="2">
        <v>39023</v>
      </c>
      <c r="G2159" s="1" t="s">
        <v>1897</v>
      </c>
      <c r="J2159" t="s">
        <v>1898</v>
      </c>
      <c r="K2159">
        <v>3</v>
      </c>
      <c r="L2159">
        <v>18</v>
      </c>
      <c r="M2159" t="s">
        <v>1899</v>
      </c>
      <c r="N2159">
        <v>280312</v>
      </c>
      <c r="O2159" t="s">
        <v>938</v>
      </c>
      <c r="P2159">
        <v>280300</v>
      </c>
      <c r="Q2159" t="s">
        <v>39</v>
      </c>
      <c r="R2159">
        <v>280000</v>
      </c>
      <c r="S2159" t="s">
        <v>40</v>
      </c>
      <c r="T2159">
        <v>15562</v>
      </c>
      <c r="U2159" t="s">
        <v>41</v>
      </c>
      <c r="V2159" t="s">
        <v>1900</v>
      </c>
      <c r="W2159" s="1" t="s">
        <v>1901</v>
      </c>
      <c r="X2159" t="s">
        <v>404</v>
      </c>
      <c r="Y2159" t="s">
        <v>45</v>
      </c>
      <c r="Z2159">
        <v>1</v>
      </c>
      <c r="AA2159">
        <v>20613464</v>
      </c>
      <c r="AB2159" t="s">
        <v>1074</v>
      </c>
      <c r="AC2159" t="s">
        <v>47</v>
      </c>
      <c r="AD2159">
        <v>13111005</v>
      </c>
      <c r="AE2159" t="s">
        <v>416</v>
      </c>
      <c r="AF2159" t="str">
        <f>VLOOKUP(AD2159,[1]Sheet1!$B$2:$C$49,2,FALSE)</f>
        <v>TEKNIK KIMIA</v>
      </c>
      <c r="AG2159" t="b">
        <f t="shared" si="33"/>
        <v>1</v>
      </c>
    </row>
    <row r="2160" spans="1:33" x14ac:dyDescent="0.35">
      <c r="A2160">
        <v>425186161</v>
      </c>
      <c r="B2160" s="1" t="s">
        <v>2397</v>
      </c>
      <c r="C2160" t="s">
        <v>2398</v>
      </c>
      <c r="D2160" t="s">
        <v>145</v>
      </c>
      <c r="E2160" t="s">
        <v>208</v>
      </c>
      <c r="F2160" s="2">
        <v>39077</v>
      </c>
      <c r="G2160" s="1" t="s">
        <v>2399</v>
      </c>
      <c r="H2160" s="1" t="s">
        <v>2400</v>
      </c>
      <c r="I2160">
        <v>2</v>
      </c>
      <c r="J2160" t="s">
        <v>2401</v>
      </c>
      <c r="K2160">
        <v>1</v>
      </c>
      <c r="L2160">
        <v>5</v>
      </c>
      <c r="M2160" t="s">
        <v>2402</v>
      </c>
      <c r="N2160">
        <v>280223</v>
      </c>
      <c r="O2160" t="s">
        <v>2403</v>
      </c>
      <c r="P2160">
        <v>280200</v>
      </c>
      <c r="Q2160" t="s">
        <v>106</v>
      </c>
      <c r="R2160">
        <v>280000</v>
      </c>
      <c r="S2160" t="s">
        <v>40</v>
      </c>
      <c r="T2160">
        <v>42397</v>
      </c>
      <c r="U2160" t="s">
        <v>41</v>
      </c>
      <c r="V2160" t="s">
        <v>2404</v>
      </c>
      <c r="W2160" s="1" t="s">
        <v>2405</v>
      </c>
      <c r="X2160" t="s">
        <v>86</v>
      </c>
      <c r="Y2160" t="s">
        <v>45</v>
      </c>
      <c r="Z2160">
        <v>1</v>
      </c>
      <c r="AA2160">
        <v>20607867</v>
      </c>
      <c r="AB2160" t="s">
        <v>2406</v>
      </c>
      <c r="AC2160" t="s">
        <v>60</v>
      </c>
      <c r="AD2160">
        <v>13111005</v>
      </c>
      <c r="AE2160" t="s">
        <v>416</v>
      </c>
      <c r="AF2160" t="str">
        <f>VLOOKUP(AD2160,[1]Sheet1!$B$2:$C$49,2,FALSE)</f>
        <v>TEKNIK KIMIA</v>
      </c>
      <c r="AG2160" t="b">
        <f t="shared" si="33"/>
        <v>1</v>
      </c>
    </row>
    <row r="2161" spans="1:33" x14ac:dyDescent="0.35">
      <c r="A2161">
        <v>425182052</v>
      </c>
      <c r="B2161" s="1" t="s">
        <v>3006</v>
      </c>
      <c r="C2161" t="s">
        <v>3007</v>
      </c>
      <c r="D2161" t="s">
        <v>32</v>
      </c>
      <c r="E2161" t="s">
        <v>387</v>
      </c>
      <c r="F2161" s="2">
        <v>39031</v>
      </c>
      <c r="G2161" s="1" t="s">
        <v>3008</v>
      </c>
      <c r="H2161" s="1" t="s">
        <v>3009</v>
      </c>
      <c r="I2161">
        <v>4</v>
      </c>
      <c r="J2161" t="s">
        <v>3010</v>
      </c>
      <c r="K2161">
        <v>1</v>
      </c>
      <c r="L2161">
        <v>11</v>
      </c>
      <c r="M2161" t="s">
        <v>2065</v>
      </c>
      <c r="N2161">
        <v>286007</v>
      </c>
      <c r="O2161" t="s">
        <v>826</v>
      </c>
      <c r="P2161">
        <v>286000</v>
      </c>
      <c r="Q2161" t="s">
        <v>55</v>
      </c>
      <c r="R2161">
        <v>280000</v>
      </c>
      <c r="S2161" t="s">
        <v>40</v>
      </c>
      <c r="T2161">
        <v>42411</v>
      </c>
      <c r="U2161" t="s">
        <v>41</v>
      </c>
      <c r="V2161" t="s">
        <v>3011</v>
      </c>
      <c r="W2161" s="1" t="s">
        <v>3012</v>
      </c>
      <c r="X2161" t="s">
        <v>194</v>
      </c>
      <c r="Y2161" t="s">
        <v>45</v>
      </c>
      <c r="Z2161">
        <v>1</v>
      </c>
      <c r="AA2161">
        <v>20606249</v>
      </c>
      <c r="AB2161" t="s">
        <v>415</v>
      </c>
      <c r="AC2161" t="s">
        <v>3013</v>
      </c>
      <c r="AD2161">
        <v>13111005</v>
      </c>
      <c r="AE2161" t="s">
        <v>416</v>
      </c>
      <c r="AF2161" t="str">
        <f>VLOOKUP(AD2161,[1]Sheet1!$B$2:$C$49,2,FALSE)</f>
        <v>TEKNIK KIMIA</v>
      </c>
      <c r="AG2161" t="b">
        <f t="shared" si="33"/>
        <v>1</v>
      </c>
    </row>
    <row r="2162" spans="1:33" x14ac:dyDescent="0.35">
      <c r="A2162">
        <v>425234285</v>
      </c>
      <c r="B2162" s="1" t="s">
        <v>3014</v>
      </c>
      <c r="C2162" t="s">
        <v>3015</v>
      </c>
      <c r="D2162" t="s">
        <v>145</v>
      </c>
      <c r="E2162" t="s">
        <v>387</v>
      </c>
      <c r="F2162" s="2">
        <v>38962</v>
      </c>
      <c r="G2162" s="1" t="s">
        <v>3016</v>
      </c>
      <c r="H2162" s="1" t="s">
        <v>3017</v>
      </c>
      <c r="I2162">
        <v>4</v>
      </c>
      <c r="J2162" t="s">
        <v>3018</v>
      </c>
      <c r="K2162">
        <v>1</v>
      </c>
      <c r="L2162">
        <v>6</v>
      </c>
      <c r="M2162" t="s">
        <v>3019</v>
      </c>
      <c r="N2162">
        <v>280422</v>
      </c>
      <c r="O2162" t="s">
        <v>859</v>
      </c>
      <c r="P2162">
        <v>280400</v>
      </c>
      <c r="Q2162" t="s">
        <v>150</v>
      </c>
      <c r="R2162">
        <v>280000</v>
      </c>
      <c r="S2162" t="s">
        <v>40</v>
      </c>
      <c r="T2162">
        <v>42161</v>
      </c>
      <c r="U2162" t="s">
        <v>401</v>
      </c>
      <c r="V2162" t="s">
        <v>3020</v>
      </c>
      <c r="W2162" s="1" t="s">
        <v>3021</v>
      </c>
      <c r="X2162" t="s">
        <v>533</v>
      </c>
      <c r="Y2162" t="s">
        <v>194</v>
      </c>
      <c r="Z2162">
        <v>2</v>
      </c>
      <c r="AA2162">
        <v>20605108</v>
      </c>
      <c r="AB2162" t="s">
        <v>290</v>
      </c>
      <c r="AC2162" t="s">
        <v>47</v>
      </c>
      <c r="AD2162">
        <v>13111005</v>
      </c>
      <c r="AE2162" t="s">
        <v>416</v>
      </c>
      <c r="AF2162" t="str">
        <f>VLOOKUP(AD2162,[1]Sheet1!$B$2:$C$49,2,FALSE)</f>
        <v>TEKNIK KIMIA</v>
      </c>
      <c r="AG2162" t="b">
        <f t="shared" si="33"/>
        <v>1</v>
      </c>
    </row>
    <row r="2163" spans="1:33" x14ac:dyDescent="0.35">
      <c r="A2163">
        <v>425025806</v>
      </c>
      <c r="B2163" s="1" t="s">
        <v>3064</v>
      </c>
      <c r="C2163" t="s">
        <v>3065</v>
      </c>
      <c r="D2163" t="s">
        <v>145</v>
      </c>
      <c r="E2163" t="s">
        <v>262</v>
      </c>
      <c r="F2163" s="2">
        <v>38956</v>
      </c>
      <c r="G2163" s="1" t="s">
        <v>3066</v>
      </c>
      <c r="J2163" t="s">
        <v>3067</v>
      </c>
      <c r="K2163">
        <v>4</v>
      </c>
      <c r="L2163">
        <v>3</v>
      </c>
      <c r="M2163" t="s">
        <v>3068</v>
      </c>
      <c r="N2163">
        <v>280422</v>
      </c>
      <c r="O2163" t="s">
        <v>859</v>
      </c>
      <c r="P2163">
        <v>280400</v>
      </c>
      <c r="Q2163" t="s">
        <v>150</v>
      </c>
      <c r="R2163">
        <v>280000</v>
      </c>
      <c r="S2163" t="s">
        <v>40</v>
      </c>
      <c r="T2163">
        <v>42161</v>
      </c>
      <c r="U2163" t="s">
        <v>41</v>
      </c>
      <c r="V2163" t="s">
        <v>3069</v>
      </c>
      <c r="W2163" s="1" t="s">
        <v>3070</v>
      </c>
      <c r="X2163" t="s">
        <v>362</v>
      </c>
      <c r="Y2163" t="s">
        <v>45</v>
      </c>
      <c r="Z2163">
        <v>3</v>
      </c>
      <c r="AA2163">
        <v>20605133</v>
      </c>
      <c r="AB2163" t="s">
        <v>3071</v>
      </c>
      <c r="AC2163" t="s">
        <v>416</v>
      </c>
      <c r="AD2163">
        <v>13111005</v>
      </c>
      <c r="AE2163" t="s">
        <v>416</v>
      </c>
      <c r="AF2163" t="str">
        <f>VLOOKUP(AD2163,[1]Sheet1!$B$2:$C$49,2,FALSE)</f>
        <v>TEKNIK KIMIA</v>
      </c>
      <c r="AG2163" t="b">
        <f t="shared" si="33"/>
        <v>1</v>
      </c>
    </row>
    <row r="2164" spans="1:33" x14ac:dyDescent="0.35">
      <c r="A2164">
        <v>425064864</v>
      </c>
      <c r="B2164" s="1" t="s">
        <v>3080</v>
      </c>
      <c r="C2164" t="s">
        <v>3081</v>
      </c>
      <c r="D2164" t="s">
        <v>32</v>
      </c>
      <c r="E2164" t="s">
        <v>387</v>
      </c>
      <c r="F2164" s="2">
        <v>39047</v>
      </c>
      <c r="G2164" s="1" t="s">
        <v>3082</v>
      </c>
      <c r="J2164" t="s">
        <v>3083</v>
      </c>
      <c r="K2164">
        <v>4</v>
      </c>
      <c r="L2164">
        <v>3</v>
      </c>
      <c r="M2164" t="s">
        <v>3084</v>
      </c>
      <c r="N2164">
        <v>286005</v>
      </c>
      <c r="O2164" t="s">
        <v>1242</v>
      </c>
      <c r="P2164">
        <v>286000</v>
      </c>
      <c r="Q2164" t="s">
        <v>55</v>
      </c>
      <c r="R2164">
        <v>280000</v>
      </c>
      <c r="S2164" t="s">
        <v>40</v>
      </c>
      <c r="T2164">
        <v>42438</v>
      </c>
      <c r="U2164" t="s">
        <v>41</v>
      </c>
      <c r="V2164" t="s">
        <v>3085</v>
      </c>
      <c r="W2164" s="1" t="s">
        <v>3086</v>
      </c>
      <c r="X2164" t="s">
        <v>58</v>
      </c>
      <c r="Y2164" t="s">
        <v>45</v>
      </c>
      <c r="Z2164">
        <v>2</v>
      </c>
      <c r="AA2164">
        <v>20606271</v>
      </c>
      <c r="AB2164" t="s">
        <v>1245</v>
      </c>
      <c r="AC2164" t="s">
        <v>60</v>
      </c>
      <c r="AD2164">
        <v>13111005</v>
      </c>
      <c r="AE2164" t="s">
        <v>416</v>
      </c>
      <c r="AF2164" t="str">
        <f>VLOOKUP(AD2164,[1]Sheet1!$B$2:$C$49,2,FALSE)</f>
        <v>TEKNIK KIMIA</v>
      </c>
      <c r="AG2164" t="b">
        <f t="shared" si="33"/>
        <v>1</v>
      </c>
    </row>
    <row r="2165" spans="1:33" x14ac:dyDescent="0.35">
      <c r="A2165">
        <v>425525694</v>
      </c>
      <c r="B2165" s="1" t="s">
        <v>4251</v>
      </c>
      <c r="C2165" t="s">
        <v>4252</v>
      </c>
      <c r="D2165" t="s">
        <v>32</v>
      </c>
      <c r="E2165" t="s">
        <v>112</v>
      </c>
      <c r="F2165" s="2">
        <v>39014</v>
      </c>
      <c r="G2165" s="1" t="s">
        <v>4253</v>
      </c>
      <c r="H2165" s="1" t="s">
        <v>4254</v>
      </c>
      <c r="I2165">
        <v>4</v>
      </c>
      <c r="J2165" t="s">
        <v>4255</v>
      </c>
      <c r="K2165">
        <v>1</v>
      </c>
      <c r="L2165">
        <v>5</v>
      </c>
      <c r="M2165" t="s">
        <v>3232</v>
      </c>
      <c r="N2165">
        <v>280412</v>
      </c>
      <c r="O2165" t="s">
        <v>1234</v>
      </c>
      <c r="P2165">
        <v>280400</v>
      </c>
      <c r="Q2165" t="s">
        <v>150</v>
      </c>
      <c r="R2165">
        <v>280000</v>
      </c>
      <c r="S2165" t="s">
        <v>40</v>
      </c>
      <c r="T2165">
        <v>42186</v>
      </c>
      <c r="U2165" t="s">
        <v>41</v>
      </c>
      <c r="V2165" t="s">
        <v>4256</v>
      </c>
      <c r="W2165" s="1" t="s">
        <v>4257</v>
      </c>
      <c r="X2165" t="s">
        <v>58</v>
      </c>
      <c r="Y2165" t="s">
        <v>45</v>
      </c>
      <c r="Z2165">
        <v>2</v>
      </c>
      <c r="AA2165">
        <v>20613970</v>
      </c>
      <c r="AB2165" t="s">
        <v>2999</v>
      </c>
      <c r="AC2165" t="s">
        <v>60</v>
      </c>
      <c r="AD2165">
        <v>13111005</v>
      </c>
      <c r="AE2165" t="s">
        <v>416</v>
      </c>
      <c r="AF2165" t="str">
        <f>VLOOKUP(AD2165,[1]Sheet1!$B$2:$C$49,2,FALSE)</f>
        <v>TEKNIK KIMIA</v>
      </c>
      <c r="AG2165" t="b">
        <f t="shared" si="33"/>
        <v>1</v>
      </c>
    </row>
    <row r="2166" spans="1:33" x14ac:dyDescent="0.35">
      <c r="A2166">
        <v>425005480</v>
      </c>
      <c r="B2166" s="1" t="s">
        <v>4715</v>
      </c>
      <c r="C2166" t="s">
        <v>4716</v>
      </c>
      <c r="D2166" t="s">
        <v>145</v>
      </c>
      <c r="E2166" t="s">
        <v>89</v>
      </c>
      <c r="F2166" s="2">
        <v>38674</v>
      </c>
      <c r="G2166" s="1" t="s">
        <v>4717</v>
      </c>
      <c r="H2166" s="1" t="s">
        <v>4718</v>
      </c>
      <c r="I2166">
        <v>4</v>
      </c>
      <c r="J2166" t="s">
        <v>4719</v>
      </c>
      <c r="K2166">
        <v>1</v>
      </c>
      <c r="L2166">
        <v>2</v>
      </c>
      <c r="M2166" t="s">
        <v>4720</v>
      </c>
      <c r="N2166">
        <v>280321</v>
      </c>
      <c r="O2166" t="s">
        <v>4721</v>
      </c>
      <c r="P2166">
        <v>280300</v>
      </c>
      <c r="Q2166" t="s">
        <v>39</v>
      </c>
      <c r="R2166">
        <v>280000</v>
      </c>
      <c r="S2166" t="s">
        <v>40</v>
      </c>
      <c r="T2166">
        <v>15211</v>
      </c>
      <c r="U2166" t="s">
        <v>41</v>
      </c>
      <c r="V2166" t="s">
        <v>4722</v>
      </c>
      <c r="W2166" s="1" t="s">
        <v>4723</v>
      </c>
      <c r="X2166" t="s">
        <v>383</v>
      </c>
      <c r="Y2166" t="s">
        <v>45</v>
      </c>
      <c r="Z2166">
        <v>1</v>
      </c>
      <c r="AA2166">
        <v>20603364</v>
      </c>
      <c r="AB2166" t="s">
        <v>4724</v>
      </c>
      <c r="AC2166" t="s">
        <v>47</v>
      </c>
      <c r="AD2166">
        <v>13111005</v>
      </c>
      <c r="AE2166" t="s">
        <v>416</v>
      </c>
      <c r="AF2166" t="str">
        <f>VLOOKUP(AD2166,[1]Sheet1!$B$2:$C$49,2,FALSE)</f>
        <v>TEKNIK KIMIA</v>
      </c>
      <c r="AG2166" t="b">
        <f t="shared" si="33"/>
        <v>1</v>
      </c>
    </row>
    <row r="2167" spans="1:33" x14ac:dyDescent="0.35">
      <c r="A2167">
        <v>425282454</v>
      </c>
      <c r="B2167" s="1" t="s">
        <v>4919</v>
      </c>
      <c r="C2167" t="s">
        <v>4920</v>
      </c>
      <c r="D2167" t="s">
        <v>32</v>
      </c>
      <c r="E2167" t="s">
        <v>63</v>
      </c>
      <c r="F2167" s="2">
        <v>39003</v>
      </c>
      <c r="G2167" s="1" t="s">
        <v>4921</v>
      </c>
      <c r="H2167" s="1" t="s">
        <v>4922</v>
      </c>
      <c r="I2167">
        <v>3</v>
      </c>
      <c r="J2167" t="s">
        <v>4923</v>
      </c>
      <c r="K2167">
        <v>1</v>
      </c>
      <c r="L2167">
        <v>12</v>
      </c>
      <c r="M2167" t="s">
        <v>2472</v>
      </c>
      <c r="N2167">
        <v>280337</v>
      </c>
      <c r="O2167" t="s">
        <v>1435</v>
      </c>
      <c r="P2167">
        <v>280300</v>
      </c>
      <c r="Q2167" t="s">
        <v>39</v>
      </c>
      <c r="R2167">
        <v>280000</v>
      </c>
      <c r="S2167" t="s">
        <v>40</v>
      </c>
      <c r="T2167">
        <v>15731</v>
      </c>
      <c r="U2167" t="s">
        <v>41</v>
      </c>
      <c r="V2167" t="s">
        <v>4924</v>
      </c>
      <c r="W2167" s="1" t="s">
        <v>4925</v>
      </c>
      <c r="X2167" t="s">
        <v>194</v>
      </c>
      <c r="Y2167" t="s">
        <v>45</v>
      </c>
      <c r="Z2167">
        <v>3</v>
      </c>
      <c r="AA2167">
        <v>69988266</v>
      </c>
      <c r="AB2167" t="s">
        <v>2202</v>
      </c>
      <c r="AC2167" t="s">
        <v>47</v>
      </c>
      <c r="AD2167">
        <v>13111005</v>
      </c>
      <c r="AE2167" t="s">
        <v>416</v>
      </c>
      <c r="AF2167" t="str">
        <f>VLOOKUP(AD2167,[1]Sheet1!$B$2:$C$49,2,FALSE)</f>
        <v>TEKNIK KIMIA</v>
      </c>
      <c r="AG2167" t="b">
        <f t="shared" si="33"/>
        <v>1</v>
      </c>
    </row>
    <row r="2168" spans="1:33" x14ac:dyDescent="0.35">
      <c r="A2168">
        <v>425572802</v>
      </c>
      <c r="B2168" s="1" t="s">
        <v>5074</v>
      </c>
      <c r="C2168" t="s">
        <v>5075</v>
      </c>
      <c r="D2168" t="s">
        <v>32</v>
      </c>
      <c r="E2168" t="s">
        <v>112</v>
      </c>
      <c r="F2168" s="2">
        <v>39037</v>
      </c>
      <c r="G2168" s="1" t="s">
        <v>5076</v>
      </c>
      <c r="H2168" s="1" t="s">
        <v>5077</v>
      </c>
      <c r="I2168">
        <v>1</v>
      </c>
      <c r="J2168" t="s">
        <v>5078</v>
      </c>
      <c r="K2168">
        <v>4</v>
      </c>
      <c r="L2168">
        <v>1</v>
      </c>
      <c r="M2168" t="s">
        <v>1305</v>
      </c>
      <c r="N2168">
        <v>280419</v>
      </c>
      <c r="O2168" t="s">
        <v>891</v>
      </c>
      <c r="P2168">
        <v>280400</v>
      </c>
      <c r="Q2168" t="s">
        <v>150</v>
      </c>
      <c r="R2168">
        <v>280000</v>
      </c>
      <c r="S2168" t="s">
        <v>40</v>
      </c>
      <c r="T2168">
        <v>42165</v>
      </c>
      <c r="U2168" t="s">
        <v>41</v>
      </c>
      <c r="V2168" t="s">
        <v>5079</v>
      </c>
      <c r="W2168" s="1" t="s">
        <v>5080</v>
      </c>
      <c r="X2168" t="s">
        <v>194</v>
      </c>
      <c r="Y2168" t="s">
        <v>45</v>
      </c>
      <c r="Z2168">
        <v>2</v>
      </c>
      <c r="AA2168">
        <v>20605109</v>
      </c>
      <c r="AB2168" t="s">
        <v>643</v>
      </c>
      <c r="AC2168" t="s">
        <v>47</v>
      </c>
      <c r="AD2168">
        <v>13111005</v>
      </c>
      <c r="AE2168" t="s">
        <v>416</v>
      </c>
      <c r="AF2168" t="str">
        <f>VLOOKUP(AD2168,[1]Sheet1!$B$2:$C$49,2,FALSE)</f>
        <v>TEKNIK KIMIA</v>
      </c>
      <c r="AG2168" t="b">
        <f t="shared" si="33"/>
        <v>1</v>
      </c>
    </row>
    <row r="2169" spans="1:33" x14ac:dyDescent="0.35">
      <c r="A2169">
        <v>425741269</v>
      </c>
      <c r="B2169" s="1" t="s">
        <v>5178</v>
      </c>
      <c r="C2169" t="s">
        <v>5179</v>
      </c>
      <c r="D2169" t="s">
        <v>32</v>
      </c>
      <c r="E2169" t="s">
        <v>50</v>
      </c>
      <c r="F2169" s="2">
        <v>38890</v>
      </c>
      <c r="G2169" s="1" t="s">
        <v>5180</v>
      </c>
      <c r="J2169" t="s">
        <v>5181</v>
      </c>
      <c r="K2169">
        <v>1</v>
      </c>
      <c r="L2169">
        <v>11</v>
      </c>
      <c r="M2169" t="s">
        <v>5182</v>
      </c>
      <c r="N2169">
        <v>286004</v>
      </c>
      <c r="O2169" t="s">
        <v>459</v>
      </c>
      <c r="P2169">
        <v>286000</v>
      </c>
      <c r="Q2169" t="s">
        <v>55</v>
      </c>
      <c r="R2169">
        <v>280000</v>
      </c>
      <c r="S2169" t="s">
        <v>40</v>
      </c>
      <c r="T2169">
        <v>42423</v>
      </c>
      <c r="U2169" t="s">
        <v>41</v>
      </c>
      <c r="V2169" t="s">
        <v>5183</v>
      </c>
      <c r="W2169" s="1" t="s">
        <v>5184</v>
      </c>
      <c r="X2169" t="s">
        <v>45</v>
      </c>
      <c r="Y2169" t="s">
        <v>44</v>
      </c>
      <c r="Z2169">
        <v>2</v>
      </c>
      <c r="AA2169">
        <v>20606270</v>
      </c>
      <c r="AB2169" t="s">
        <v>829</v>
      </c>
      <c r="AC2169" t="s">
        <v>47</v>
      </c>
      <c r="AD2169">
        <v>13111005</v>
      </c>
      <c r="AE2169" t="s">
        <v>416</v>
      </c>
      <c r="AF2169" t="str">
        <f>VLOOKUP(AD2169,[1]Sheet1!$B$2:$C$49,2,FALSE)</f>
        <v>TEKNIK KIMIA</v>
      </c>
      <c r="AG2169" t="b">
        <f t="shared" si="33"/>
        <v>1</v>
      </c>
    </row>
    <row r="2170" spans="1:33" x14ac:dyDescent="0.35">
      <c r="A2170">
        <v>425138205</v>
      </c>
      <c r="B2170" s="1" t="s">
        <v>6362</v>
      </c>
      <c r="C2170" t="s">
        <v>6363</v>
      </c>
      <c r="D2170" t="s">
        <v>32</v>
      </c>
      <c r="E2170" t="s">
        <v>89</v>
      </c>
      <c r="F2170" s="2">
        <v>39222</v>
      </c>
      <c r="G2170" s="1" t="s">
        <v>6364</v>
      </c>
      <c r="H2170" s="1" t="s">
        <v>6365</v>
      </c>
      <c r="I2170">
        <v>4</v>
      </c>
      <c r="J2170" t="s">
        <v>6366</v>
      </c>
      <c r="K2170">
        <v>2</v>
      </c>
      <c r="L2170">
        <v>3</v>
      </c>
      <c r="M2170" t="s">
        <v>5546</v>
      </c>
      <c r="N2170">
        <v>280302</v>
      </c>
      <c r="O2170" t="s">
        <v>496</v>
      </c>
      <c r="P2170">
        <v>280300</v>
      </c>
      <c r="Q2170" t="s">
        <v>39</v>
      </c>
      <c r="R2170">
        <v>280000</v>
      </c>
      <c r="S2170" t="s">
        <v>40</v>
      </c>
      <c r="T2170">
        <v>15720</v>
      </c>
      <c r="U2170" t="s">
        <v>41</v>
      </c>
      <c r="V2170" t="s">
        <v>6367</v>
      </c>
      <c r="W2170" s="1" t="s">
        <v>6368</v>
      </c>
      <c r="X2170" t="s">
        <v>533</v>
      </c>
      <c r="Y2170" t="s">
        <v>45</v>
      </c>
      <c r="Z2170">
        <v>3</v>
      </c>
      <c r="AA2170">
        <v>20603362</v>
      </c>
      <c r="AB2170" t="s">
        <v>205</v>
      </c>
      <c r="AC2170" t="s">
        <v>47</v>
      </c>
      <c r="AD2170">
        <v>13111005</v>
      </c>
      <c r="AE2170" t="s">
        <v>416</v>
      </c>
      <c r="AF2170" t="str">
        <f>VLOOKUP(AD2170,[1]Sheet1!$B$2:$C$49,2,FALSE)</f>
        <v>TEKNIK KIMIA</v>
      </c>
      <c r="AG2170" t="b">
        <f t="shared" si="33"/>
        <v>1</v>
      </c>
    </row>
    <row r="2171" spans="1:33" x14ac:dyDescent="0.35">
      <c r="A2171">
        <v>425173089</v>
      </c>
      <c r="B2171" s="1" t="s">
        <v>6385</v>
      </c>
      <c r="C2171" t="s">
        <v>6386</v>
      </c>
      <c r="D2171" t="s">
        <v>32</v>
      </c>
      <c r="E2171" t="s">
        <v>387</v>
      </c>
      <c r="F2171" s="2">
        <v>39088</v>
      </c>
      <c r="G2171" s="1" t="s">
        <v>6387</v>
      </c>
      <c r="H2171" s="1" t="s">
        <v>6388</v>
      </c>
      <c r="I2171">
        <v>4</v>
      </c>
      <c r="J2171" t="s">
        <v>6389</v>
      </c>
      <c r="K2171">
        <v>0</v>
      </c>
      <c r="L2171">
        <v>0</v>
      </c>
      <c r="M2171" t="s">
        <v>6390</v>
      </c>
      <c r="N2171">
        <v>286004</v>
      </c>
      <c r="O2171" t="s">
        <v>459</v>
      </c>
      <c r="P2171">
        <v>286000</v>
      </c>
      <c r="Q2171" t="s">
        <v>55</v>
      </c>
      <c r="R2171">
        <v>280000</v>
      </c>
      <c r="S2171" t="s">
        <v>40</v>
      </c>
      <c r="T2171">
        <v>42416</v>
      </c>
      <c r="U2171" t="s">
        <v>41</v>
      </c>
      <c r="V2171" t="s">
        <v>6391</v>
      </c>
      <c r="W2171" s="1" t="s">
        <v>6392</v>
      </c>
      <c r="X2171" t="s">
        <v>533</v>
      </c>
      <c r="Y2171" t="s">
        <v>533</v>
      </c>
      <c r="Z2171">
        <v>3</v>
      </c>
      <c r="AA2171">
        <v>20605045</v>
      </c>
      <c r="AB2171" t="s">
        <v>6393</v>
      </c>
      <c r="AC2171" t="s">
        <v>3013</v>
      </c>
      <c r="AD2171">
        <v>13111005</v>
      </c>
      <c r="AE2171" t="s">
        <v>416</v>
      </c>
      <c r="AF2171" t="str">
        <f>VLOOKUP(AD2171,[1]Sheet1!$B$2:$C$49,2,FALSE)</f>
        <v>TEKNIK KIMIA</v>
      </c>
      <c r="AG2171" t="b">
        <f t="shared" si="33"/>
        <v>1</v>
      </c>
    </row>
    <row r="2172" spans="1:33" x14ac:dyDescent="0.35">
      <c r="A2172">
        <v>425339538</v>
      </c>
      <c r="B2172" s="1" t="s">
        <v>7536</v>
      </c>
      <c r="C2172" t="s">
        <v>7537</v>
      </c>
      <c r="D2172" t="s">
        <v>32</v>
      </c>
      <c r="E2172" t="s">
        <v>112</v>
      </c>
      <c r="F2172" s="2">
        <v>39248</v>
      </c>
      <c r="G2172" s="1" t="s">
        <v>7538</v>
      </c>
      <c r="J2172" t="s">
        <v>7539</v>
      </c>
      <c r="K2172">
        <v>36</v>
      </c>
      <c r="L2172">
        <v>6</v>
      </c>
      <c r="M2172" t="s">
        <v>676</v>
      </c>
      <c r="N2172">
        <v>280424</v>
      </c>
      <c r="O2172" t="s">
        <v>530</v>
      </c>
      <c r="P2172">
        <v>280400</v>
      </c>
      <c r="Q2172" t="s">
        <v>150</v>
      </c>
      <c r="R2172">
        <v>280000</v>
      </c>
      <c r="S2172" t="s">
        <v>40</v>
      </c>
      <c r="T2172">
        <v>42192</v>
      </c>
      <c r="U2172" t="s">
        <v>41</v>
      </c>
      <c r="V2172" t="s">
        <v>7540</v>
      </c>
      <c r="W2172" s="1" t="s">
        <v>7541</v>
      </c>
      <c r="X2172" t="s">
        <v>533</v>
      </c>
      <c r="Y2172" t="s">
        <v>44</v>
      </c>
      <c r="Z2172">
        <v>3</v>
      </c>
      <c r="AA2172">
        <v>20227827</v>
      </c>
      <c r="AB2172" t="s">
        <v>7542</v>
      </c>
      <c r="AC2172" t="s">
        <v>47</v>
      </c>
      <c r="AD2172">
        <v>13111005</v>
      </c>
      <c r="AE2172" t="s">
        <v>416</v>
      </c>
      <c r="AF2172" t="str">
        <f>VLOOKUP(AD2172,[1]Sheet1!$B$2:$C$49,2,FALSE)</f>
        <v>TEKNIK KIMIA</v>
      </c>
      <c r="AG2172" t="b">
        <f t="shared" si="33"/>
        <v>1</v>
      </c>
    </row>
    <row r="2173" spans="1:33" x14ac:dyDescent="0.35">
      <c r="A2173">
        <v>425266376</v>
      </c>
      <c r="B2173" s="1" t="s">
        <v>7973</v>
      </c>
      <c r="C2173" t="s">
        <v>7974</v>
      </c>
      <c r="D2173" t="s">
        <v>32</v>
      </c>
      <c r="E2173" t="s">
        <v>100</v>
      </c>
      <c r="F2173" s="2">
        <v>39097</v>
      </c>
      <c r="G2173" s="1" t="s">
        <v>7975</v>
      </c>
      <c r="H2173" s="1" t="s">
        <v>7976</v>
      </c>
      <c r="I2173">
        <v>2</v>
      </c>
      <c r="J2173" t="s">
        <v>7977</v>
      </c>
      <c r="K2173">
        <v>4</v>
      </c>
      <c r="L2173">
        <v>1</v>
      </c>
      <c r="M2173" t="s">
        <v>4035</v>
      </c>
      <c r="N2173">
        <v>280222</v>
      </c>
      <c r="O2173" t="s">
        <v>842</v>
      </c>
      <c r="P2173">
        <v>280200</v>
      </c>
      <c r="Q2173" t="s">
        <v>106</v>
      </c>
      <c r="R2173">
        <v>280000</v>
      </c>
      <c r="S2173" t="s">
        <v>40</v>
      </c>
      <c r="T2173">
        <v>42396</v>
      </c>
      <c r="U2173" t="s">
        <v>41</v>
      </c>
      <c r="V2173" t="s">
        <v>7978</v>
      </c>
      <c r="W2173" s="1" t="s">
        <v>7979</v>
      </c>
      <c r="X2173" t="s">
        <v>533</v>
      </c>
      <c r="Y2173" t="s">
        <v>45</v>
      </c>
      <c r="Z2173">
        <v>2</v>
      </c>
      <c r="AA2173">
        <v>20607854</v>
      </c>
      <c r="AB2173" t="s">
        <v>845</v>
      </c>
      <c r="AC2173" t="s">
        <v>60</v>
      </c>
      <c r="AD2173">
        <v>13111005</v>
      </c>
      <c r="AE2173" t="s">
        <v>416</v>
      </c>
      <c r="AF2173" t="str">
        <f>VLOOKUP(AD2173,[1]Sheet1!$B$2:$C$49,2,FALSE)</f>
        <v>TEKNIK KIMIA</v>
      </c>
      <c r="AG2173" t="b">
        <f t="shared" si="33"/>
        <v>1</v>
      </c>
    </row>
    <row r="2174" spans="1:33" x14ac:dyDescent="0.35">
      <c r="A2174">
        <v>425738708</v>
      </c>
      <c r="B2174" s="1" t="s">
        <v>7994</v>
      </c>
      <c r="C2174" t="s">
        <v>7995</v>
      </c>
      <c r="D2174" t="s">
        <v>145</v>
      </c>
      <c r="E2174" t="s">
        <v>7996</v>
      </c>
      <c r="F2174" s="2">
        <v>39091</v>
      </c>
      <c r="G2174" s="1" t="s">
        <v>7997</v>
      </c>
      <c r="J2174" t="s">
        <v>7998</v>
      </c>
      <c r="K2174">
        <v>0</v>
      </c>
      <c r="L2174">
        <v>0</v>
      </c>
      <c r="M2174" t="s">
        <v>7999</v>
      </c>
      <c r="N2174" s="1" t="s">
        <v>8000</v>
      </c>
      <c r="O2174" t="s">
        <v>8001</v>
      </c>
      <c r="P2174" s="1" t="s">
        <v>8002</v>
      </c>
      <c r="Q2174" t="s">
        <v>8003</v>
      </c>
      <c r="R2174" s="1" t="s">
        <v>8004</v>
      </c>
      <c r="S2174" t="s">
        <v>8005</v>
      </c>
      <c r="T2174">
        <v>26152</v>
      </c>
      <c r="U2174" t="s">
        <v>41</v>
      </c>
      <c r="V2174" t="s">
        <v>8006</v>
      </c>
      <c r="W2174" s="1" t="s">
        <v>8007</v>
      </c>
      <c r="X2174" t="s">
        <v>58</v>
      </c>
      <c r="Y2174" t="s">
        <v>45</v>
      </c>
      <c r="Z2174">
        <v>8</v>
      </c>
      <c r="AA2174">
        <v>69831956</v>
      </c>
      <c r="AB2174" t="s">
        <v>8008</v>
      </c>
      <c r="AC2174" t="s">
        <v>60</v>
      </c>
      <c r="AD2174">
        <v>13111005</v>
      </c>
      <c r="AE2174" t="s">
        <v>416</v>
      </c>
      <c r="AF2174" t="str">
        <f>VLOOKUP(AD2174,[1]Sheet1!$B$2:$C$49,2,FALSE)</f>
        <v>TEKNIK KIMIA</v>
      </c>
      <c r="AG2174" t="b">
        <f t="shared" si="33"/>
        <v>1</v>
      </c>
    </row>
    <row r="2175" spans="1:33" x14ac:dyDescent="0.35">
      <c r="A2175">
        <v>425464055</v>
      </c>
      <c r="B2175" s="1" t="s">
        <v>8090</v>
      </c>
      <c r="C2175" t="s">
        <v>8091</v>
      </c>
      <c r="D2175" t="s">
        <v>32</v>
      </c>
      <c r="E2175" t="s">
        <v>387</v>
      </c>
      <c r="F2175" s="2">
        <v>39346</v>
      </c>
      <c r="G2175" s="1" t="s">
        <v>8092</v>
      </c>
      <c r="J2175" t="s">
        <v>8093</v>
      </c>
      <c r="K2175">
        <v>4</v>
      </c>
      <c r="L2175">
        <v>3</v>
      </c>
      <c r="M2175" t="s">
        <v>8094</v>
      </c>
      <c r="N2175">
        <v>286006</v>
      </c>
      <c r="O2175" t="s">
        <v>2800</v>
      </c>
      <c r="P2175">
        <v>286000</v>
      </c>
      <c r="Q2175" t="s">
        <v>55</v>
      </c>
      <c r="R2175">
        <v>280000</v>
      </c>
      <c r="S2175" t="s">
        <v>40</v>
      </c>
      <c r="T2175">
        <v>42433</v>
      </c>
      <c r="U2175" t="s">
        <v>41</v>
      </c>
      <c r="V2175" t="s">
        <v>8095</v>
      </c>
      <c r="W2175" s="1" t="s">
        <v>8096</v>
      </c>
      <c r="X2175" t="s">
        <v>362</v>
      </c>
      <c r="Y2175" t="s">
        <v>45</v>
      </c>
      <c r="Z2175">
        <v>3</v>
      </c>
      <c r="AA2175">
        <v>20606289</v>
      </c>
      <c r="AB2175" t="s">
        <v>299</v>
      </c>
      <c r="AC2175" t="s">
        <v>60</v>
      </c>
      <c r="AD2175">
        <v>13111005</v>
      </c>
      <c r="AE2175" t="s">
        <v>416</v>
      </c>
      <c r="AF2175" t="str">
        <f>VLOOKUP(AD2175,[1]Sheet1!$B$2:$C$49,2,FALSE)</f>
        <v>TEKNIK KIMIA</v>
      </c>
      <c r="AG2175" t="b">
        <f t="shared" si="33"/>
        <v>1</v>
      </c>
    </row>
    <row r="2176" spans="1:33" x14ac:dyDescent="0.35">
      <c r="A2176">
        <v>425435919</v>
      </c>
      <c r="B2176" s="1" t="s">
        <v>8325</v>
      </c>
      <c r="C2176" t="s">
        <v>8326</v>
      </c>
      <c r="D2176" t="s">
        <v>32</v>
      </c>
      <c r="E2176" t="s">
        <v>123</v>
      </c>
      <c r="F2176" s="2">
        <v>39148</v>
      </c>
      <c r="G2176" s="1" t="s">
        <v>8327</v>
      </c>
      <c r="H2176" s="1" t="s">
        <v>8328</v>
      </c>
      <c r="I2176">
        <v>3</v>
      </c>
      <c r="J2176" t="s">
        <v>5348</v>
      </c>
      <c r="K2176">
        <v>1</v>
      </c>
      <c r="L2176">
        <v>8</v>
      </c>
      <c r="M2176" t="s">
        <v>4043</v>
      </c>
      <c r="N2176">
        <v>280114</v>
      </c>
      <c r="O2176" t="s">
        <v>161</v>
      </c>
      <c r="P2176">
        <v>280100</v>
      </c>
      <c r="Q2176" t="s">
        <v>129</v>
      </c>
      <c r="R2176">
        <v>280000</v>
      </c>
      <c r="S2176" t="s">
        <v>40</v>
      </c>
      <c r="T2176">
        <v>42262</v>
      </c>
      <c r="U2176" t="s">
        <v>41</v>
      </c>
      <c r="V2176" t="s">
        <v>8329</v>
      </c>
      <c r="W2176" s="1" t="s">
        <v>8330</v>
      </c>
      <c r="X2176" t="s">
        <v>194</v>
      </c>
      <c r="Y2176" t="s">
        <v>45</v>
      </c>
      <c r="Z2176">
        <v>4</v>
      </c>
      <c r="AA2176">
        <v>20622342</v>
      </c>
      <c r="AB2176" t="s">
        <v>3736</v>
      </c>
      <c r="AC2176" t="s">
        <v>47</v>
      </c>
      <c r="AD2176">
        <v>13111005</v>
      </c>
      <c r="AE2176" t="s">
        <v>416</v>
      </c>
      <c r="AF2176" t="str">
        <f>VLOOKUP(AD2176,[1]Sheet1!$B$2:$C$49,2,FALSE)</f>
        <v>TEKNIK KIMIA</v>
      </c>
      <c r="AG2176" t="b">
        <f t="shared" si="33"/>
        <v>1</v>
      </c>
    </row>
    <row r="2177" spans="1:33" x14ac:dyDescent="0.35">
      <c r="A2177">
        <v>425139426</v>
      </c>
      <c r="B2177" s="1" t="s">
        <v>8352</v>
      </c>
      <c r="C2177" t="s">
        <v>8353</v>
      </c>
      <c r="D2177" t="s">
        <v>32</v>
      </c>
      <c r="E2177" t="s">
        <v>387</v>
      </c>
      <c r="F2177" s="2">
        <v>39103</v>
      </c>
      <c r="G2177" s="1" t="s">
        <v>8354</v>
      </c>
      <c r="J2177" t="s">
        <v>8355</v>
      </c>
      <c r="K2177">
        <v>2</v>
      </c>
      <c r="L2177">
        <v>9</v>
      </c>
      <c r="M2177" t="s">
        <v>4141</v>
      </c>
      <c r="N2177">
        <v>286006</v>
      </c>
      <c r="O2177" t="s">
        <v>2800</v>
      </c>
      <c r="P2177">
        <v>286000</v>
      </c>
      <c r="Q2177" t="s">
        <v>55</v>
      </c>
      <c r="R2177">
        <v>280000</v>
      </c>
      <c r="S2177" t="s">
        <v>40</v>
      </c>
      <c r="T2177">
        <v>42434</v>
      </c>
      <c r="U2177" t="s">
        <v>41</v>
      </c>
      <c r="V2177" t="s">
        <v>8356</v>
      </c>
      <c r="W2177" s="1" t="s">
        <v>8357</v>
      </c>
      <c r="X2177" t="s">
        <v>58</v>
      </c>
      <c r="Y2177" t="s">
        <v>45</v>
      </c>
      <c r="Z2177">
        <v>2</v>
      </c>
      <c r="AA2177">
        <v>20606271</v>
      </c>
      <c r="AB2177" t="s">
        <v>1245</v>
      </c>
      <c r="AC2177" t="s">
        <v>60</v>
      </c>
      <c r="AD2177">
        <v>13111005</v>
      </c>
      <c r="AE2177" t="s">
        <v>416</v>
      </c>
      <c r="AF2177" t="str">
        <f>VLOOKUP(AD2177,[1]Sheet1!$B$2:$C$49,2,FALSE)</f>
        <v>TEKNIK KIMIA</v>
      </c>
      <c r="AG2177" t="b">
        <f t="shared" si="33"/>
        <v>1</v>
      </c>
    </row>
    <row r="2178" spans="1:33" x14ac:dyDescent="0.35">
      <c r="A2178">
        <v>425706796</v>
      </c>
      <c r="B2178" s="1" t="s">
        <v>8437</v>
      </c>
      <c r="C2178" t="s">
        <v>8438</v>
      </c>
      <c r="D2178" t="s">
        <v>32</v>
      </c>
      <c r="E2178" t="s">
        <v>208</v>
      </c>
      <c r="F2178" s="2">
        <v>39243</v>
      </c>
      <c r="G2178" s="1" t="s">
        <v>8439</v>
      </c>
      <c r="H2178" s="1" t="s">
        <v>8440</v>
      </c>
      <c r="I2178">
        <v>4</v>
      </c>
      <c r="J2178" t="s">
        <v>7511</v>
      </c>
      <c r="K2178">
        <v>1</v>
      </c>
      <c r="L2178">
        <v>2</v>
      </c>
      <c r="M2178" t="s">
        <v>7512</v>
      </c>
      <c r="N2178">
        <v>280212</v>
      </c>
      <c r="O2178" t="s">
        <v>2988</v>
      </c>
      <c r="P2178">
        <v>280200</v>
      </c>
      <c r="Q2178" t="s">
        <v>106</v>
      </c>
      <c r="R2178">
        <v>280000</v>
      </c>
      <c r="S2178" t="s">
        <v>40</v>
      </c>
      <c r="T2178">
        <v>42372</v>
      </c>
      <c r="U2178" t="s">
        <v>41</v>
      </c>
      <c r="V2178" t="s">
        <v>8441</v>
      </c>
      <c r="W2178" s="1" t="s">
        <v>8442</v>
      </c>
      <c r="X2178" t="s">
        <v>194</v>
      </c>
      <c r="Y2178" t="s">
        <v>45</v>
      </c>
      <c r="Z2178">
        <v>2</v>
      </c>
      <c r="AA2178">
        <v>20601879</v>
      </c>
      <c r="AB2178" t="s">
        <v>2991</v>
      </c>
      <c r="AC2178" t="s">
        <v>60</v>
      </c>
      <c r="AD2178">
        <v>13111005</v>
      </c>
      <c r="AE2178" t="s">
        <v>416</v>
      </c>
      <c r="AF2178" t="str">
        <f>VLOOKUP(AD2178,[1]Sheet1!$B$2:$C$49,2,FALSE)</f>
        <v>TEKNIK KIMIA</v>
      </c>
      <c r="AG2178" t="b">
        <f t="shared" si="33"/>
        <v>1</v>
      </c>
    </row>
    <row r="2179" spans="1:33" x14ac:dyDescent="0.35">
      <c r="A2179">
        <v>425401575</v>
      </c>
      <c r="B2179" s="1" t="s">
        <v>8472</v>
      </c>
      <c r="C2179" t="s">
        <v>8473</v>
      </c>
      <c r="D2179" t="s">
        <v>32</v>
      </c>
      <c r="E2179" t="s">
        <v>8474</v>
      </c>
      <c r="F2179" s="2">
        <v>39161</v>
      </c>
      <c r="G2179" s="1" t="s">
        <v>8475</v>
      </c>
      <c r="J2179" t="s">
        <v>8476</v>
      </c>
      <c r="K2179">
        <v>3</v>
      </c>
      <c r="L2179">
        <v>9</v>
      </c>
      <c r="M2179" t="s">
        <v>2768</v>
      </c>
      <c r="N2179">
        <v>286201</v>
      </c>
      <c r="O2179" t="s">
        <v>817</v>
      </c>
      <c r="P2179">
        <v>286200</v>
      </c>
      <c r="Q2179" t="s">
        <v>117</v>
      </c>
      <c r="R2179">
        <v>280000</v>
      </c>
      <c r="S2179" t="s">
        <v>40</v>
      </c>
      <c r="T2179">
        <v>42122</v>
      </c>
      <c r="U2179" t="s">
        <v>41</v>
      </c>
      <c r="V2179" t="s">
        <v>8477</v>
      </c>
      <c r="W2179" s="1" t="s">
        <v>8478</v>
      </c>
      <c r="X2179" t="s">
        <v>404</v>
      </c>
      <c r="Y2179" t="s">
        <v>45</v>
      </c>
      <c r="Z2179">
        <v>3</v>
      </c>
      <c r="AA2179">
        <v>69961248</v>
      </c>
      <c r="AB2179" t="s">
        <v>1696</v>
      </c>
      <c r="AC2179" t="s">
        <v>47</v>
      </c>
      <c r="AD2179">
        <v>13111005</v>
      </c>
      <c r="AE2179" t="s">
        <v>416</v>
      </c>
      <c r="AF2179" t="str">
        <f>VLOOKUP(AD2179,[1]Sheet1!$B$2:$C$49,2,FALSE)</f>
        <v>TEKNIK KIMIA</v>
      </c>
      <c r="AG2179" t="b">
        <f t="shared" ref="AG2179:AG2242" si="34">EXACT(UPPER(AE2179),AF2179)</f>
        <v>1</v>
      </c>
    </row>
    <row r="2180" spans="1:33" x14ac:dyDescent="0.35">
      <c r="A2180">
        <v>425644335</v>
      </c>
      <c r="B2180" s="1" t="s">
        <v>9152</v>
      </c>
      <c r="C2180" t="s">
        <v>9153</v>
      </c>
      <c r="D2180" t="s">
        <v>32</v>
      </c>
      <c r="E2180" t="s">
        <v>903</v>
      </c>
      <c r="F2180" s="2">
        <v>39123</v>
      </c>
      <c r="G2180" s="1" t="s">
        <v>9154</v>
      </c>
      <c r="H2180" s="1" t="s">
        <v>9155</v>
      </c>
      <c r="I2180">
        <v>1</v>
      </c>
      <c r="J2180" t="s">
        <v>9156</v>
      </c>
      <c r="K2180">
        <v>3</v>
      </c>
      <c r="L2180">
        <v>7</v>
      </c>
      <c r="M2180" t="s">
        <v>4008</v>
      </c>
      <c r="N2180" s="1" t="s">
        <v>9157</v>
      </c>
      <c r="O2180" t="s">
        <v>9158</v>
      </c>
      <c r="P2180" s="1" t="s">
        <v>872</v>
      </c>
      <c r="Q2180" t="s">
        <v>873</v>
      </c>
      <c r="R2180" s="1" t="s">
        <v>358</v>
      </c>
      <c r="S2180" t="s">
        <v>359</v>
      </c>
      <c r="T2180">
        <v>45165</v>
      </c>
      <c r="U2180" t="s">
        <v>41</v>
      </c>
      <c r="V2180" t="s">
        <v>9159</v>
      </c>
      <c r="W2180" s="1" t="s">
        <v>9160</v>
      </c>
      <c r="X2180" t="s">
        <v>258</v>
      </c>
      <c r="Y2180" t="s">
        <v>45</v>
      </c>
      <c r="Z2180">
        <v>2</v>
      </c>
      <c r="AA2180">
        <v>20214980</v>
      </c>
      <c r="AB2180" t="s">
        <v>876</v>
      </c>
      <c r="AC2180" t="s">
        <v>60</v>
      </c>
      <c r="AD2180">
        <v>13111005</v>
      </c>
      <c r="AE2180" t="s">
        <v>416</v>
      </c>
      <c r="AF2180" t="str">
        <f>VLOOKUP(AD2180,[1]Sheet1!$B$2:$C$49,2,FALSE)</f>
        <v>TEKNIK KIMIA</v>
      </c>
      <c r="AG2180" t="b">
        <f t="shared" si="34"/>
        <v>1</v>
      </c>
    </row>
    <row r="2181" spans="1:33" x14ac:dyDescent="0.35">
      <c r="A2181">
        <v>425099641</v>
      </c>
      <c r="B2181" s="1" t="s">
        <v>9636</v>
      </c>
      <c r="C2181" t="s">
        <v>9637</v>
      </c>
      <c r="D2181" t="s">
        <v>145</v>
      </c>
      <c r="E2181" t="s">
        <v>100</v>
      </c>
      <c r="F2181" s="2">
        <v>39174</v>
      </c>
      <c r="G2181" s="1" t="s">
        <v>9638</v>
      </c>
      <c r="H2181" s="1" t="s">
        <v>9639</v>
      </c>
      <c r="I2181">
        <v>2</v>
      </c>
      <c r="J2181" t="s">
        <v>9640</v>
      </c>
      <c r="K2181">
        <v>4</v>
      </c>
      <c r="L2181">
        <v>2</v>
      </c>
      <c r="M2181" t="s">
        <v>6659</v>
      </c>
      <c r="N2181">
        <v>280216</v>
      </c>
      <c r="O2181" t="s">
        <v>6660</v>
      </c>
      <c r="P2181">
        <v>280200</v>
      </c>
      <c r="Q2181" t="s">
        <v>106</v>
      </c>
      <c r="R2181">
        <v>280000</v>
      </c>
      <c r="S2181" t="s">
        <v>40</v>
      </c>
      <c r="T2181">
        <v>42352</v>
      </c>
      <c r="U2181" t="s">
        <v>41</v>
      </c>
      <c r="V2181" t="s">
        <v>9641</v>
      </c>
      <c r="W2181" s="1" t="s">
        <v>9642</v>
      </c>
      <c r="X2181" t="s">
        <v>44</v>
      </c>
      <c r="Y2181" t="s">
        <v>45</v>
      </c>
      <c r="Z2181">
        <v>2</v>
      </c>
      <c r="AA2181">
        <v>20601874</v>
      </c>
      <c r="AB2181" t="s">
        <v>6291</v>
      </c>
      <c r="AC2181" t="s">
        <v>60</v>
      </c>
      <c r="AD2181">
        <v>13111005</v>
      </c>
      <c r="AE2181" t="s">
        <v>416</v>
      </c>
      <c r="AF2181" t="str">
        <f>VLOOKUP(AD2181,[1]Sheet1!$B$2:$C$49,2,FALSE)</f>
        <v>TEKNIK KIMIA</v>
      </c>
      <c r="AG2181" t="b">
        <f t="shared" si="34"/>
        <v>1</v>
      </c>
    </row>
    <row r="2182" spans="1:33" x14ac:dyDescent="0.35">
      <c r="A2182">
        <v>425513600</v>
      </c>
      <c r="B2182" s="1" t="s">
        <v>9643</v>
      </c>
      <c r="C2182" t="s">
        <v>9644</v>
      </c>
      <c r="D2182" t="s">
        <v>145</v>
      </c>
      <c r="E2182" t="s">
        <v>560</v>
      </c>
      <c r="F2182" s="2">
        <v>39132</v>
      </c>
      <c r="G2182" s="1" t="s">
        <v>9645</v>
      </c>
      <c r="J2182" t="s">
        <v>9646</v>
      </c>
      <c r="K2182">
        <v>1</v>
      </c>
      <c r="L2182">
        <v>3</v>
      </c>
      <c r="M2182" t="s">
        <v>9647</v>
      </c>
      <c r="N2182">
        <v>280302</v>
      </c>
      <c r="O2182" t="s">
        <v>496</v>
      </c>
      <c r="P2182">
        <v>280300</v>
      </c>
      <c r="Q2182" t="s">
        <v>39</v>
      </c>
      <c r="R2182">
        <v>280000</v>
      </c>
      <c r="S2182" t="s">
        <v>40</v>
      </c>
      <c r="T2182">
        <v>15720</v>
      </c>
      <c r="U2182" t="s">
        <v>41</v>
      </c>
      <c r="V2182" t="s">
        <v>9648</v>
      </c>
      <c r="W2182" s="1" t="s">
        <v>9649</v>
      </c>
      <c r="X2182" t="s">
        <v>404</v>
      </c>
      <c r="Y2182" t="s">
        <v>86</v>
      </c>
      <c r="Z2182">
        <v>1</v>
      </c>
      <c r="AA2182">
        <v>69900411</v>
      </c>
      <c r="AB2182" t="s">
        <v>9650</v>
      </c>
      <c r="AC2182" t="s">
        <v>47</v>
      </c>
      <c r="AD2182">
        <v>13111005</v>
      </c>
      <c r="AE2182" t="s">
        <v>416</v>
      </c>
      <c r="AF2182" t="str">
        <f>VLOOKUP(AD2182,[1]Sheet1!$B$2:$C$49,2,FALSE)</f>
        <v>TEKNIK KIMIA</v>
      </c>
      <c r="AG2182" t="b">
        <f t="shared" si="34"/>
        <v>1</v>
      </c>
    </row>
    <row r="2183" spans="1:33" x14ac:dyDescent="0.35">
      <c r="A2183">
        <v>425218443</v>
      </c>
      <c r="B2183" s="1" t="s">
        <v>9949</v>
      </c>
      <c r="C2183" t="s">
        <v>9950</v>
      </c>
      <c r="D2183" t="s">
        <v>32</v>
      </c>
      <c r="E2183" t="s">
        <v>112</v>
      </c>
      <c r="F2183" s="2">
        <v>39095</v>
      </c>
      <c r="G2183" s="1" t="s">
        <v>9951</v>
      </c>
      <c r="H2183" s="1" t="s">
        <v>9952</v>
      </c>
      <c r="I2183">
        <v>2</v>
      </c>
      <c r="J2183" t="s">
        <v>9953</v>
      </c>
      <c r="K2183">
        <v>1</v>
      </c>
      <c r="L2183">
        <v>2</v>
      </c>
      <c r="M2183" t="s">
        <v>1104</v>
      </c>
      <c r="N2183">
        <v>286203</v>
      </c>
      <c r="O2183" t="s">
        <v>660</v>
      </c>
      <c r="P2183">
        <v>286200</v>
      </c>
      <c r="Q2183" t="s">
        <v>117</v>
      </c>
      <c r="R2183">
        <v>280000</v>
      </c>
      <c r="S2183" t="s">
        <v>40</v>
      </c>
      <c r="T2183">
        <v>42191</v>
      </c>
      <c r="U2183" t="s">
        <v>41</v>
      </c>
      <c r="V2183" t="s">
        <v>9954</v>
      </c>
      <c r="W2183" s="1" t="s">
        <v>9955</v>
      </c>
      <c r="X2183" t="s">
        <v>45</v>
      </c>
      <c r="Y2183" t="s">
        <v>86</v>
      </c>
      <c r="Z2183">
        <v>1</v>
      </c>
      <c r="AA2183">
        <v>20605106</v>
      </c>
      <c r="AB2183" t="s">
        <v>663</v>
      </c>
      <c r="AC2183" t="s">
        <v>47</v>
      </c>
      <c r="AD2183">
        <v>13111005</v>
      </c>
      <c r="AE2183" t="s">
        <v>416</v>
      </c>
      <c r="AF2183" t="str">
        <f>VLOOKUP(AD2183,[1]Sheet1!$B$2:$C$49,2,FALSE)</f>
        <v>TEKNIK KIMIA</v>
      </c>
      <c r="AG2183" t="b">
        <f t="shared" si="34"/>
        <v>1</v>
      </c>
    </row>
    <row r="2184" spans="1:33" x14ac:dyDescent="0.35">
      <c r="A2184">
        <v>425649414</v>
      </c>
      <c r="B2184" s="1" t="s">
        <v>10032</v>
      </c>
      <c r="C2184" t="s">
        <v>10033</v>
      </c>
      <c r="D2184" t="s">
        <v>145</v>
      </c>
      <c r="E2184" t="s">
        <v>387</v>
      </c>
      <c r="F2184" s="2">
        <v>39160</v>
      </c>
      <c r="G2184" s="1" t="s">
        <v>10034</v>
      </c>
      <c r="J2184" t="s">
        <v>10035</v>
      </c>
      <c r="K2184">
        <v>4</v>
      </c>
      <c r="L2184">
        <v>9</v>
      </c>
      <c r="M2184" t="s">
        <v>10036</v>
      </c>
      <c r="N2184">
        <v>286004</v>
      </c>
      <c r="O2184" t="s">
        <v>459</v>
      </c>
      <c r="P2184">
        <v>286000</v>
      </c>
      <c r="Q2184" t="s">
        <v>55</v>
      </c>
      <c r="R2184">
        <v>280000</v>
      </c>
      <c r="S2184" t="s">
        <v>40</v>
      </c>
      <c r="T2184">
        <v>42423</v>
      </c>
      <c r="U2184" t="s">
        <v>41</v>
      </c>
      <c r="V2184" t="s">
        <v>10037</v>
      </c>
      <c r="W2184" s="1" t="s">
        <v>10038</v>
      </c>
      <c r="X2184" t="s">
        <v>404</v>
      </c>
      <c r="Y2184" t="s">
        <v>362</v>
      </c>
      <c r="Z2184">
        <v>3</v>
      </c>
      <c r="AA2184">
        <v>20607805</v>
      </c>
      <c r="AB2184" t="s">
        <v>10039</v>
      </c>
      <c r="AC2184" t="s">
        <v>60</v>
      </c>
      <c r="AD2184">
        <v>13111005</v>
      </c>
      <c r="AE2184" t="s">
        <v>416</v>
      </c>
      <c r="AF2184" t="str">
        <f>VLOOKUP(AD2184,[1]Sheet1!$B$2:$C$49,2,FALSE)</f>
        <v>TEKNIK KIMIA</v>
      </c>
      <c r="AG2184" t="b">
        <f t="shared" si="34"/>
        <v>1</v>
      </c>
    </row>
    <row r="2185" spans="1:33" x14ac:dyDescent="0.35">
      <c r="A2185">
        <v>425625515</v>
      </c>
      <c r="B2185" s="1" t="s">
        <v>10806</v>
      </c>
      <c r="C2185" t="s">
        <v>10807</v>
      </c>
      <c r="D2185" t="s">
        <v>32</v>
      </c>
      <c r="E2185" t="s">
        <v>387</v>
      </c>
      <c r="F2185" s="2">
        <v>39161</v>
      </c>
      <c r="G2185" s="1" t="s">
        <v>10808</v>
      </c>
      <c r="J2185" t="s">
        <v>10809</v>
      </c>
      <c r="K2185">
        <v>1</v>
      </c>
      <c r="L2185">
        <v>4</v>
      </c>
      <c r="M2185" t="s">
        <v>1241</v>
      </c>
      <c r="N2185">
        <v>286005</v>
      </c>
      <c r="O2185" t="s">
        <v>1242</v>
      </c>
      <c r="P2185">
        <v>286000</v>
      </c>
      <c r="Q2185" t="s">
        <v>55</v>
      </c>
      <c r="R2185">
        <v>280000</v>
      </c>
      <c r="S2185" t="s">
        <v>40</v>
      </c>
      <c r="T2185">
        <v>42436</v>
      </c>
      <c r="U2185" t="s">
        <v>41</v>
      </c>
      <c r="V2185" t="s">
        <v>10810</v>
      </c>
      <c r="W2185" s="1" t="s">
        <v>10811</v>
      </c>
      <c r="X2185" t="s">
        <v>45</v>
      </c>
      <c r="Y2185" t="s">
        <v>45</v>
      </c>
      <c r="Z2185">
        <v>3</v>
      </c>
      <c r="AA2185">
        <v>20606271</v>
      </c>
      <c r="AB2185" t="s">
        <v>1245</v>
      </c>
      <c r="AC2185" t="s">
        <v>60</v>
      </c>
      <c r="AD2185">
        <v>13111005</v>
      </c>
      <c r="AE2185" t="s">
        <v>416</v>
      </c>
      <c r="AF2185" t="str">
        <f>VLOOKUP(AD2185,[1]Sheet1!$B$2:$C$49,2,FALSE)</f>
        <v>TEKNIK KIMIA</v>
      </c>
      <c r="AG2185" t="b">
        <f t="shared" si="34"/>
        <v>1</v>
      </c>
    </row>
    <row r="2186" spans="1:33" x14ac:dyDescent="0.35">
      <c r="A2186">
        <v>425414385</v>
      </c>
      <c r="B2186" s="1" t="s">
        <v>10961</v>
      </c>
      <c r="C2186" t="s">
        <v>10962</v>
      </c>
      <c r="D2186" t="s">
        <v>32</v>
      </c>
      <c r="E2186" t="s">
        <v>365</v>
      </c>
      <c r="F2186" s="2">
        <v>39234</v>
      </c>
      <c r="G2186" s="1" t="s">
        <v>10963</v>
      </c>
      <c r="H2186" s="1" t="s">
        <v>10964</v>
      </c>
      <c r="I2186">
        <v>1</v>
      </c>
      <c r="J2186" t="s">
        <v>10965</v>
      </c>
      <c r="K2186">
        <v>2</v>
      </c>
      <c r="L2186">
        <v>7</v>
      </c>
      <c r="M2186" t="s">
        <v>790</v>
      </c>
      <c r="N2186">
        <v>280113</v>
      </c>
      <c r="O2186" t="s">
        <v>1469</v>
      </c>
      <c r="P2186">
        <v>280100</v>
      </c>
      <c r="Q2186" t="s">
        <v>129</v>
      </c>
      <c r="R2186">
        <v>280000</v>
      </c>
      <c r="S2186" t="s">
        <v>40</v>
      </c>
      <c r="T2186">
        <v>42263</v>
      </c>
      <c r="U2186" t="s">
        <v>41</v>
      </c>
      <c r="V2186" t="s">
        <v>10966</v>
      </c>
      <c r="W2186" s="1" t="s">
        <v>10967</v>
      </c>
      <c r="X2186" t="s">
        <v>86</v>
      </c>
      <c r="Y2186" t="s">
        <v>45</v>
      </c>
      <c r="Z2186">
        <v>4</v>
      </c>
      <c r="AA2186">
        <v>20600453</v>
      </c>
      <c r="AB2186" t="s">
        <v>347</v>
      </c>
      <c r="AC2186" t="s">
        <v>60</v>
      </c>
      <c r="AD2186">
        <v>13111005</v>
      </c>
      <c r="AE2186" t="s">
        <v>416</v>
      </c>
      <c r="AF2186" t="str">
        <f>VLOOKUP(AD2186,[1]Sheet1!$B$2:$C$49,2,FALSE)</f>
        <v>TEKNIK KIMIA</v>
      </c>
      <c r="AG2186" t="b">
        <f t="shared" si="34"/>
        <v>1</v>
      </c>
    </row>
    <row r="2187" spans="1:33" x14ac:dyDescent="0.35">
      <c r="A2187">
        <v>425558922</v>
      </c>
      <c r="B2187" s="1" t="s">
        <v>11352</v>
      </c>
      <c r="C2187" t="s">
        <v>11353</v>
      </c>
      <c r="D2187" t="s">
        <v>32</v>
      </c>
      <c r="E2187" t="s">
        <v>89</v>
      </c>
      <c r="F2187" s="2">
        <v>39159</v>
      </c>
      <c r="G2187" s="1" t="s">
        <v>11354</v>
      </c>
      <c r="H2187" s="1" t="s">
        <v>11355</v>
      </c>
      <c r="I2187">
        <v>2</v>
      </c>
      <c r="J2187" t="s">
        <v>11356</v>
      </c>
      <c r="K2187">
        <v>4</v>
      </c>
      <c r="L2187">
        <v>1</v>
      </c>
      <c r="M2187" t="s">
        <v>11357</v>
      </c>
      <c r="N2187">
        <v>280314</v>
      </c>
      <c r="O2187" t="s">
        <v>2108</v>
      </c>
      <c r="P2187">
        <v>280300</v>
      </c>
      <c r="Q2187" t="s">
        <v>39</v>
      </c>
      <c r="R2187">
        <v>280000</v>
      </c>
      <c r="S2187" t="s">
        <v>40</v>
      </c>
      <c r="T2187">
        <v>15620</v>
      </c>
      <c r="U2187" t="s">
        <v>41</v>
      </c>
      <c r="V2187" t="s">
        <v>11358</v>
      </c>
      <c r="W2187" s="1" t="s">
        <v>11359</v>
      </c>
      <c r="X2187" t="s">
        <v>383</v>
      </c>
      <c r="Y2187" t="s">
        <v>45</v>
      </c>
      <c r="Z2187">
        <v>2</v>
      </c>
      <c r="AA2187">
        <v>20622423</v>
      </c>
      <c r="AB2187" t="s">
        <v>1527</v>
      </c>
      <c r="AC2187" t="s">
        <v>47</v>
      </c>
      <c r="AD2187">
        <v>13111005</v>
      </c>
      <c r="AE2187" t="s">
        <v>416</v>
      </c>
      <c r="AF2187" t="str">
        <f>VLOOKUP(AD2187,[1]Sheet1!$B$2:$C$49,2,FALSE)</f>
        <v>TEKNIK KIMIA</v>
      </c>
      <c r="AG2187" t="b">
        <f t="shared" si="34"/>
        <v>1</v>
      </c>
    </row>
    <row r="2188" spans="1:33" x14ac:dyDescent="0.35">
      <c r="A2188">
        <v>425693830</v>
      </c>
      <c r="B2188" s="1" t="s">
        <v>12065</v>
      </c>
      <c r="C2188" t="s">
        <v>12066</v>
      </c>
      <c r="D2188" t="s">
        <v>32</v>
      </c>
      <c r="E2188" t="s">
        <v>123</v>
      </c>
      <c r="F2188" s="2">
        <v>39231</v>
      </c>
      <c r="G2188" s="1" t="s">
        <v>12067</v>
      </c>
      <c r="J2188" t="s">
        <v>12068</v>
      </c>
      <c r="K2188">
        <v>16</v>
      </c>
      <c r="L2188">
        <v>8</v>
      </c>
      <c r="M2188" t="s">
        <v>10227</v>
      </c>
      <c r="N2188">
        <v>280112</v>
      </c>
      <c r="O2188" t="s">
        <v>916</v>
      </c>
      <c r="P2188">
        <v>280100</v>
      </c>
      <c r="Q2188" t="s">
        <v>129</v>
      </c>
      <c r="R2188">
        <v>280000</v>
      </c>
      <c r="S2188" t="s">
        <v>40</v>
      </c>
      <c r="T2188">
        <v>42264</v>
      </c>
      <c r="U2188" t="s">
        <v>41</v>
      </c>
      <c r="V2188" t="s">
        <v>12069</v>
      </c>
      <c r="W2188" s="1" t="s">
        <v>12070</v>
      </c>
      <c r="X2188" t="s">
        <v>533</v>
      </c>
      <c r="Y2188" t="s">
        <v>45</v>
      </c>
      <c r="Z2188">
        <v>1</v>
      </c>
      <c r="AA2188">
        <v>20600467</v>
      </c>
      <c r="AB2188" t="s">
        <v>919</v>
      </c>
      <c r="AC2188" t="s">
        <v>60</v>
      </c>
      <c r="AD2188">
        <v>13111005</v>
      </c>
      <c r="AE2188" t="s">
        <v>416</v>
      </c>
      <c r="AF2188" t="str">
        <f>VLOOKUP(AD2188,[1]Sheet1!$B$2:$C$49,2,FALSE)</f>
        <v>TEKNIK KIMIA</v>
      </c>
      <c r="AG2188" t="b">
        <f t="shared" si="34"/>
        <v>1</v>
      </c>
    </row>
    <row r="2189" spans="1:33" x14ac:dyDescent="0.35">
      <c r="A2189">
        <v>425306993</v>
      </c>
      <c r="B2189" s="1" t="s">
        <v>12084</v>
      </c>
      <c r="C2189" t="s">
        <v>12085</v>
      </c>
      <c r="D2189" t="s">
        <v>32</v>
      </c>
      <c r="E2189" t="s">
        <v>387</v>
      </c>
      <c r="F2189" s="2">
        <v>39142</v>
      </c>
      <c r="G2189" s="1" t="s">
        <v>12086</v>
      </c>
      <c r="H2189" s="1" t="s">
        <v>12087</v>
      </c>
      <c r="I2189">
        <v>4</v>
      </c>
      <c r="J2189" t="s">
        <v>12088</v>
      </c>
      <c r="K2189">
        <v>4</v>
      </c>
      <c r="L2189">
        <v>6</v>
      </c>
      <c r="M2189" t="s">
        <v>825</v>
      </c>
      <c r="N2189">
        <v>286007</v>
      </c>
      <c r="O2189" t="s">
        <v>826</v>
      </c>
      <c r="P2189">
        <v>286000</v>
      </c>
      <c r="Q2189" t="s">
        <v>55</v>
      </c>
      <c r="R2189">
        <v>280000</v>
      </c>
      <c r="S2189" t="s">
        <v>40</v>
      </c>
      <c r="T2189">
        <v>42411</v>
      </c>
      <c r="U2189" t="s">
        <v>41</v>
      </c>
      <c r="V2189" t="s">
        <v>12089</v>
      </c>
      <c r="W2189" s="1" t="s">
        <v>12090</v>
      </c>
      <c r="X2189" t="s">
        <v>383</v>
      </c>
      <c r="Y2189" t="s">
        <v>45</v>
      </c>
      <c r="Z2189">
        <v>1</v>
      </c>
      <c r="AA2189">
        <v>69772963</v>
      </c>
      <c r="AB2189" t="s">
        <v>1454</v>
      </c>
      <c r="AC2189" t="s">
        <v>416</v>
      </c>
      <c r="AD2189">
        <v>13111005</v>
      </c>
      <c r="AE2189" t="s">
        <v>416</v>
      </c>
      <c r="AF2189" t="str">
        <f>VLOOKUP(AD2189,[1]Sheet1!$B$2:$C$49,2,FALSE)</f>
        <v>TEKNIK KIMIA</v>
      </c>
      <c r="AG2189" t="b">
        <f t="shared" si="34"/>
        <v>1</v>
      </c>
    </row>
    <row r="2190" spans="1:33" x14ac:dyDescent="0.35">
      <c r="A2190">
        <v>425757810</v>
      </c>
      <c r="B2190" s="1" t="s">
        <v>12108</v>
      </c>
      <c r="C2190" t="s">
        <v>12109</v>
      </c>
      <c r="D2190" t="s">
        <v>32</v>
      </c>
      <c r="E2190" t="s">
        <v>12110</v>
      </c>
      <c r="F2190" s="2">
        <v>39166</v>
      </c>
      <c r="G2190" s="1" t="s">
        <v>12111</v>
      </c>
      <c r="J2190" t="s">
        <v>12112</v>
      </c>
      <c r="K2190">
        <v>1</v>
      </c>
      <c r="L2190">
        <v>0</v>
      </c>
      <c r="M2190" t="s">
        <v>12113</v>
      </c>
      <c r="N2190" s="1" t="s">
        <v>12114</v>
      </c>
      <c r="O2190" t="s">
        <v>12115</v>
      </c>
      <c r="P2190" s="1" t="s">
        <v>12116</v>
      </c>
      <c r="Q2190" t="s">
        <v>12117</v>
      </c>
      <c r="R2190" s="1" t="s">
        <v>9608</v>
      </c>
      <c r="S2190" t="s">
        <v>9609</v>
      </c>
      <c r="T2190">
        <v>28825</v>
      </c>
      <c r="U2190" t="s">
        <v>41</v>
      </c>
      <c r="V2190" t="s">
        <v>12118</v>
      </c>
      <c r="W2190" s="1" t="s">
        <v>12119</v>
      </c>
      <c r="X2190" t="s">
        <v>45</v>
      </c>
      <c r="Y2190" t="s">
        <v>383</v>
      </c>
      <c r="Z2190">
        <v>2</v>
      </c>
      <c r="AA2190">
        <v>10404296</v>
      </c>
      <c r="AB2190" t="s">
        <v>12120</v>
      </c>
      <c r="AC2190" t="s">
        <v>60</v>
      </c>
      <c r="AD2190">
        <v>13111005</v>
      </c>
      <c r="AE2190" t="s">
        <v>416</v>
      </c>
      <c r="AF2190" t="str">
        <f>VLOOKUP(AD2190,[1]Sheet1!$B$2:$C$49,2,FALSE)</f>
        <v>TEKNIK KIMIA</v>
      </c>
      <c r="AG2190" t="b">
        <f t="shared" si="34"/>
        <v>1</v>
      </c>
    </row>
    <row r="2191" spans="1:33" x14ac:dyDescent="0.35">
      <c r="A2191">
        <v>425429228</v>
      </c>
      <c r="B2191" s="1" t="s">
        <v>12268</v>
      </c>
      <c r="C2191" t="s">
        <v>12269</v>
      </c>
      <c r="D2191" t="s">
        <v>32</v>
      </c>
      <c r="E2191" t="s">
        <v>89</v>
      </c>
      <c r="F2191" s="2">
        <v>39419</v>
      </c>
      <c r="G2191" s="1" t="s">
        <v>12270</v>
      </c>
      <c r="H2191" s="1" t="s">
        <v>12271</v>
      </c>
      <c r="I2191">
        <v>2</v>
      </c>
      <c r="J2191" t="s">
        <v>12272</v>
      </c>
      <c r="K2191">
        <v>16</v>
      </c>
      <c r="L2191">
        <v>4</v>
      </c>
      <c r="M2191" t="s">
        <v>12273</v>
      </c>
      <c r="N2191">
        <v>280326</v>
      </c>
      <c r="O2191" t="s">
        <v>1288</v>
      </c>
      <c r="P2191">
        <v>280300</v>
      </c>
      <c r="Q2191" t="s">
        <v>39</v>
      </c>
      <c r="R2191">
        <v>280000</v>
      </c>
      <c r="S2191" t="s">
        <v>40</v>
      </c>
      <c r="T2191">
        <v>15530</v>
      </c>
      <c r="U2191" t="s">
        <v>41</v>
      </c>
      <c r="V2191" t="s">
        <v>12274</v>
      </c>
      <c r="W2191" s="1" t="s">
        <v>12275</v>
      </c>
      <c r="X2191" t="s">
        <v>194</v>
      </c>
      <c r="Y2191" t="s">
        <v>45</v>
      </c>
      <c r="Z2191">
        <v>2</v>
      </c>
      <c r="AA2191">
        <v>20613544</v>
      </c>
      <c r="AB2191" t="s">
        <v>9463</v>
      </c>
      <c r="AC2191" t="s">
        <v>47</v>
      </c>
      <c r="AD2191">
        <v>13111005</v>
      </c>
      <c r="AE2191" t="s">
        <v>416</v>
      </c>
      <c r="AF2191" t="str">
        <f>VLOOKUP(AD2191,[1]Sheet1!$B$2:$C$49,2,FALSE)</f>
        <v>TEKNIK KIMIA</v>
      </c>
      <c r="AG2191" t="b">
        <f t="shared" si="34"/>
        <v>1</v>
      </c>
    </row>
    <row r="2192" spans="1:33" x14ac:dyDescent="0.35">
      <c r="A2192">
        <v>425463910</v>
      </c>
      <c r="B2192" s="1" t="s">
        <v>12328</v>
      </c>
      <c r="C2192" t="s">
        <v>12329</v>
      </c>
      <c r="D2192" t="s">
        <v>32</v>
      </c>
      <c r="E2192" t="s">
        <v>50</v>
      </c>
      <c r="F2192" s="2">
        <v>39154</v>
      </c>
      <c r="G2192" s="1" t="s">
        <v>12330</v>
      </c>
      <c r="J2192" t="s">
        <v>12331</v>
      </c>
      <c r="K2192">
        <v>2</v>
      </c>
      <c r="L2192">
        <v>6</v>
      </c>
      <c r="M2192" t="s">
        <v>825</v>
      </c>
      <c r="N2192">
        <v>286007</v>
      </c>
      <c r="O2192" t="s">
        <v>826</v>
      </c>
      <c r="P2192">
        <v>286000</v>
      </c>
      <c r="Q2192" t="s">
        <v>55</v>
      </c>
      <c r="R2192">
        <v>280000</v>
      </c>
      <c r="S2192" t="s">
        <v>40</v>
      </c>
      <c r="T2192">
        <v>42411</v>
      </c>
      <c r="U2192" t="s">
        <v>41</v>
      </c>
      <c r="V2192" t="s">
        <v>12332</v>
      </c>
      <c r="W2192" s="1" t="s">
        <v>12333</v>
      </c>
      <c r="X2192" t="s">
        <v>404</v>
      </c>
      <c r="Y2192" t="s">
        <v>45</v>
      </c>
      <c r="Z2192">
        <v>3</v>
      </c>
      <c r="AA2192">
        <v>20606289</v>
      </c>
      <c r="AB2192" t="s">
        <v>299</v>
      </c>
      <c r="AC2192" t="s">
        <v>60</v>
      </c>
      <c r="AD2192">
        <v>13111005</v>
      </c>
      <c r="AE2192" t="s">
        <v>416</v>
      </c>
      <c r="AF2192" t="str">
        <f>VLOOKUP(AD2192,[1]Sheet1!$B$2:$C$49,2,FALSE)</f>
        <v>TEKNIK KIMIA</v>
      </c>
      <c r="AG2192" t="b">
        <f t="shared" si="34"/>
        <v>1</v>
      </c>
    </row>
    <row r="2193" spans="1:33" x14ac:dyDescent="0.35">
      <c r="A2193">
        <v>425018178</v>
      </c>
      <c r="B2193" s="1" t="s">
        <v>12522</v>
      </c>
      <c r="C2193" t="s">
        <v>12523</v>
      </c>
      <c r="D2193" t="s">
        <v>32</v>
      </c>
      <c r="E2193" t="s">
        <v>112</v>
      </c>
      <c r="F2193" s="2">
        <v>39608</v>
      </c>
      <c r="G2193" s="1" t="s">
        <v>12524</v>
      </c>
      <c r="J2193" t="s">
        <v>12525</v>
      </c>
      <c r="K2193">
        <v>15</v>
      </c>
      <c r="L2193">
        <v>4</v>
      </c>
      <c r="M2193" t="s">
        <v>12526</v>
      </c>
      <c r="N2193">
        <v>280402</v>
      </c>
      <c r="O2193" t="s">
        <v>243</v>
      </c>
      <c r="P2193">
        <v>280400</v>
      </c>
      <c r="Q2193" t="s">
        <v>150</v>
      </c>
      <c r="R2193">
        <v>280000</v>
      </c>
      <c r="S2193" t="s">
        <v>40</v>
      </c>
      <c r="T2193">
        <v>42165</v>
      </c>
      <c r="U2193" t="s">
        <v>41</v>
      </c>
      <c r="V2193" t="s">
        <v>12527</v>
      </c>
      <c r="W2193" s="1" t="s">
        <v>12528</v>
      </c>
      <c r="X2193" t="s">
        <v>86</v>
      </c>
      <c r="Y2193" t="s">
        <v>45</v>
      </c>
      <c r="Z2193">
        <v>3</v>
      </c>
      <c r="AA2193">
        <v>20615093</v>
      </c>
      <c r="AB2193" t="s">
        <v>246</v>
      </c>
      <c r="AC2193" t="s">
        <v>247</v>
      </c>
      <c r="AD2193">
        <v>13111005</v>
      </c>
      <c r="AE2193" t="s">
        <v>416</v>
      </c>
      <c r="AF2193" t="str">
        <f>VLOOKUP(AD2193,[1]Sheet1!$B$2:$C$49,2,FALSE)</f>
        <v>TEKNIK KIMIA</v>
      </c>
      <c r="AG2193" t="b">
        <f t="shared" si="34"/>
        <v>1</v>
      </c>
    </row>
    <row r="2194" spans="1:33" x14ac:dyDescent="0.35">
      <c r="A2194">
        <v>425151317</v>
      </c>
      <c r="B2194" s="1" t="s">
        <v>12827</v>
      </c>
      <c r="C2194" t="s">
        <v>12828</v>
      </c>
      <c r="D2194" t="s">
        <v>32</v>
      </c>
      <c r="E2194" t="s">
        <v>560</v>
      </c>
      <c r="F2194" s="2">
        <v>39376</v>
      </c>
      <c r="G2194" s="1" t="s">
        <v>12829</v>
      </c>
      <c r="J2194" t="s">
        <v>12830</v>
      </c>
      <c r="K2194">
        <v>7</v>
      </c>
      <c r="L2194">
        <v>7</v>
      </c>
      <c r="M2194" t="s">
        <v>12831</v>
      </c>
      <c r="N2194">
        <v>280302</v>
      </c>
      <c r="O2194" t="s">
        <v>496</v>
      </c>
      <c r="P2194">
        <v>280300</v>
      </c>
      <c r="Q2194" t="s">
        <v>39</v>
      </c>
      <c r="R2194">
        <v>280000</v>
      </c>
      <c r="S2194" t="s">
        <v>40</v>
      </c>
      <c r="T2194">
        <v>15720</v>
      </c>
      <c r="U2194" t="s">
        <v>41</v>
      </c>
      <c r="V2194" t="s">
        <v>12832</v>
      </c>
      <c r="W2194" s="1" t="s">
        <v>12833</v>
      </c>
      <c r="X2194" t="s">
        <v>58</v>
      </c>
      <c r="Y2194" t="s">
        <v>45</v>
      </c>
      <c r="Z2194">
        <v>2</v>
      </c>
      <c r="AA2194">
        <v>20603269</v>
      </c>
      <c r="AB2194" t="s">
        <v>12834</v>
      </c>
      <c r="AC2194" t="s">
        <v>47</v>
      </c>
      <c r="AD2194">
        <v>13111005</v>
      </c>
      <c r="AE2194" t="s">
        <v>416</v>
      </c>
      <c r="AF2194" t="str">
        <f>VLOOKUP(AD2194,[1]Sheet1!$B$2:$C$49,2,FALSE)</f>
        <v>TEKNIK KIMIA</v>
      </c>
      <c r="AG2194" t="b">
        <f t="shared" si="34"/>
        <v>1</v>
      </c>
    </row>
    <row r="2195" spans="1:33" x14ac:dyDescent="0.35">
      <c r="A2195">
        <v>425158014</v>
      </c>
      <c r="B2195" s="1" t="s">
        <v>12955</v>
      </c>
      <c r="C2195" t="s">
        <v>12956</v>
      </c>
      <c r="D2195" t="s">
        <v>32</v>
      </c>
      <c r="E2195" t="s">
        <v>63</v>
      </c>
      <c r="F2195" s="2">
        <v>39290</v>
      </c>
      <c r="G2195" s="1" t="s">
        <v>12957</v>
      </c>
      <c r="J2195" t="s">
        <v>12958</v>
      </c>
      <c r="K2195">
        <v>1</v>
      </c>
      <c r="L2195">
        <v>12</v>
      </c>
      <c r="M2195" t="s">
        <v>8496</v>
      </c>
      <c r="N2195">
        <v>286103</v>
      </c>
      <c r="O2195" t="s">
        <v>712</v>
      </c>
      <c r="P2195">
        <v>286100</v>
      </c>
      <c r="Q2195" t="s">
        <v>650</v>
      </c>
      <c r="R2195">
        <v>280000</v>
      </c>
      <c r="S2195" t="s">
        <v>40</v>
      </c>
      <c r="T2195">
        <v>15119</v>
      </c>
      <c r="U2195" t="s">
        <v>41</v>
      </c>
      <c r="V2195" t="s">
        <v>12959</v>
      </c>
      <c r="W2195" s="1" t="s">
        <v>12960</v>
      </c>
      <c r="X2195" t="s">
        <v>404</v>
      </c>
      <c r="Y2195" t="s">
        <v>44</v>
      </c>
      <c r="Z2195">
        <v>2</v>
      </c>
      <c r="AA2195">
        <v>20606845</v>
      </c>
      <c r="AB2195" t="s">
        <v>4797</v>
      </c>
      <c r="AC2195" t="s">
        <v>47</v>
      </c>
      <c r="AD2195">
        <v>13111005</v>
      </c>
      <c r="AE2195" t="s">
        <v>416</v>
      </c>
      <c r="AF2195" t="str">
        <f>VLOOKUP(AD2195,[1]Sheet1!$B$2:$C$49,2,FALSE)</f>
        <v>TEKNIK KIMIA</v>
      </c>
      <c r="AG2195" t="b">
        <f t="shared" si="34"/>
        <v>1</v>
      </c>
    </row>
    <row r="2196" spans="1:33" x14ac:dyDescent="0.35">
      <c r="A2196">
        <v>425620103</v>
      </c>
      <c r="B2196" s="1" t="s">
        <v>13202</v>
      </c>
      <c r="C2196" t="s">
        <v>13203</v>
      </c>
      <c r="D2196" t="s">
        <v>32</v>
      </c>
      <c r="E2196" t="s">
        <v>560</v>
      </c>
      <c r="F2196" s="2">
        <v>39305</v>
      </c>
      <c r="G2196" s="1" t="s">
        <v>13204</v>
      </c>
      <c r="J2196" t="s">
        <v>13205</v>
      </c>
      <c r="K2196">
        <v>3</v>
      </c>
      <c r="L2196">
        <v>1</v>
      </c>
      <c r="M2196" t="s">
        <v>13206</v>
      </c>
      <c r="N2196">
        <v>286106</v>
      </c>
      <c r="O2196" t="s">
        <v>962</v>
      </c>
      <c r="P2196">
        <v>286100</v>
      </c>
      <c r="Q2196" t="s">
        <v>650</v>
      </c>
      <c r="R2196">
        <v>280000</v>
      </c>
      <c r="S2196" t="s">
        <v>40</v>
      </c>
      <c r="T2196">
        <v>15123</v>
      </c>
      <c r="U2196" t="s">
        <v>41</v>
      </c>
      <c r="V2196" t="s">
        <v>13207</v>
      </c>
      <c r="W2196" s="1" t="s">
        <v>13208</v>
      </c>
      <c r="X2196" t="s">
        <v>533</v>
      </c>
      <c r="Y2196" t="s">
        <v>45</v>
      </c>
      <c r="Z2196">
        <v>2</v>
      </c>
      <c r="AA2196">
        <v>20607501</v>
      </c>
      <c r="AB2196" t="s">
        <v>2967</v>
      </c>
      <c r="AC2196" t="s">
        <v>60</v>
      </c>
      <c r="AD2196">
        <v>13111005</v>
      </c>
      <c r="AE2196" t="s">
        <v>416</v>
      </c>
      <c r="AF2196" t="str">
        <f>VLOOKUP(AD2196,[1]Sheet1!$B$2:$C$49,2,FALSE)</f>
        <v>TEKNIK KIMIA</v>
      </c>
      <c r="AG2196" t="b">
        <f t="shared" si="34"/>
        <v>1</v>
      </c>
    </row>
    <row r="2197" spans="1:33" x14ac:dyDescent="0.35">
      <c r="A2197">
        <v>425236502</v>
      </c>
      <c r="B2197" s="1" t="s">
        <v>13307</v>
      </c>
      <c r="C2197" t="s">
        <v>13308</v>
      </c>
      <c r="D2197" t="s">
        <v>32</v>
      </c>
      <c r="E2197" t="s">
        <v>6604</v>
      </c>
      <c r="F2197" s="2">
        <v>39116</v>
      </c>
      <c r="G2197" s="1" t="s">
        <v>13309</v>
      </c>
      <c r="J2197" t="s">
        <v>13310</v>
      </c>
      <c r="K2197">
        <v>3</v>
      </c>
      <c r="L2197">
        <v>11</v>
      </c>
      <c r="M2197" t="s">
        <v>2511</v>
      </c>
      <c r="N2197">
        <v>280312</v>
      </c>
      <c r="O2197" t="s">
        <v>938</v>
      </c>
      <c r="P2197">
        <v>280300</v>
      </c>
      <c r="Q2197" t="s">
        <v>39</v>
      </c>
      <c r="R2197">
        <v>280000</v>
      </c>
      <c r="S2197" t="s">
        <v>40</v>
      </c>
      <c r="T2197">
        <v>15560</v>
      </c>
      <c r="U2197" t="s">
        <v>41</v>
      </c>
      <c r="V2197" t="s">
        <v>13311</v>
      </c>
      <c r="W2197" s="1" t="s">
        <v>13312</v>
      </c>
      <c r="X2197" t="s">
        <v>58</v>
      </c>
      <c r="Y2197" t="s">
        <v>58</v>
      </c>
      <c r="Z2197">
        <v>2</v>
      </c>
      <c r="AA2197">
        <v>69993054</v>
      </c>
      <c r="AB2197" t="s">
        <v>1153</v>
      </c>
      <c r="AC2197" t="s">
        <v>60</v>
      </c>
      <c r="AD2197">
        <v>13111005</v>
      </c>
      <c r="AE2197" t="s">
        <v>416</v>
      </c>
      <c r="AF2197" t="str">
        <f>VLOOKUP(AD2197,[1]Sheet1!$B$2:$C$49,2,FALSE)</f>
        <v>TEKNIK KIMIA</v>
      </c>
      <c r="AG2197" t="b">
        <f t="shared" si="34"/>
        <v>1</v>
      </c>
    </row>
    <row r="2198" spans="1:33" x14ac:dyDescent="0.35">
      <c r="A2198">
        <v>425196108</v>
      </c>
      <c r="B2198" s="1" t="s">
        <v>15422</v>
      </c>
      <c r="C2198" t="s">
        <v>15423</v>
      </c>
      <c r="D2198" t="s">
        <v>145</v>
      </c>
      <c r="E2198" t="s">
        <v>560</v>
      </c>
      <c r="F2198" s="2">
        <v>39258</v>
      </c>
      <c r="G2198" s="1" t="s">
        <v>15424</v>
      </c>
      <c r="H2198" s="1" t="s">
        <v>15425</v>
      </c>
      <c r="I2198">
        <v>2</v>
      </c>
      <c r="J2198" t="s">
        <v>15426</v>
      </c>
      <c r="K2198">
        <v>1</v>
      </c>
      <c r="L2198">
        <v>1</v>
      </c>
      <c r="M2198" t="s">
        <v>8028</v>
      </c>
      <c r="N2198">
        <v>286109</v>
      </c>
      <c r="O2198" t="s">
        <v>649</v>
      </c>
      <c r="P2198">
        <v>286100</v>
      </c>
      <c r="Q2198" t="s">
        <v>650</v>
      </c>
      <c r="R2198">
        <v>280000</v>
      </c>
      <c r="S2198" t="s">
        <v>40</v>
      </c>
      <c r="T2198">
        <v>15145</v>
      </c>
      <c r="U2198" t="s">
        <v>41</v>
      </c>
      <c r="V2198" t="s">
        <v>15427</v>
      </c>
      <c r="W2198" s="1" t="s">
        <v>15428</v>
      </c>
      <c r="X2198" t="s">
        <v>44</v>
      </c>
      <c r="Y2198" t="s">
        <v>45</v>
      </c>
      <c r="Z2198">
        <v>1</v>
      </c>
      <c r="AA2198">
        <v>20606813</v>
      </c>
      <c r="AB2198" t="s">
        <v>1390</v>
      </c>
      <c r="AC2198" t="s">
        <v>60</v>
      </c>
      <c r="AD2198">
        <v>13111005</v>
      </c>
      <c r="AE2198" t="s">
        <v>416</v>
      </c>
      <c r="AF2198" t="str">
        <f>VLOOKUP(AD2198,[1]Sheet1!$B$2:$C$49,2,FALSE)</f>
        <v>TEKNIK KIMIA</v>
      </c>
      <c r="AG2198" t="b">
        <f t="shared" si="34"/>
        <v>1</v>
      </c>
    </row>
    <row r="2199" spans="1:33" x14ac:dyDescent="0.35">
      <c r="A2199">
        <v>425307859</v>
      </c>
      <c r="B2199" s="1" t="s">
        <v>16926</v>
      </c>
      <c r="C2199" t="s">
        <v>16927</v>
      </c>
      <c r="D2199" t="s">
        <v>145</v>
      </c>
      <c r="E2199" t="s">
        <v>89</v>
      </c>
      <c r="F2199" s="2">
        <v>39598</v>
      </c>
      <c r="G2199" s="1" t="s">
        <v>16928</v>
      </c>
      <c r="J2199" t="s">
        <v>16929</v>
      </c>
      <c r="K2199">
        <v>10</v>
      </c>
      <c r="L2199">
        <v>4</v>
      </c>
      <c r="M2199" t="s">
        <v>16930</v>
      </c>
      <c r="N2199">
        <v>280301</v>
      </c>
      <c r="O2199" t="s">
        <v>93</v>
      </c>
      <c r="P2199">
        <v>280300</v>
      </c>
      <c r="Q2199" t="s">
        <v>39</v>
      </c>
      <c r="R2199">
        <v>280000</v>
      </c>
      <c r="S2199" t="s">
        <v>40</v>
      </c>
      <c r="T2199">
        <v>15730</v>
      </c>
      <c r="U2199" t="s">
        <v>41</v>
      </c>
      <c r="V2199" t="s">
        <v>16931</v>
      </c>
      <c r="W2199" s="1" t="s">
        <v>16932</v>
      </c>
      <c r="X2199" t="s">
        <v>533</v>
      </c>
      <c r="Y2199" t="s">
        <v>58</v>
      </c>
      <c r="Z2199">
        <v>4</v>
      </c>
      <c r="AA2199">
        <v>20622445</v>
      </c>
      <c r="AB2199" t="s">
        <v>1612</v>
      </c>
      <c r="AC2199" t="s">
        <v>47</v>
      </c>
      <c r="AD2199">
        <v>13111005</v>
      </c>
      <c r="AE2199" t="s">
        <v>416</v>
      </c>
      <c r="AF2199" t="str">
        <f>VLOOKUP(AD2199,[1]Sheet1!$B$2:$C$49,2,FALSE)</f>
        <v>TEKNIK KIMIA</v>
      </c>
      <c r="AG2199" t="b">
        <f t="shared" si="34"/>
        <v>1</v>
      </c>
    </row>
    <row r="2200" spans="1:33" x14ac:dyDescent="0.35">
      <c r="A2200">
        <v>425660532</v>
      </c>
      <c r="B2200">
        <v>3070778971</v>
      </c>
      <c r="C2200" t="s">
        <v>17565</v>
      </c>
      <c r="D2200" t="s">
        <v>32</v>
      </c>
      <c r="E2200" t="s">
        <v>112</v>
      </c>
      <c r="F2200" s="2">
        <v>39427</v>
      </c>
      <c r="G2200" s="1" t="s">
        <v>17566</v>
      </c>
      <c r="J2200" t="s">
        <v>17567</v>
      </c>
      <c r="K2200">
        <v>2</v>
      </c>
      <c r="L2200">
        <v>1</v>
      </c>
      <c r="M2200" t="s">
        <v>17568</v>
      </c>
      <c r="N2200">
        <v>280430</v>
      </c>
      <c r="O2200" t="s">
        <v>4931</v>
      </c>
      <c r="P2200">
        <v>280400</v>
      </c>
      <c r="Q2200" t="s">
        <v>150</v>
      </c>
      <c r="R2200">
        <v>280000</v>
      </c>
      <c r="S2200" t="s">
        <v>40</v>
      </c>
      <c r="T2200">
        <v>42455</v>
      </c>
      <c r="U2200" t="s">
        <v>41</v>
      </c>
      <c r="V2200" t="s">
        <v>17569</v>
      </c>
      <c r="W2200" s="1" t="s">
        <v>17570</v>
      </c>
      <c r="X2200" t="s">
        <v>44</v>
      </c>
      <c r="Y2200" t="s">
        <v>86</v>
      </c>
      <c r="Z2200">
        <v>5</v>
      </c>
      <c r="AA2200">
        <v>20623374</v>
      </c>
      <c r="AB2200" t="s">
        <v>820</v>
      </c>
      <c r="AC2200" t="s">
        <v>60</v>
      </c>
      <c r="AD2200">
        <v>13111005</v>
      </c>
      <c r="AE2200" t="s">
        <v>416</v>
      </c>
      <c r="AF2200" t="str">
        <f>VLOOKUP(AD2200,[1]Sheet1!$B$2:$C$49,2,FALSE)</f>
        <v>TEKNIK KIMIA</v>
      </c>
      <c r="AG2200" t="b">
        <f t="shared" si="34"/>
        <v>1</v>
      </c>
    </row>
    <row r="2201" spans="1:33" x14ac:dyDescent="0.35">
      <c r="A2201">
        <v>425419225</v>
      </c>
      <c r="B2201">
        <v>3078771494</v>
      </c>
      <c r="C2201" t="s">
        <v>17785</v>
      </c>
      <c r="D2201" t="s">
        <v>32</v>
      </c>
      <c r="E2201" t="s">
        <v>50</v>
      </c>
      <c r="F2201" s="2">
        <v>39189</v>
      </c>
      <c r="G2201" s="1" t="s">
        <v>17786</v>
      </c>
      <c r="J2201" t="s">
        <v>17787</v>
      </c>
      <c r="K2201">
        <v>4</v>
      </c>
      <c r="L2201">
        <v>1</v>
      </c>
      <c r="M2201" t="s">
        <v>7561</v>
      </c>
      <c r="N2201">
        <v>286001</v>
      </c>
      <c r="O2201" t="s">
        <v>2100</v>
      </c>
      <c r="P2201">
        <v>286000</v>
      </c>
      <c r="Q2201" t="s">
        <v>55</v>
      </c>
      <c r="R2201">
        <v>280000</v>
      </c>
      <c r="S2201" t="s">
        <v>40</v>
      </c>
      <c r="T2201">
        <v>42445</v>
      </c>
      <c r="U2201" t="s">
        <v>41</v>
      </c>
      <c r="V2201" t="s">
        <v>17788</v>
      </c>
      <c r="W2201" s="1" t="s">
        <v>17789</v>
      </c>
      <c r="X2201" t="s">
        <v>362</v>
      </c>
      <c r="Y2201" t="s">
        <v>44</v>
      </c>
      <c r="Z2201">
        <v>4</v>
      </c>
      <c r="AA2201">
        <v>20623415</v>
      </c>
      <c r="AB2201" t="s">
        <v>1769</v>
      </c>
      <c r="AC2201" t="s">
        <v>47</v>
      </c>
      <c r="AD2201">
        <v>13111005</v>
      </c>
      <c r="AE2201" t="s">
        <v>416</v>
      </c>
      <c r="AF2201" t="str">
        <f>VLOOKUP(AD2201,[1]Sheet1!$B$2:$C$49,2,FALSE)</f>
        <v>TEKNIK KIMIA</v>
      </c>
      <c r="AG2201" t="b">
        <f t="shared" si="34"/>
        <v>1</v>
      </c>
    </row>
    <row r="2202" spans="1:33" x14ac:dyDescent="0.35">
      <c r="A2202">
        <v>425643579</v>
      </c>
      <c r="B2202" s="1" t="s">
        <v>901</v>
      </c>
      <c r="C2202" t="s">
        <v>902</v>
      </c>
      <c r="D2202" t="s">
        <v>145</v>
      </c>
      <c r="E2202" t="s">
        <v>903</v>
      </c>
      <c r="F2202" s="2">
        <v>39082</v>
      </c>
      <c r="G2202" s="1" t="s">
        <v>904</v>
      </c>
      <c r="J2202" t="s">
        <v>905</v>
      </c>
      <c r="K2202">
        <v>21</v>
      </c>
      <c r="L2202">
        <v>6</v>
      </c>
      <c r="M2202" t="s">
        <v>906</v>
      </c>
      <c r="N2202" s="1" t="s">
        <v>907</v>
      </c>
      <c r="O2202" t="s">
        <v>908</v>
      </c>
      <c r="P2202" s="1" t="s">
        <v>872</v>
      </c>
      <c r="Q2202" t="s">
        <v>873</v>
      </c>
      <c r="R2202" s="1" t="s">
        <v>358</v>
      </c>
      <c r="S2202" t="s">
        <v>359</v>
      </c>
      <c r="T2202">
        <v>45163</v>
      </c>
      <c r="U2202" t="s">
        <v>41</v>
      </c>
      <c r="V2202" t="s">
        <v>909</v>
      </c>
      <c r="W2202" s="1" t="s">
        <v>910</v>
      </c>
      <c r="X2202" t="s">
        <v>45</v>
      </c>
      <c r="Y2202" t="s">
        <v>45</v>
      </c>
      <c r="Z2202">
        <v>3</v>
      </c>
      <c r="AA2202">
        <v>20214980</v>
      </c>
      <c r="AB2202" t="s">
        <v>876</v>
      </c>
      <c r="AC2202" t="s">
        <v>60</v>
      </c>
      <c r="AD2202">
        <v>13111001</v>
      </c>
      <c r="AE2202" t="s">
        <v>654</v>
      </c>
      <c r="AF2202" t="str">
        <f>VLOOKUP(AD2202,[1]Sheet1!$B$2:$C$49,2,FALSE)</f>
        <v>TEKNIK MESIN</v>
      </c>
      <c r="AG2202" t="b">
        <f t="shared" si="34"/>
        <v>1</v>
      </c>
    </row>
    <row r="2203" spans="1:33" x14ac:dyDescent="0.35">
      <c r="A2203">
        <v>425161524</v>
      </c>
      <c r="B2203" s="1" t="s">
        <v>1171</v>
      </c>
      <c r="C2203" t="s">
        <v>1172</v>
      </c>
      <c r="D2203" t="s">
        <v>145</v>
      </c>
      <c r="E2203" t="s">
        <v>1173</v>
      </c>
      <c r="F2203" s="2">
        <v>38968</v>
      </c>
      <c r="G2203" s="1" t="s">
        <v>1174</v>
      </c>
      <c r="J2203" t="s">
        <v>1173</v>
      </c>
      <c r="K2203">
        <v>1</v>
      </c>
      <c r="L2203">
        <v>3</v>
      </c>
      <c r="M2203" t="s">
        <v>1173</v>
      </c>
      <c r="N2203">
        <v>121106</v>
      </c>
      <c r="O2203" t="s">
        <v>1175</v>
      </c>
      <c r="P2203">
        <v>121100</v>
      </c>
      <c r="Q2203" t="s">
        <v>1176</v>
      </c>
      <c r="R2203">
        <v>120000</v>
      </c>
      <c r="S2203" t="s">
        <v>1177</v>
      </c>
      <c r="T2203">
        <v>34684</v>
      </c>
      <c r="U2203" t="s">
        <v>41</v>
      </c>
      <c r="V2203" t="s">
        <v>1178</v>
      </c>
      <c r="W2203" s="1" t="s">
        <v>1179</v>
      </c>
      <c r="X2203" t="s">
        <v>44</v>
      </c>
      <c r="Y2203" t="s">
        <v>533</v>
      </c>
      <c r="Z2203">
        <v>2</v>
      </c>
      <c r="AA2203">
        <v>20607840</v>
      </c>
      <c r="AB2203" t="s">
        <v>1180</v>
      </c>
      <c r="AC2203" t="s">
        <v>1181</v>
      </c>
      <c r="AD2203">
        <v>13111001</v>
      </c>
      <c r="AE2203" t="s">
        <v>654</v>
      </c>
      <c r="AF2203" t="str">
        <f>VLOOKUP(AD2203,[1]Sheet1!$B$2:$C$49,2,FALSE)</f>
        <v>TEKNIK MESIN</v>
      </c>
      <c r="AG2203" t="b">
        <f t="shared" si="34"/>
        <v>1</v>
      </c>
    </row>
    <row r="2204" spans="1:33" x14ac:dyDescent="0.35">
      <c r="A2204">
        <v>425140044</v>
      </c>
      <c r="B2204" s="1" t="s">
        <v>1189</v>
      </c>
      <c r="C2204" t="s">
        <v>1190</v>
      </c>
      <c r="D2204" t="s">
        <v>145</v>
      </c>
      <c r="E2204" t="s">
        <v>1191</v>
      </c>
      <c r="F2204" s="2">
        <v>38933</v>
      </c>
      <c r="G2204" s="1" t="s">
        <v>1192</v>
      </c>
      <c r="J2204" t="s">
        <v>1193</v>
      </c>
      <c r="K2204">
        <v>11</v>
      </c>
      <c r="L2204">
        <v>4</v>
      </c>
      <c r="M2204" t="s">
        <v>1194</v>
      </c>
      <c r="N2204">
        <v>280424</v>
      </c>
      <c r="O2204" t="s">
        <v>530</v>
      </c>
      <c r="P2204">
        <v>280400</v>
      </c>
      <c r="Q2204" t="s">
        <v>150</v>
      </c>
      <c r="R2204">
        <v>280000</v>
      </c>
      <c r="S2204" t="s">
        <v>40</v>
      </c>
      <c r="T2204">
        <v>42182</v>
      </c>
      <c r="U2204" t="s">
        <v>41</v>
      </c>
      <c r="V2204" t="s">
        <v>1195</v>
      </c>
      <c r="W2204" s="1" t="s">
        <v>1196</v>
      </c>
      <c r="X2204" t="s">
        <v>44</v>
      </c>
      <c r="Y2204" t="s">
        <v>86</v>
      </c>
      <c r="Z2204">
        <v>2</v>
      </c>
      <c r="AA2204">
        <v>20605104</v>
      </c>
      <c r="AB2204" t="s">
        <v>534</v>
      </c>
      <c r="AC2204" t="s">
        <v>47</v>
      </c>
      <c r="AD2204">
        <v>13111001</v>
      </c>
      <c r="AE2204" t="s">
        <v>654</v>
      </c>
      <c r="AF2204" t="str">
        <f>VLOOKUP(AD2204,[1]Sheet1!$B$2:$C$49,2,FALSE)</f>
        <v>TEKNIK MESIN</v>
      </c>
      <c r="AG2204" t="b">
        <f t="shared" si="34"/>
        <v>1</v>
      </c>
    </row>
    <row r="2205" spans="1:33" x14ac:dyDescent="0.35">
      <c r="A2205">
        <v>425528739</v>
      </c>
      <c r="B2205" s="1" t="s">
        <v>1358</v>
      </c>
      <c r="C2205" t="s">
        <v>1359</v>
      </c>
      <c r="D2205" t="s">
        <v>32</v>
      </c>
      <c r="E2205" t="s">
        <v>560</v>
      </c>
      <c r="F2205" s="2">
        <v>39078</v>
      </c>
      <c r="G2205" s="1" t="s">
        <v>1360</v>
      </c>
      <c r="J2205" t="s">
        <v>1361</v>
      </c>
      <c r="K2205">
        <v>13</v>
      </c>
      <c r="L2205">
        <v>3</v>
      </c>
      <c r="M2205" t="s">
        <v>1362</v>
      </c>
      <c r="N2205">
        <v>280429</v>
      </c>
      <c r="O2205" t="s">
        <v>745</v>
      </c>
      <c r="P2205">
        <v>280400</v>
      </c>
      <c r="Q2205" t="s">
        <v>150</v>
      </c>
      <c r="R2205">
        <v>280000</v>
      </c>
      <c r="S2205" t="s">
        <v>40</v>
      </c>
      <c r="T2205">
        <v>42185</v>
      </c>
      <c r="U2205" t="s">
        <v>41</v>
      </c>
      <c r="V2205" t="s">
        <v>1363</v>
      </c>
      <c r="W2205" s="1" t="s">
        <v>1364</v>
      </c>
      <c r="X2205" t="s">
        <v>45</v>
      </c>
      <c r="Y2205" t="s">
        <v>44</v>
      </c>
      <c r="Z2205">
        <v>3</v>
      </c>
      <c r="AA2205">
        <v>20605107</v>
      </c>
      <c r="AB2205" t="s">
        <v>748</v>
      </c>
      <c r="AC2205" t="s">
        <v>269</v>
      </c>
      <c r="AD2205">
        <v>13111001</v>
      </c>
      <c r="AE2205" t="s">
        <v>654</v>
      </c>
      <c r="AF2205" t="str">
        <f>VLOOKUP(AD2205,[1]Sheet1!$B$2:$C$49,2,FALSE)</f>
        <v>TEKNIK MESIN</v>
      </c>
      <c r="AG2205" t="b">
        <f t="shared" si="34"/>
        <v>1</v>
      </c>
    </row>
    <row r="2206" spans="1:33" x14ac:dyDescent="0.35">
      <c r="A2206">
        <v>425245830</v>
      </c>
      <c r="B2206" s="1" t="s">
        <v>2006</v>
      </c>
      <c r="C2206" t="s">
        <v>2007</v>
      </c>
      <c r="D2206" t="s">
        <v>145</v>
      </c>
      <c r="E2206" t="s">
        <v>123</v>
      </c>
      <c r="F2206" s="2">
        <v>39080</v>
      </c>
      <c r="G2206" s="1" t="s">
        <v>2008</v>
      </c>
      <c r="J2206" t="s">
        <v>2009</v>
      </c>
      <c r="K2206">
        <v>1</v>
      </c>
      <c r="L2206">
        <v>1</v>
      </c>
      <c r="M2206" t="s">
        <v>2010</v>
      </c>
      <c r="N2206">
        <v>280121</v>
      </c>
      <c r="O2206" t="s">
        <v>222</v>
      </c>
      <c r="P2206">
        <v>280100</v>
      </c>
      <c r="Q2206" t="s">
        <v>129</v>
      </c>
      <c r="R2206">
        <v>280000</v>
      </c>
      <c r="S2206" t="s">
        <v>40</v>
      </c>
      <c r="T2206">
        <v>42211</v>
      </c>
      <c r="U2206" t="s">
        <v>41</v>
      </c>
      <c r="V2206" t="s">
        <v>2011</v>
      </c>
      <c r="W2206" s="1" t="s">
        <v>2012</v>
      </c>
      <c r="X2206" t="s">
        <v>86</v>
      </c>
      <c r="Y2206" t="s">
        <v>194</v>
      </c>
      <c r="Z2206">
        <v>4</v>
      </c>
      <c r="AA2206">
        <v>69968325</v>
      </c>
      <c r="AB2206" t="s">
        <v>549</v>
      </c>
      <c r="AC2206" t="s">
        <v>60</v>
      </c>
      <c r="AD2206">
        <v>13111001</v>
      </c>
      <c r="AE2206" t="s">
        <v>654</v>
      </c>
      <c r="AF2206" t="str">
        <f>VLOOKUP(AD2206,[1]Sheet1!$B$2:$C$49,2,FALSE)</f>
        <v>TEKNIK MESIN</v>
      </c>
      <c r="AG2206" t="b">
        <f t="shared" si="34"/>
        <v>1</v>
      </c>
    </row>
    <row r="2207" spans="1:33" x14ac:dyDescent="0.35">
      <c r="A2207">
        <v>425429938</v>
      </c>
      <c r="B2207" s="1" t="s">
        <v>2227</v>
      </c>
      <c r="C2207" t="s">
        <v>2228</v>
      </c>
      <c r="D2207" t="s">
        <v>145</v>
      </c>
      <c r="E2207" t="s">
        <v>560</v>
      </c>
      <c r="F2207" s="2">
        <v>38994</v>
      </c>
      <c r="G2207" s="1" t="s">
        <v>2229</v>
      </c>
      <c r="J2207" t="s">
        <v>2230</v>
      </c>
      <c r="K2207">
        <v>1</v>
      </c>
      <c r="L2207">
        <v>9</v>
      </c>
      <c r="M2207" t="s">
        <v>2231</v>
      </c>
      <c r="N2207">
        <v>280312</v>
      </c>
      <c r="O2207" t="s">
        <v>938</v>
      </c>
      <c r="P2207">
        <v>280300</v>
      </c>
      <c r="Q2207" t="s">
        <v>39</v>
      </c>
      <c r="R2207">
        <v>280000</v>
      </c>
      <c r="S2207" t="s">
        <v>40</v>
      </c>
      <c r="T2207">
        <v>15560</v>
      </c>
      <c r="U2207" t="s">
        <v>41</v>
      </c>
      <c r="V2207" t="s">
        <v>2232</v>
      </c>
      <c r="W2207" s="1" t="s">
        <v>2233</v>
      </c>
      <c r="X2207" t="s">
        <v>404</v>
      </c>
      <c r="Y2207" t="s">
        <v>45</v>
      </c>
      <c r="Z2207">
        <v>2</v>
      </c>
      <c r="AA2207">
        <v>20622147</v>
      </c>
      <c r="AB2207" t="s">
        <v>941</v>
      </c>
      <c r="AC2207" t="s">
        <v>60</v>
      </c>
      <c r="AD2207">
        <v>13111001</v>
      </c>
      <c r="AE2207" t="s">
        <v>654</v>
      </c>
      <c r="AF2207" t="str">
        <f>VLOOKUP(AD2207,[1]Sheet1!$B$2:$C$49,2,FALSE)</f>
        <v>TEKNIK MESIN</v>
      </c>
      <c r="AG2207" t="b">
        <f t="shared" si="34"/>
        <v>1</v>
      </c>
    </row>
    <row r="2208" spans="1:33" x14ac:dyDescent="0.35">
      <c r="A2208">
        <v>425754746</v>
      </c>
      <c r="B2208" s="1" t="s">
        <v>2407</v>
      </c>
      <c r="C2208" t="s">
        <v>2408</v>
      </c>
      <c r="D2208" t="s">
        <v>145</v>
      </c>
      <c r="E2208" t="s">
        <v>560</v>
      </c>
      <c r="F2208" s="2">
        <v>39437</v>
      </c>
      <c r="G2208" s="1" t="s">
        <v>2409</v>
      </c>
      <c r="J2208" t="s">
        <v>2410</v>
      </c>
      <c r="K2208">
        <v>0</v>
      </c>
      <c r="L2208">
        <v>0</v>
      </c>
      <c r="M2208" t="s">
        <v>2411</v>
      </c>
      <c r="N2208">
        <v>280315</v>
      </c>
      <c r="O2208" t="s">
        <v>1524</v>
      </c>
      <c r="P2208">
        <v>280300</v>
      </c>
      <c r="Q2208" t="s">
        <v>39</v>
      </c>
      <c r="R2208">
        <v>280000</v>
      </c>
      <c r="S2208" t="s">
        <v>40</v>
      </c>
      <c r="T2208">
        <v>15550</v>
      </c>
      <c r="U2208" t="s">
        <v>41</v>
      </c>
      <c r="V2208" t="s">
        <v>2412</v>
      </c>
      <c r="W2208" s="1" t="s">
        <v>2413</v>
      </c>
      <c r="X2208" t="s">
        <v>86</v>
      </c>
      <c r="Y2208" t="s">
        <v>45</v>
      </c>
      <c r="Z2208">
        <v>2</v>
      </c>
      <c r="AA2208">
        <v>60729364</v>
      </c>
      <c r="AB2208" t="s">
        <v>2414</v>
      </c>
      <c r="AC2208" t="s">
        <v>280</v>
      </c>
      <c r="AD2208">
        <v>13111001</v>
      </c>
      <c r="AE2208" t="s">
        <v>654</v>
      </c>
      <c r="AF2208" t="str">
        <f>VLOOKUP(AD2208,[1]Sheet1!$B$2:$C$49,2,FALSE)</f>
        <v>TEKNIK MESIN</v>
      </c>
      <c r="AG2208" t="b">
        <f t="shared" si="34"/>
        <v>1</v>
      </c>
    </row>
    <row r="2209" spans="1:33" x14ac:dyDescent="0.35">
      <c r="A2209">
        <v>425401372</v>
      </c>
      <c r="B2209" s="1" t="s">
        <v>2643</v>
      </c>
      <c r="C2209" t="s">
        <v>2644</v>
      </c>
      <c r="D2209" t="s">
        <v>145</v>
      </c>
      <c r="E2209" t="s">
        <v>63</v>
      </c>
      <c r="F2209" s="2">
        <v>38985</v>
      </c>
      <c r="G2209" s="1" t="s">
        <v>2645</v>
      </c>
      <c r="J2209" t="s">
        <v>2646</v>
      </c>
      <c r="K2209">
        <v>8</v>
      </c>
      <c r="L2209">
        <v>15</v>
      </c>
      <c r="M2209" t="s">
        <v>2647</v>
      </c>
      <c r="N2209">
        <v>280334</v>
      </c>
      <c r="O2209" t="s">
        <v>1600</v>
      </c>
      <c r="P2209">
        <v>280300</v>
      </c>
      <c r="Q2209" t="s">
        <v>39</v>
      </c>
      <c r="R2209">
        <v>280000</v>
      </c>
      <c r="S2209" t="s">
        <v>40</v>
      </c>
      <c r="T2209">
        <v>15811</v>
      </c>
      <c r="U2209" t="s">
        <v>41</v>
      </c>
      <c r="V2209" t="s">
        <v>2648</v>
      </c>
      <c r="W2209" s="1" t="s">
        <v>2649</v>
      </c>
      <c r="X2209" t="s">
        <v>58</v>
      </c>
      <c r="Y2209" t="s">
        <v>44</v>
      </c>
      <c r="Z2209">
        <v>3</v>
      </c>
      <c r="AA2209">
        <v>20614509</v>
      </c>
      <c r="AB2209" t="s">
        <v>1603</v>
      </c>
      <c r="AC2209" t="s">
        <v>280</v>
      </c>
      <c r="AD2209">
        <v>13111001</v>
      </c>
      <c r="AE2209" t="s">
        <v>654</v>
      </c>
      <c r="AF2209" t="str">
        <f>VLOOKUP(AD2209,[1]Sheet1!$B$2:$C$49,2,FALSE)</f>
        <v>TEKNIK MESIN</v>
      </c>
      <c r="AG2209" t="b">
        <f t="shared" si="34"/>
        <v>1</v>
      </c>
    </row>
    <row r="2210" spans="1:33" x14ac:dyDescent="0.35">
      <c r="A2210">
        <v>425197256</v>
      </c>
      <c r="B2210" s="1" t="s">
        <v>3235</v>
      </c>
      <c r="C2210" t="s">
        <v>3236</v>
      </c>
      <c r="D2210" t="s">
        <v>145</v>
      </c>
      <c r="E2210" t="s">
        <v>112</v>
      </c>
      <c r="F2210" s="2">
        <v>38991</v>
      </c>
      <c r="G2210" s="1" t="s">
        <v>3237</v>
      </c>
      <c r="H2210" s="1" t="s">
        <v>3238</v>
      </c>
      <c r="I2210">
        <v>2</v>
      </c>
      <c r="J2210" t="s">
        <v>3239</v>
      </c>
      <c r="K2210">
        <v>5</v>
      </c>
      <c r="L2210">
        <v>2</v>
      </c>
      <c r="M2210" t="s">
        <v>3240</v>
      </c>
      <c r="N2210">
        <v>280410</v>
      </c>
      <c r="O2210" t="s">
        <v>3241</v>
      </c>
      <c r="P2210">
        <v>280400</v>
      </c>
      <c r="Q2210" t="s">
        <v>150</v>
      </c>
      <c r="R2210">
        <v>280000</v>
      </c>
      <c r="S2210" t="s">
        <v>40</v>
      </c>
      <c r="T2210">
        <v>42177</v>
      </c>
      <c r="U2210" t="s">
        <v>41</v>
      </c>
      <c r="V2210" t="s">
        <v>3242</v>
      </c>
      <c r="W2210" s="1" t="s">
        <v>3243</v>
      </c>
      <c r="X2210" t="s">
        <v>194</v>
      </c>
      <c r="Y2210" t="s">
        <v>45</v>
      </c>
      <c r="Z2210">
        <v>3</v>
      </c>
      <c r="AA2210">
        <v>20605105</v>
      </c>
      <c r="AB2210" t="s">
        <v>320</v>
      </c>
      <c r="AC2210" t="s">
        <v>60</v>
      </c>
      <c r="AD2210">
        <v>13111001</v>
      </c>
      <c r="AE2210" t="s">
        <v>654</v>
      </c>
      <c r="AF2210" t="str">
        <f>VLOOKUP(AD2210,[1]Sheet1!$B$2:$C$49,2,FALSE)</f>
        <v>TEKNIK MESIN</v>
      </c>
      <c r="AG2210" t="b">
        <f t="shared" si="34"/>
        <v>1</v>
      </c>
    </row>
    <row r="2211" spans="1:33" x14ac:dyDescent="0.35">
      <c r="A2211">
        <v>425098435</v>
      </c>
      <c r="B2211" s="1" t="s">
        <v>3244</v>
      </c>
      <c r="C2211" t="s">
        <v>3245</v>
      </c>
      <c r="D2211" t="s">
        <v>145</v>
      </c>
      <c r="E2211" t="s">
        <v>112</v>
      </c>
      <c r="F2211" s="2">
        <v>39073</v>
      </c>
      <c r="G2211" s="1" t="s">
        <v>3246</v>
      </c>
      <c r="J2211" t="s">
        <v>3247</v>
      </c>
      <c r="K2211">
        <v>3</v>
      </c>
      <c r="L2211">
        <v>2</v>
      </c>
      <c r="M2211" t="s">
        <v>3248</v>
      </c>
      <c r="N2211">
        <v>286206</v>
      </c>
      <c r="O2211" t="s">
        <v>181</v>
      </c>
      <c r="P2211">
        <v>286200</v>
      </c>
      <c r="Q2211" t="s">
        <v>117</v>
      </c>
      <c r="R2211">
        <v>280000</v>
      </c>
      <c r="S2211" t="s">
        <v>40</v>
      </c>
      <c r="T2211">
        <v>42183</v>
      </c>
      <c r="U2211" t="s">
        <v>41</v>
      </c>
      <c r="V2211" t="s">
        <v>3249</v>
      </c>
      <c r="W2211" s="1" t="s">
        <v>3250</v>
      </c>
      <c r="X2211" t="s">
        <v>362</v>
      </c>
      <c r="Y2211" t="s">
        <v>45</v>
      </c>
      <c r="Z2211">
        <v>2</v>
      </c>
      <c r="AA2211">
        <v>69758396</v>
      </c>
      <c r="AB2211" t="s">
        <v>729</v>
      </c>
      <c r="AC2211" t="s">
        <v>47</v>
      </c>
      <c r="AD2211">
        <v>13111001</v>
      </c>
      <c r="AE2211" t="s">
        <v>654</v>
      </c>
      <c r="AF2211" t="str">
        <f>VLOOKUP(AD2211,[1]Sheet1!$B$2:$C$49,2,FALSE)</f>
        <v>TEKNIK MESIN</v>
      </c>
      <c r="AG2211" t="b">
        <f t="shared" si="34"/>
        <v>1</v>
      </c>
    </row>
    <row r="2212" spans="1:33" x14ac:dyDescent="0.35">
      <c r="A2212">
        <v>425473085</v>
      </c>
      <c r="B2212" s="1" t="s">
        <v>3365</v>
      </c>
      <c r="C2212" t="s">
        <v>3366</v>
      </c>
      <c r="D2212" t="s">
        <v>145</v>
      </c>
      <c r="E2212" t="s">
        <v>208</v>
      </c>
      <c r="F2212" s="2">
        <v>38956</v>
      </c>
      <c r="G2212" s="1" t="s">
        <v>3367</v>
      </c>
      <c r="H2212" s="1" t="s">
        <v>3368</v>
      </c>
      <c r="I2212">
        <v>1</v>
      </c>
      <c r="J2212" t="s">
        <v>3369</v>
      </c>
      <c r="K2212">
        <v>10</v>
      </c>
      <c r="L2212">
        <v>4</v>
      </c>
      <c r="M2212" t="s">
        <v>3370</v>
      </c>
      <c r="N2212">
        <v>280214</v>
      </c>
      <c r="O2212" t="s">
        <v>1005</v>
      </c>
      <c r="P2212">
        <v>280200</v>
      </c>
      <c r="Q2212" t="s">
        <v>106</v>
      </c>
      <c r="R2212">
        <v>280000</v>
      </c>
      <c r="S2212" t="s">
        <v>40</v>
      </c>
      <c r="T2212">
        <v>42361</v>
      </c>
      <c r="U2212" t="s">
        <v>41</v>
      </c>
      <c r="V2212" t="s">
        <v>3371</v>
      </c>
      <c r="W2212" s="1" t="s">
        <v>3372</v>
      </c>
      <c r="X2212" t="s">
        <v>45</v>
      </c>
      <c r="Y2212" t="s">
        <v>45</v>
      </c>
      <c r="Z2212">
        <v>4</v>
      </c>
      <c r="AA2212">
        <v>69816901</v>
      </c>
      <c r="AB2212" t="s">
        <v>3373</v>
      </c>
      <c r="AC2212" t="s">
        <v>60</v>
      </c>
      <c r="AD2212">
        <v>13111001</v>
      </c>
      <c r="AE2212" t="s">
        <v>654</v>
      </c>
      <c r="AF2212" t="str">
        <f>VLOOKUP(AD2212,[1]Sheet1!$B$2:$C$49,2,FALSE)</f>
        <v>TEKNIK MESIN</v>
      </c>
      <c r="AG2212" t="b">
        <f t="shared" si="34"/>
        <v>1</v>
      </c>
    </row>
    <row r="2213" spans="1:33" x14ac:dyDescent="0.35">
      <c r="A2213">
        <v>425128271</v>
      </c>
      <c r="B2213" s="1" t="s">
        <v>3390</v>
      </c>
      <c r="C2213" t="s">
        <v>3391</v>
      </c>
      <c r="D2213" t="s">
        <v>145</v>
      </c>
      <c r="E2213" t="s">
        <v>63</v>
      </c>
      <c r="F2213" s="2">
        <v>38837</v>
      </c>
      <c r="G2213" s="1" t="s">
        <v>3392</v>
      </c>
      <c r="H2213" s="1" t="s">
        <v>3393</v>
      </c>
      <c r="I2213">
        <v>2</v>
      </c>
      <c r="J2213" t="s">
        <v>3394</v>
      </c>
      <c r="K2213">
        <v>19</v>
      </c>
      <c r="L2213">
        <v>17</v>
      </c>
      <c r="M2213" t="s">
        <v>3395</v>
      </c>
      <c r="N2213" s="1" t="s">
        <v>3396</v>
      </c>
      <c r="O2213" t="s">
        <v>3397</v>
      </c>
      <c r="P2213" s="1" t="s">
        <v>1722</v>
      </c>
      <c r="Q2213" t="s">
        <v>1723</v>
      </c>
      <c r="R2213" s="1" t="s">
        <v>72</v>
      </c>
      <c r="S2213" t="s">
        <v>73</v>
      </c>
      <c r="T2213">
        <v>14440</v>
      </c>
      <c r="U2213" t="s">
        <v>41</v>
      </c>
      <c r="V2213" t="s">
        <v>3398</v>
      </c>
      <c r="W2213" s="1" t="s">
        <v>3399</v>
      </c>
      <c r="X2213" t="s">
        <v>45</v>
      </c>
      <c r="Y2213" t="s">
        <v>45</v>
      </c>
      <c r="Z2213">
        <v>1</v>
      </c>
      <c r="AA2213">
        <v>20607840</v>
      </c>
      <c r="AB2213" t="s">
        <v>1180</v>
      </c>
      <c r="AC2213" t="s">
        <v>1181</v>
      </c>
      <c r="AD2213">
        <v>13111001</v>
      </c>
      <c r="AE2213" t="s">
        <v>654</v>
      </c>
      <c r="AF2213" t="str">
        <f>VLOOKUP(AD2213,[1]Sheet1!$B$2:$C$49,2,FALSE)</f>
        <v>TEKNIK MESIN</v>
      </c>
      <c r="AG2213" t="b">
        <f t="shared" si="34"/>
        <v>1</v>
      </c>
    </row>
    <row r="2214" spans="1:33" x14ac:dyDescent="0.35">
      <c r="A2214">
        <v>425513726</v>
      </c>
      <c r="B2214" s="1" t="s">
        <v>3529</v>
      </c>
      <c r="C2214" t="s">
        <v>3530</v>
      </c>
      <c r="D2214" t="s">
        <v>145</v>
      </c>
      <c r="E2214" t="s">
        <v>387</v>
      </c>
      <c r="F2214" s="2">
        <v>39012</v>
      </c>
      <c r="G2214" s="1" t="s">
        <v>3531</v>
      </c>
      <c r="J2214" t="s">
        <v>3532</v>
      </c>
      <c r="K2214">
        <v>1</v>
      </c>
      <c r="L2214">
        <v>7</v>
      </c>
      <c r="M2214" t="s">
        <v>3533</v>
      </c>
      <c r="N2214">
        <v>286008</v>
      </c>
      <c r="O2214" t="s">
        <v>54</v>
      </c>
      <c r="P2214">
        <v>286000</v>
      </c>
      <c r="Q2214" t="s">
        <v>55</v>
      </c>
      <c r="R2214">
        <v>280000</v>
      </c>
      <c r="S2214" t="s">
        <v>40</v>
      </c>
      <c r="T2214">
        <v>42443</v>
      </c>
      <c r="U2214" t="s">
        <v>401</v>
      </c>
      <c r="V2214" t="s">
        <v>3534</v>
      </c>
      <c r="W2214" s="1" t="s">
        <v>3535</v>
      </c>
      <c r="X2214" t="s">
        <v>258</v>
      </c>
      <c r="Y2214" t="s">
        <v>86</v>
      </c>
      <c r="Z2214">
        <v>3</v>
      </c>
      <c r="AA2214">
        <v>20606269</v>
      </c>
      <c r="AB2214" t="s">
        <v>59</v>
      </c>
      <c r="AC2214" t="s">
        <v>60</v>
      </c>
      <c r="AD2214">
        <v>13111001</v>
      </c>
      <c r="AE2214" t="s">
        <v>654</v>
      </c>
      <c r="AF2214" t="str">
        <f>VLOOKUP(AD2214,[1]Sheet1!$B$2:$C$49,2,FALSE)</f>
        <v>TEKNIK MESIN</v>
      </c>
      <c r="AG2214" t="b">
        <f t="shared" si="34"/>
        <v>1</v>
      </c>
    </row>
    <row r="2215" spans="1:33" x14ac:dyDescent="0.35">
      <c r="A2215">
        <v>425050043</v>
      </c>
      <c r="B2215" s="1" t="s">
        <v>3550</v>
      </c>
      <c r="C2215" t="s">
        <v>3551</v>
      </c>
      <c r="D2215" t="s">
        <v>145</v>
      </c>
      <c r="E2215" t="s">
        <v>560</v>
      </c>
      <c r="F2215" s="2">
        <v>39058</v>
      </c>
      <c r="G2215" s="1" t="s">
        <v>3552</v>
      </c>
      <c r="J2215" t="s">
        <v>3553</v>
      </c>
      <c r="K2215">
        <v>2</v>
      </c>
      <c r="L2215">
        <v>5</v>
      </c>
      <c r="M2215" t="s">
        <v>1387</v>
      </c>
      <c r="N2215">
        <v>286109</v>
      </c>
      <c r="O2215" t="s">
        <v>649</v>
      </c>
      <c r="P2215">
        <v>286100</v>
      </c>
      <c r="Q2215" t="s">
        <v>650</v>
      </c>
      <c r="R2215">
        <v>280000</v>
      </c>
      <c r="S2215" t="s">
        <v>40</v>
      </c>
      <c r="T2215">
        <v>15145</v>
      </c>
      <c r="U2215" t="s">
        <v>41</v>
      </c>
      <c r="V2215" t="s">
        <v>3554</v>
      </c>
      <c r="W2215" s="1" t="s">
        <v>3555</v>
      </c>
      <c r="X2215" t="s">
        <v>404</v>
      </c>
      <c r="Y2215" t="s">
        <v>404</v>
      </c>
      <c r="Z2215">
        <v>3</v>
      </c>
      <c r="AA2215">
        <v>20606847</v>
      </c>
      <c r="AB2215" t="s">
        <v>1282</v>
      </c>
      <c r="AC2215" t="s">
        <v>60</v>
      </c>
      <c r="AD2215">
        <v>13111001</v>
      </c>
      <c r="AE2215" t="s">
        <v>654</v>
      </c>
      <c r="AF2215" t="str">
        <f>VLOOKUP(AD2215,[1]Sheet1!$B$2:$C$49,2,FALSE)</f>
        <v>TEKNIK MESIN</v>
      </c>
      <c r="AG2215" t="b">
        <f t="shared" si="34"/>
        <v>1</v>
      </c>
    </row>
    <row r="2216" spans="1:33" x14ac:dyDescent="0.35">
      <c r="A2216">
        <v>425308145</v>
      </c>
      <c r="B2216" s="1" t="s">
        <v>4388</v>
      </c>
      <c r="C2216" t="s">
        <v>4389</v>
      </c>
      <c r="D2216" t="s">
        <v>145</v>
      </c>
      <c r="E2216" t="s">
        <v>4390</v>
      </c>
      <c r="F2216" s="2">
        <v>39050</v>
      </c>
      <c r="G2216" s="1" t="s">
        <v>4391</v>
      </c>
      <c r="J2216" t="s">
        <v>4392</v>
      </c>
      <c r="K2216">
        <v>4</v>
      </c>
      <c r="L2216">
        <v>2</v>
      </c>
      <c r="M2216" t="s">
        <v>2799</v>
      </c>
      <c r="N2216">
        <v>286006</v>
      </c>
      <c r="O2216" t="s">
        <v>2800</v>
      </c>
      <c r="P2216">
        <v>286000</v>
      </c>
      <c r="Q2216" t="s">
        <v>55</v>
      </c>
      <c r="R2216">
        <v>280000</v>
      </c>
      <c r="S2216" t="s">
        <v>40</v>
      </c>
      <c r="T2216">
        <v>42431</v>
      </c>
      <c r="U2216" t="s">
        <v>41</v>
      </c>
      <c r="V2216" t="s">
        <v>4393</v>
      </c>
      <c r="W2216" s="1" t="s">
        <v>4394</v>
      </c>
      <c r="X2216" t="s">
        <v>533</v>
      </c>
      <c r="Y2216" t="s">
        <v>383</v>
      </c>
      <c r="Z2216">
        <v>2</v>
      </c>
      <c r="AA2216">
        <v>69772963</v>
      </c>
      <c r="AB2216" t="s">
        <v>1454</v>
      </c>
      <c r="AC2216" t="s">
        <v>654</v>
      </c>
      <c r="AD2216">
        <v>13111001</v>
      </c>
      <c r="AE2216" t="s">
        <v>654</v>
      </c>
      <c r="AF2216" t="str">
        <f>VLOOKUP(AD2216,[1]Sheet1!$B$2:$C$49,2,FALSE)</f>
        <v>TEKNIK MESIN</v>
      </c>
      <c r="AG2216" t="b">
        <f t="shared" si="34"/>
        <v>1</v>
      </c>
    </row>
    <row r="2217" spans="1:33" x14ac:dyDescent="0.35">
      <c r="A2217">
        <v>425333390</v>
      </c>
      <c r="B2217" s="1" t="s">
        <v>4515</v>
      </c>
      <c r="C2217" t="s">
        <v>4516</v>
      </c>
      <c r="D2217" t="s">
        <v>145</v>
      </c>
      <c r="E2217" t="s">
        <v>89</v>
      </c>
      <c r="F2217" s="2">
        <v>39080</v>
      </c>
      <c r="G2217" s="1" t="s">
        <v>4517</v>
      </c>
      <c r="J2217" t="s">
        <v>4518</v>
      </c>
      <c r="K2217">
        <v>7</v>
      </c>
      <c r="L2217">
        <v>7</v>
      </c>
      <c r="M2217" t="s">
        <v>841</v>
      </c>
      <c r="N2217">
        <v>280301</v>
      </c>
      <c r="O2217" t="s">
        <v>93</v>
      </c>
      <c r="P2217">
        <v>280300</v>
      </c>
      <c r="Q2217" t="s">
        <v>39</v>
      </c>
      <c r="R2217">
        <v>280000</v>
      </c>
      <c r="S2217" t="s">
        <v>40</v>
      </c>
      <c r="T2217">
        <v>15730</v>
      </c>
      <c r="U2217" t="s">
        <v>41</v>
      </c>
      <c r="V2217" t="s">
        <v>4519</v>
      </c>
      <c r="W2217" s="1" t="s">
        <v>4520</v>
      </c>
      <c r="X2217" t="s">
        <v>383</v>
      </c>
      <c r="Y2217" t="s">
        <v>45</v>
      </c>
      <c r="Z2217">
        <v>1</v>
      </c>
      <c r="AA2217">
        <v>20622176</v>
      </c>
      <c r="AB2217" t="s">
        <v>1438</v>
      </c>
      <c r="AC2217" t="s">
        <v>280</v>
      </c>
      <c r="AD2217">
        <v>13111001</v>
      </c>
      <c r="AE2217" t="s">
        <v>654</v>
      </c>
      <c r="AF2217" t="str">
        <f>VLOOKUP(AD2217,[1]Sheet1!$B$2:$C$49,2,FALSE)</f>
        <v>TEKNIK MESIN</v>
      </c>
      <c r="AG2217" t="b">
        <f t="shared" si="34"/>
        <v>1</v>
      </c>
    </row>
    <row r="2218" spans="1:33" x14ac:dyDescent="0.35">
      <c r="A2218">
        <v>425678860</v>
      </c>
      <c r="B2218" s="1" t="s">
        <v>5248</v>
      </c>
      <c r="C2218" t="s">
        <v>5249</v>
      </c>
      <c r="D2218" t="s">
        <v>145</v>
      </c>
      <c r="E2218" t="s">
        <v>112</v>
      </c>
      <c r="F2218" s="2">
        <v>39020</v>
      </c>
      <c r="G2218" s="1" t="s">
        <v>5250</v>
      </c>
      <c r="J2218" t="s">
        <v>1862</v>
      </c>
      <c r="K2218">
        <v>1</v>
      </c>
      <c r="L2218">
        <v>2</v>
      </c>
      <c r="M2218" t="s">
        <v>1862</v>
      </c>
      <c r="N2218">
        <v>280424</v>
      </c>
      <c r="O2218" t="s">
        <v>530</v>
      </c>
      <c r="P2218">
        <v>280400</v>
      </c>
      <c r="Q2218" t="s">
        <v>150</v>
      </c>
      <c r="R2218">
        <v>280000</v>
      </c>
      <c r="S2218" t="s">
        <v>40</v>
      </c>
      <c r="T2218">
        <v>42182</v>
      </c>
      <c r="U2218" t="s">
        <v>41</v>
      </c>
      <c r="V2218" t="s">
        <v>5251</v>
      </c>
      <c r="W2218" s="1" t="s">
        <v>5252</v>
      </c>
      <c r="X2218" t="s">
        <v>58</v>
      </c>
      <c r="Y2218" t="s">
        <v>58</v>
      </c>
      <c r="Z2218">
        <v>1</v>
      </c>
      <c r="AA2218">
        <v>69758396</v>
      </c>
      <c r="AB2218" t="s">
        <v>729</v>
      </c>
      <c r="AC2218" t="s">
        <v>47</v>
      </c>
      <c r="AD2218">
        <v>13111001</v>
      </c>
      <c r="AE2218" t="s">
        <v>654</v>
      </c>
      <c r="AF2218" t="str">
        <f>VLOOKUP(AD2218,[1]Sheet1!$B$2:$C$49,2,FALSE)</f>
        <v>TEKNIK MESIN</v>
      </c>
      <c r="AG2218" t="b">
        <f t="shared" si="34"/>
        <v>1</v>
      </c>
    </row>
    <row r="2219" spans="1:33" x14ac:dyDescent="0.35">
      <c r="A2219">
        <v>425204394</v>
      </c>
      <c r="B2219" s="1" t="s">
        <v>5311</v>
      </c>
      <c r="C2219" t="s">
        <v>5312</v>
      </c>
      <c r="D2219" t="s">
        <v>145</v>
      </c>
      <c r="E2219" t="s">
        <v>560</v>
      </c>
      <c r="F2219" s="2">
        <v>39028</v>
      </c>
      <c r="G2219" s="1" t="s">
        <v>5313</v>
      </c>
      <c r="J2219" t="s">
        <v>5314</v>
      </c>
      <c r="K2219">
        <v>1</v>
      </c>
      <c r="L2219">
        <v>1</v>
      </c>
      <c r="M2219" t="s">
        <v>5315</v>
      </c>
      <c r="N2219">
        <v>280303</v>
      </c>
      <c r="O2219" t="s">
        <v>1643</v>
      </c>
      <c r="P2219">
        <v>280300</v>
      </c>
      <c r="Q2219" t="s">
        <v>39</v>
      </c>
      <c r="R2219">
        <v>280000</v>
      </c>
      <c r="S2219" t="s">
        <v>40</v>
      </c>
      <c r="T2219">
        <v>15710</v>
      </c>
      <c r="U2219" t="s">
        <v>41</v>
      </c>
      <c r="V2219" t="s">
        <v>5316</v>
      </c>
      <c r="W2219" s="1" t="s">
        <v>5317</v>
      </c>
      <c r="X2219" t="s">
        <v>404</v>
      </c>
      <c r="Y2219" t="s">
        <v>45</v>
      </c>
      <c r="Z2219">
        <v>3</v>
      </c>
      <c r="AA2219">
        <v>20607840</v>
      </c>
      <c r="AB2219" t="s">
        <v>1180</v>
      </c>
      <c r="AC2219" t="s">
        <v>1181</v>
      </c>
      <c r="AD2219">
        <v>13111001</v>
      </c>
      <c r="AE2219" t="s">
        <v>654</v>
      </c>
      <c r="AF2219" t="str">
        <f>VLOOKUP(AD2219,[1]Sheet1!$B$2:$C$49,2,FALSE)</f>
        <v>TEKNIK MESIN</v>
      </c>
      <c r="AG2219" t="b">
        <f t="shared" si="34"/>
        <v>1</v>
      </c>
    </row>
    <row r="2220" spans="1:33" x14ac:dyDescent="0.35">
      <c r="A2220">
        <v>425617559</v>
      </c>
      <c r="B2220" s="1" t="s">
        <v>5623</v>
      </c>
      <c r="C2220" t="s">
        <v>5624</v>
      </c>
      <c r="D2220" t="s">
        <v>145</v>
      </c>
      <c r="E2220" t="s">
        <v>5625</v>
      </c>
      <c r="F2220" s="2">
        <v>39056</v>
      </c>
      <c r="G2220" s="1" t="s">
        <v>5626</v>
      </c>
      <c r="J2220" t="s">
        <v>5627</v>
      </c>
      <c r="K2220">
        <v>2</v>
      </c>
      <c r="L2220">
        <v>19</v>
      </c>
      <c r="M2220" t="s">
        <v>5628</v>
      </c>
      <c r="N2220">
        <v>280305</v>
      </c>
      <c r="O2220" t="s">
        <v>519</v>
      </c>
      <c r="P2220">
        <v>280300</v>
      </c>
      <c r="Q2220" t="s">
        <v>39</v>
      </c>
      <c r="R2220">
        <v>280000</v>
      </c>
      <c r="S2220" t="s">
        <v>40</v>
      </c>
      <c r="T2220">
        <v>15810</v>
      </c>
      <c r="U2220" t="s">
        <v>41</v>
      </c>
      <c r="V2220" t="s">
        <v>5629</v>
      </c>
      <c r="W2220" s="1" t="s">
        <v>5630</v>
      </c>
      <c r="X2220" t="s">
        <v>58</v>
      </c>
      <c r="Y2220" t="s">
        <v>194</v>
      </c>
      <c r="Z2220">
        <v>2</v>
      </c>
      <c r="AA2220">
        <v>20614509</v>
      </c>
      <c r="AB2220" t="s">
        <v>1603</v>
      </c>
      <c r="AC2220" t="s">
        <v>280</v>
      </c>
      <c r="AD2220">
        <v>13111001</v>
      </c>
      <c r="AE2220" t="s">
        <v>654</v>
      </c>
      <c r="AF2220" t="str">
        <f>VLOOKUP(AD2220,[1]Sheet1!$B$2:$C$49,2,FALSE)</f>
        <v>TEKNIK MESIN</v>
      </c>
      <c r="AG2220" t="b">
        <f t="shared" si="34"/>
        <v>1</v>
      </c>
    </row>
    <row r="2221" spans="1:33" x14ac:dyDescent="0.35">
      <c r="A2221">
        <v>425035311</v>
      </c>
      <c r="B2221" s="1" t="s">
        <v>5836</v>
      </c>
      <c r="C2221" t="s">
        <v>5837</v>
      </c>
      <c r="D2221" t="s">
        <v>145</v>
      </c>
      <c r="E2221" t="s">
        <v>89</v>
      </c>
      <c r="F2221" s="2">
        <v>39337</v>
      </c>
      <c r="G2221" s="1" t="s">
        <v>5838</v>
      </c>
      <c r="J2221" t="s">
        <v>5839</v>
      </c>
      <c r="K2221">
        <v>2</v>
      </c>
      <c r="L2221">
        <v>7</v>
      </c>
      <c r="M2221" t="s">
        <v>5840</v>
      </c>
      <c r="N2221">
        <v>280337</v>
      </c>
      <c r="O2221" t="s">
        <v>1435</v>
      </c>
      <c r="P2221">
        <v>280300</v>
      </c>
      <c r="Q2221" t="s">
        <v>39</v>
      </c>
      <c r="R2221">
        <v>280000</v>
      </c>
      <c r="S2221" t="s">
        <v>40</v>
      </c>
      <c r="T2221">
        <v>15730</v>
      </c>
      <c r="U2221" t="s">
        <v>41</v>
      </c>
      <c r="V2221" t="s">
        <v>5841</v>
      </c>
      <c r="W2221" s="1" t="s">
        <v>5842</v>
      </c>
      <c r="X2221" t="s">
        <v>58</v>
      </c>
      <c r="Y2221" t="s">
        <v>45</v>
      </c>
      <c r="Z2221">
        <v>3</v>
      </c>
      <c r="AA2221">
        <v>20623415</v>
      </c>
      <c r="AB2221" t="s">
        <v>1769</v>
      </c>
      <c r="AC2221" t="s">
        <v>47</v>
      </c>
      <c r="AD2221">
        <v>13111001</v>
      </c>
      <c r="AE2221" t="s">
        <v>654</v>
      </c>
      <c r="AF2221" t="str">
        <f>VLOOKUP(AD2221,[1]Sheet1!$B$2:$C$49,2,FALSE)</f>
        <v>TEKNIK MESIN</v>
      </c>
      <c r="AG2221" t="b">
        <f t="shared" si="34"/>
        <v>1</v>
      </c>
    </row>
    <row r="2222" spans="1:33" x14ac:dyDescent="0.35">
      <c r="A2222">
        <v>425454377</v>
      </c>
      <c r="B2222" s="1" t="s">
        <v>6036</v>
      </c>
      <c r="C2222" t="s">
        <v>6037</v>
      </c>
      <c r="D2222" t="s">
        <v>145</v>
      </c>
      <c r="E2222" t="s">
        <v>208</v>
      </c>
      <c r="F2222" s="2">
        <v>39245</v>
      </c>
      <c r="G2222" s="1" t="s">
        <v>6038</v>
      </c>
      <c r="J2222" t="s">
        <v>6039</v>
      </c>
      <c r="K2222">
        <v>2</v>
      </c>
      <c r="L2222">
        <v>4</v>
      </c>
      <c r="M2222" t="s">
        <v>6040</v>
      </c>
      <c r="N2222">
        <v>280213</v>
      </c>
      <c r="O2222" t="s">
        <v>4731</v>
      </c>
      <c r="P2222">
        <v>280200</v>
      </c>
      <c r="Q2222" t="s">
        <v>106</v>
      </c>
      <c r="R2222">
        <v>280000</v>
      </c>
      <c r="S2222" t="s">
        <v>40</v>
      </c>
      <c r="T2222">
        <v>42371</v>
      </c>
      <c r="U2222" t="s">
        <v>41</v>
      </c>
      <c r="V2222" t="s">
        <v>6041</v>
      </c>
      <c r="W2222" s="1" t="s">
        <v>6042</v>
      </c>
      <c r="X2222" t="s">
        <v>153</v>
      </c>
      <c r="Y2222" t="s">
        <v>45</v>
      </c>
      <c r="Z2222">
        <v>2</v>
      </c>
      <c r="AA2222">
        <v>20601872</v>
      </c>
      <c r="AB2222" t="s">
        <v>1494</v>
      </c>
      <c r="AC2222" t="s">
        <v>60</v>
      </c>
      <c r="AD2222">
        <v>13111001</v>
      </c>
      <c r="AE2222" t="s">
        <v>654</v>
      </c>
      <c r="AF2222" t="str">
        <f>VLOOKUP(AD2222,[1]Sheet1!$B$2:$C$49,2,FALSE)</f>
        <v>TEKNIK MESIN</v>
      </c>
      <c r="AG2222" t="b">
        <f t="shared" si="34"/>
        <v>1</v>
      </c>
    </row>
    <row r="2223" spans="1:33" x14ac:dyDescent="0.35">
      <c r="A2223">
        <v>425456446</v>
      </c>
      <c r="B2223" s="1" t="s">
        <v>6122</v>
      </c>
      <c r="C2223" t="s">
        <v>6123</v>
      </c>
      <c r="D2223" t="s">
        <v>145</v>
      </c>
      <c r="E2223" t="s">
        <v>6124</v>
      </c>
      <c r="F2223" s="2">
        <v>39141</v>
      </c>
      <c r="G2223" s="1" t="s">
        <v>6125</v>
      </c>
      <c r="J2223" t="s">
        <v>6126</v>
      </c>
      <c r="K2223">
        <v>5</v>
      </c>
      <c r="L2223">
        <v>1</v>
      </c>
      <c r="M2223" t="s">
        <v>6127</v>
      </c>
      <c r="N2223">
        <v>280334</v>
      </c>
      <c r="O2223" t="s">
        <v>1600</v>
      </c>
      <c r="P2223">
        <v>280300</v>
      </c>
      <c r="Q2223" t="s">
        <v>39</v>
      </c>
      <c r="R2223">
        <v>280000</v>
      </c>
      <c r="S2223" t="s">
        <v>40</v>
      </c>
      <c r="T2223">
        <v>15810</v>
      </c>
      <c r="U2223" t="s">
        <v>41</v>
      </c>
      <c r="V2223" t="s">
        <v>6128</v>
      </c>
      <c r="W2223" s="1" t="s">
        <v>6129</v>
      </c>
      <c r="X2223" t="s">
        <v>58</v>
      </c>
      <c r="Y2223" t="s">
        <v>45</v>
      </c>
      <c r="Z2223">
        <v>2</v>
      </c>
      <c r="AA2223">
        <v>20614509</v>
      </c>
      <c r="AB2223" t="s">
        <v>1603</v>
      </c>
      <c r="AC2223" t="s">
        <v>654</v>
      </c>
      <c r="AD2223">
        <v>13111001</v>
      </c>
      <c r="AE2223" t="s">
        <v>654</v>
      </c>
      <c r="AF2223" t="str">
        <f>VLOOKUP(AD2223,[1]Sheet1!$B$2:$C$49,2,FALSE)</f>
        <v>TEKNIK MESIN</v>
      </c>
      <c r="AG2223" t="b">
        <f t="shared" si="34"/>
        <v>1</v>
      </c>
    </row>
    <row r="2224" spans="1:33" x14ac:dyDescent="0.35">
      <c r="A2224">
        <v>425786853</v>
      </c>
      <c r="B2224" s="1" t="s">
        <v>7000</v>
      </c>
      <c r="C2224" t="s">
        <v>7001</v>
      </c>
      <c r="D2224" t="s">
        <v>145</v>
      </c>
      <c r="E2224" t="s">
        <v>89</v>
      </c>
      <c r="F2224" s="2">
        <v>39384</v>
      </c>
      <c r="G2224" s="1" t="s">
        <v>7002</v>
      </c>
      <c r="J2224" t="s">
        <v>7003</v>
      </c>
      <c r="K2224">
        <v>8</v>
      </c>
      <c r="L2224">
        <v>6</v>
      </c>
      <c r="M2224" t="s">
        <v>3133</v>
      </c>
      <c r="N2224">
        <v>280317</v>
      </c>
      <c r="O2224" t="s">
        <v>1321</v>
      </c>
      <c r="P2224">
        <v>280300</v>
      </c>
      <c r="Q2224" t="s">
        <v>39</v>
      </c>
      <c r="R2224">
        <v>280000</v>
      </c>
      <c r="S2224" t="s">
        <v>40</v>
      </c>
      <c r="T2224">
        <v>15540</v>
      </c>
      <c r="U2224" t="s">
        <v>41</v>
      </c>
      <c r="V2224" t="s">
        <v>7004</v>
      </c>
      <c r="W2224" s="1" t="s">
        <v>7005</v>
      </c>
      <c r="X2224" t="s">
        <v>533</v>
      </c>
      <c r="Y2224" t="s">
        <v>45</v>
      </c>
      <c r="Z2224">
        <v>3</v>
      </c>
      <c r="AA2224">
        <v>20607837</v>
      </c>
      <c r="AB2224" t="s">
        <v>1933</v>
      </c>
      <c r="AC2224" t="s">
        <v>654</v>
      </c>
      <c r="AD2224">
        <v>13111001</v>
      </c>
      <c r="AE2224" t="s">
        <v>654</v>
      </c>
      <c r="AF2224" t="str">
        <f>VLOOKUP(AD2224,[1]Sheet1!$B$2:$C$49,2,FALSE)</f>
        <v>TEKNIK MESIN</v>
      </c>
      <c r="AG2224" t="b">
        <f t="shared" si="34"/>
        <v>1</v>
      </c>
    </row>
    <row r="2225" spans="1:33" x14ac:dyDescent="0.35">
      <c r="A2225">
        <v>425233771</v>
      </c>
      <c r="B2225" s="1" t="s">
        <v>7232</v>
      </c>
      <c r="C2225" t="s">
        <v>7233</v>
      </c>
      <c r="D2225" t="s">
        <v>145</v>
      </c>
      <c r="E2225" t="s">
        <v>7234</v>
      </c>
      <c r="F2225" s="2">
        <v>39177</v>
      </c>
      <c r="G2225" s="1" t="s">
        <v>7235</v>
      </c>
      <c r="H2225" s="1" t="s">
        <v>7236</v>
      </c>
      <c r="I2225">
        <v>4</v>
      </c>
      <c r="J2225" t="s">
        <v>7237</v>
      </c>
      <c r="K2225">
        <v>4</v>
      </c>
      <c r="L2225">
        <v>6</v>
      </c>
      <c r="M2225" t="s">
        <v>7238</v>
      </c>
      <c r="N2225" s="1" t="s">
        <v>7239</v>
      </c>
      <c r="O2225" t="s">
        <v>7240</v>
      </c>
      <c r="P2225" s="1" t="s">
        <v>4018</v>
      </c>
      <c r="Q2225" t="s">
        <v>4019</v>
      </c>
      <c r="R2225" s="1" t="s">
        <v>358</v>
      </c>
      <c r="S2225" t="s">
        <v>359</v>
      </c>
      <c r="T2225">
        <v>44211</v>
      </c>
      <c r="U2225" t="s">
        <v>41</v>
      </c>
      <c r="V2225" t="s">
        <v>7241</v>
      </c>
      <c r="W2225" s="1" t="s">
        <v>7242</v>
      </c>
      <c r="X2225" t="s">
        <v>86</v>
      </c>
      <c r="Y2225" t="s">
        <v>45</v>
      </c>
      <c r="Z2225">
        <v>3</v>
      </c>
      <c r="AA2225">
        <v>20607659</v>
      </c>
      <c r="AB2225" t="s">
        <v>3449</v>
      </c>
      <c r="AC2225" t="s">
        <v>654</v>
      </c>
      <c r="AD2225">
        <v>13111001</v>
      </c>
      <c r="AE2225" t="s">
        <v>654</v>
      </c>
      <c r="AF2225" t="str">
        <f>VLOOKUP(AD2225,[1]Sheet1!$B$2:$C$49,2,FALSE)</f>
        <v>TEKNIK MESIN</v>
      </c>
      <c r="AG2225" t="b">
        <f t="shared" si="34"/>
        <v>1</v>
      </c>
    </row>
    <row r="2226" spans="1:33" x14ac:dyDescent="0.35">
      <c r="A2226">
        <v>425361493</v>
      </c>
      <c r="B2226" s="1" t="s">
        <v>7690</v>
      </c>
      <c r="C2226" t="s">
        <v>7691</v>
      </c>
      <c r="D2226" t="s">
        <v>145</v>
      </c>
      <c r="E2226" t="s">
        <v>7234</v>
      </c>
      <c r="F2226" s="2">
        <v>39128</v>
      </c>
      <c r="G2226" s="1" t="s">
        <v>7692</v>
      </c>
      <c r="J2226" t="s">
        <v>7693</v>
      </c>
      <c r="K2226">
        <v>5</v>
      </c>
      <c r="L2226">
        <v>41</v>
      </c>
      <c r="M2226" t="s">
        <v>7694</v>
      </c>
      <c r="N2226" s="1" t="s">
        <v>7695</v>
      </c>
      <c r="O2226" t="s">
        <v>7696</v>
      </c>
      <c r="P2226" s="1" t="s">
        <v>927</v>
      </c>
      <c r="Q2226" t="s">
        <v>928</v>
      </c>
      <c r="R2226" s="1" t="s">
        <v>358</v>
      </c>
      <c r="S2226" t="s">
        <v>359</v>
      </c>
      <c r="T2226">
        <v>16969</v>
      </c>
      <c r="U2226" t="s">
        <v>41</v>
      </c>
      <c r="V2226" t="s">
        <v>7697</v>
      </c>
      <c r="W2226" s="1" t="s">
        <v>7698</v>
      </c>
      <c r="X2226" t="s">
        <v>45</v>
      </c>
      <c r="Y2226" t="s">
        <v>45</v>
      </c>
      <c r="Z2226">
        <v>3</v>
      </c>
      <c r="AA2226">
        <v>69989797</v>
      </c>
      <c r="AB2226" t="s">
        <v>7699</v>
      </c>
      <c r="AC2226" t="s">
        <v>60</v>
      </c>
      <c r="AD2226">
        <v>13111001</v>
      </c>
      <c r="AE2226" t="s">
        <v>654</v>
      </c>
      <c r="AF2226" t="str">
        <f>VLOOKUP(AD2226,[1]Sheet1!$B$2:$C$49,2,FALSE)</f>
        <v>TEKNIK MESIN</v>
      </c>
      <c r="AG2226" t="b">
        <f t="shared" si="34"/>
        <v>1</v>
      </c>
    </row>
    <row r="2227" spans="1:33" x14ac:dyDescent="0.35">
      <c r="A2227">
        <v>425064007</v>
      </c>
      <c r="B2227" s="1" t="s">
        <v>7896</v>
      </c>
      <c r="C2227" t="s">
        <v>7897</v>
      </c>
      <c r="D2227" t="s">
        <v>32</v>
      </c>
      <c r="E2227" t="s">
        <v>560</v>
      </c>
      <c r="F2227" s="2">
        <v>39309</v>
      </c>
      <c r="G2227" s="1" t="s">
        <v>7898</v>
      </c>
      <c r="J2227" t="s">
        <v>7899</v>
      </c>
      <c r="K2227">
        <v>2</v>
      </c>
      <c r="L2227">
        <v>4</v>
      </c>
      <c r="M2227" t="s">
        <v>7900</v>
      </c>
      <c r="N2227">
        <v>280305</v>
      </c>
      <c r="O2227" t="s">
        <v>519</v>
      </c>
      <c r="P2227">
        <v>280300</v>
      </c>
      <c r="Q2227" t="s">
        <v>39</v>
      </c>
      <c r="R2227">
        <v>280000</v>
      </c>
      <c r="S2227" t="s">
        <v>40</v>
      </c>
      <c r="T2227">
        <v>15810</v>
      </c>
      <c r="U2227" t="s">
        <v>41</v>
      </c>
      <c r="V2227" t="s">
        <v>7901</v>
      </c>
      <c r="W2227" s="1" t="s">
        <v>7902</v>
      </c>
      <c r="X2227" t="s">
        <v>58</v>
      </c>
      <c r="Y2227" t="s">
        <v>45</v>
      </c>
      <c r="Z2227">
        <v>1</v>
      </c>
      <c r="AA2227">
        <v>20607840</v>
      </c>
      <c r="AB2227" t="s">
        <v>1180</v>
      </c>
      <c r="AC2227" t="s">
        <v>1181</v>
      </c>
      <c r="AD2227">
        <v>13111001</v>
      </c>
      <c r="AE2227" t="s">
        <v>654</v>
      </c>
      <c r="AF2227" t="str">
        <f>VLOOKUP(AD2227,[1]Sheet1!$B$2:$C$49,2,FALSE)</f>
        <v>TEKNIK MESIN</v>
      </c>
      <c r="AG2227" t="b">
        <f t="shared" si="34"/>
        <v>1</v>
      </c>
    </row>
    <row r="2228" spans="1:33" x14ac:dyDescent="0.35">
      <c r="A2228">
        <v>425159317</v>
      </c>
      <c r="B2228" s="1" t="s">
        <v>8154</v>
      </c>
      <c r="C2228" t="s">
        <v>8155</v>
      </c>
      <c r="D2228" t="s">
        <v>145</v>
      </c>
      <c r="E2228" t="s">
        <v>1230</v>
      </c>
      <c r="F2228" s="2">
        <v>39366</v>
      </c>
      <c r="G2228" s="1" t="s">
        <v>8156</v>
      </c>
      <c r="J2228" t="s">
        <v>8157</v>
      </c>
      <c r="K2228">
        <v>6</v>
      </c>
      <c r="L2228">
        <v>4</v>
      </c>
      <c r="M2228" t="s">
        <v>2617</v>
      </c>
      <c r="N2228">
        <v>280304</v>
      </c>
      <c r="O2228" t="s">
        <v>2260</v>
      </c>
      <c r="P2228">
        <v>280300</v>
      </c>
      <c r="Q2228" t="s">
        <v>39</v>
      </c>
      <c r="R2228">
        <v>280000</v>
      </c>
      <c r="S2228" t="s">
        <v>40</v>
      </c>
      <c r="T2228">
        <v>15710</v>
      </c>
      <c r="U2228" t="s">
        <v>41</v>
      </c>
      <c r="V2228" t="s">
        <v>8158</v>
      </c>
      <c r="W2228" s="1" t="s">
        <v>8159</v>
      </c>
      <c r="X2228" t="s">
        <v>58</v>
      </c>
      <c r="Y2228" t="s">
        <v>45</v>
      </c>
      <c r="Z2228">
        <v>2</v>
      </c>
      <c r="AA2228">
        <v>20607840</v>
      </c>
      <c r="AB2228" t="s">
        <v>1180</v>
      </c>
      <c r="AC2228" t="s">
        <v>1181</v>
      </c>
      <c r="AD2228">
        <v>13111001</v>
      </c>
      <c r="AE2228" t="s">
        <v>654</v>
      </c>
      <c r="AF2228" t="str">
        <f>VLOOKUP(AD2228,[1]Sheet1!$B$2:$C$49,2,FALSE)</f>
        <v>TEKNIK MESIN</v>
      </c>
      <c r="AG2228" t="b">
        <f t="shared" si="34"/>
        <v>1</v>
      </c>
    </row>
    <row r="2229" spans="1:33" x14ac:dyDescent="0.35">
      <c r="A2229">
        <v>425353035</v>
      </c>
      <c r="B2229" s="1" t="s">
        <v>8584</v>
      </c>
      <c r="C2229" t="s">
        <v>8585</v>
      </c>
      <c r="D2229" t="s">
        <v>145</v>
      </c>
      <c r="E2229" t="s">
        <v>560</v>
      </c>
      <c r="F2229" s="2">
        <v>39135</v>
      </c>
      <c r="G2229" s="1" t="s">
        <v>8586</v>
      </c>
      <c r="J2229" t="s">
        <v>8587</v>
      </c>
      <c r="K2229">
        <v>1</v>
      </c>
      <c r="L2229">
        <v>14</v>
      </c>
      <c r="M2229" t="s">
        <v>8588</v>
      </c>
      <c r="N2229">
        <v>286112</v>
      </c>
      <c r="O2229" t="s">
        <v>773</v>
      </c>
      <c r="P2229">
        <v>286100</v>
      </c>
      <c r="Q2229" t="s">
        <v>650</v>
      </c>
      <c r="R2229">
        <v>280000</v>
      </c>
      <c r="S2229" t="s">
        <v>40</v>
      </c>
      <c r="T2229">
        <v>15132</v>
      </c>
      <c r="U2229" t="s">
        <v>41</v>
      </c>
      <c r="V2229" t="s">
        <v>8589</v>
      </c>
      <c r="W2229" s="1" t="s">
        <v>8590</v>
      </c>
      <c r="X2229" t="s">
        <v>404</v>
      </c>
      <c r="Y2229" t="s">
        <v>45</v>
      </c>
      <c r="Z2229">
        <v>1</v>
      </c>
      <c r="AA2229">
        <v>20606912</v>
      </c>
      <c r="AB2229" t="s">
        <v>8591</v>
      </c>
      <c r="AC2229" t="s">
        <v>280</v>
      </c>
      <c r="AD2229">
        <v>13111001</v>
      </c>
      <c r="AE2229" t="s">
        <v>654</v>
      </c>
      <c r="AF2229" t="str">
        <f>VLOOKUP(AD2229,[1]Sheet1!$B$2:$C$49,2,FALSE)</f>
        <v>TEKNIK MESIN</v>
      </c>
      <c r="AG2229" t="b">
        <f t="shared" si="34"/>
        <v>1</v>
      </c>
    </row>
    <row r="2230" spans="1:33" x14ac:dyDescent="0.35">
      <c r="A2230">
        <v>425110877</v>
      </c>
      <c r="B2230" s="1" t="s">
        <v>8862</v>
      </c>
      <c r="C2230" t="s">
        <v>8863</v>
      </c>
      <c r="D2230" t="s">
        <v>145</v>
      </c>
      <c r="E2230" t="s">
        <v>616</v>
      </c>
      <c r="F2230" s="2">
        <v>39087</v>
      </c>
      <c r="G2230" s="1" t="s">
        <v>8864</v>
      </c>
      <c r="J2230" t="s">
        <v>8865</v>
      </c>
      <c r="K2230">
        <v>1</v>
      </c>
      <c r="L2230">
        <v>12</v>
      </c>
      <c r="M2230" t="s">
        <v>8866</v>
      </c>
      <c r="N2230">
        <v>280307</v>
      </c>
      <c r="O2230" t="s">
        <v>6498</v>
      </c>
      <c r="P2230">
        <v>280300</v>
      </c>
      <c r="Q2230" t="s">
        <v>39</v>
      </c>
      <c r="R2230">
        <v>280000</v>
      </c>
      <c r="S2230" t="s">
        <v>40</v>
      </c>
      <c r="T2230">
        <v>15335</v>
      </c>
      <c r="U2230" t="s">
        <v>41</v>
      </c>
      <c r="V2230" t="s">
        <v>8867</v>
      </c>
      <c r="W2230" s="1" t="s">
        <v>8868</v>
      </c>
      <c r="X2230" t="s">
        <v>404</v>
      </c>
      <c r="Y2230" t="s">
        <v>45</v>
      </c>
      <c r="Z2230">
        <v>2</v>
      </c>
      <c r="AA2230">
        <v>20607840</v>
      </c>
      <c r="AB2230" t="s">
        <v>1180</v>
      </c>
      <c r="AC2230" t="s">
        <v>1181</v>
      </c>
      <c r="AD2230">
        <v>13111001</v>
      </c>
      <c r="AE2230" t="s">
        <v>654</v>
      </c>
      <c r="AF2230" t="str">
        <f>VLOOKUP(AD2230,[1]Sheet1!$B$2:$C$49,2,FALSE)</f>
        <v>TEKNIK MESIN</v>
      </c>
      <c r="AG2230" t="b">
        <f t="shared" si="34"/>
        <v>1</v>
      </c>
    </row>
    <row r="2231" spans="1:33" x14ac:dyDescent="0.35">
      <c r="A2231">
        <v>425469527</v>
      </c>
      <c r="B2231" s="1" t="s">
        <v>8884</v>
      </c>
      <c r="C2231" t="s">
        <v>8885</v>
      </c>
      <c r="D2231" t="s">
        <v>145</v>
      </c>
      <c r="E2231" t="s">
        <v>387</v>
      </c>
      <c r="F2231" s="2">
        <v>39377</v>
      </c>
      <c r="G2231" s="1" t="s">
        <v>8886</v>
      </c>
      <c r="J2231" t="s">
        <v>4057</v>
      </c>
      <c r="K2231">
        <v>11</v>
      </c>
      <c r="L2231">
        <v>4</v>
      </c>
      <c r="M2231" t="s">
        <v>8887</v>
      </c>
      <c r="N2231">
        <v>286008</v>
      </c>
      <c r="O2231" t="s">
        <v>54</v>
      </c>
      <c r="P2231">
        <v>286000</v>
      </c>
      <c r="Q2231" t="s">
        <v>55</v>
      </c>
      <c r="R2231">
        <v>280000</v>
      </c>
      <c r="S2231" t="s">
        <v>40</v>
      </c>
      <c r="T2231">
        <v>42441</v>
      </c>
      <c r="U2231" t="s">
        <v>401</v>
      </c>
      <c r="V2231" t="s">
        <v>8888</v>
      </c>
      <c r="W2231" s="1" t="s">
        <v>8889</v>
      </c>
      <c r="X2231" t="s">
        <v>44</v>
      </c>
      <c r="Y2231" t="s">
        <v>45</v>
      </c>
      <c r="Z2231">
        <v>1</v>
      </c>
      <c r="AA2231">
        <v>20606269</v>
      </c>
      <c r="AB2231" t="s">
        <v>59</v>
      </c>
      <c r="AC2231" t="s">
        <v>60</v>
      </c>
      <c r="AD2231">
        <v>13111001</v>
      </c>
      <c r="AE2231" t="s">
        <v>654</v>
      </c>
      <c r="AF2231" t="str">
        <f>VLOOKUP(AD2231,[1]Sheet1!$B$2:$C$49,2,FALSE)</f>
        <v>TEKNIK MESIN</v>
      </c>
      <c r="AG2231" t="b">
        <f t="shared" si="34"/>
        <v>1</v>
      </c>
    </row>
    <row r="2232" spans="1:33" x14ac:dyDescent="0.35">
      <c r="A2232">
        <v>425757359</v>
      </c>
      <c r="B2232" s="1" t="s">
        <v>8944</v>
      </c>
      <c r="C2232" t="s">
        <v>8945</v>
      </c>
      <c r="D2232" t="s">
        <v>145</v>
      </c>
      <c r="E2232" t="s">
        <v>387</v>
      </c>
      <c r="F2232" s="2">
        <v>39147</v>
      </c>
      <c r="G2232" s="1" t="s">
        <v>8946</v>
      </c>
      <c r="J2232" t="s">
        <v>8947</v>
      </c>
      <c r="K2232">
        <v>8</v>
      </c>
      <c r="L2232">
        <v>6</v>
      </c>
      <c r="M2232" t="s">
        <v>6422</v>
      </c>
      <c r="N2232">
        <v>280422</v>
      </c>
      <c r="O2232" t="s">
        <v>859</v>
      </c>
      <c r="P2232">
        <v>280400</v>
      </c>
      <c r="Q2232" t="s">
        <v>150</v>
      </c>
      <c r="R2232">
        <v>280000</v>
      </c>
      <c r="S2232" t="s">
        <v>40</v>
      </c>
      <c r="T2232">
        <v>42161</v>
      </c>
      <c r="U2232" t="s">
        <v>41</v>
      </c>
      <c r="V2232" t="s">
        <v>8948</v>
      </c>
      <c r="W2232" s="1" t="s">
        <v>8949</v>
      </c>
      <c r="X2232" t="s">
        <v>404</v>
      </c>
      <c r="Y2232" t="s">
        <v>45</v>
      </c>
      <c r="Z2232">
        <v>2</v>
      </c>
      <c r="AA2232">
        <v>20605096</v>
      </c>
      <c r="AB2232" t="s">
        <v>862</v>
      </c>
      <c r="AC2232" t="s">
        <v>47</v>
      </c>
      <c r="AD2232">
        <v>13111001</v>
      </c>
      <c r="AE2232" t="s">
        <v>654</v>
      </c>
      <c r="AF2232" t="str">
        <f>VLOOKUP(AD2232,[1]Sheet1!$B$2:$C$49,2,FALSE)</f>
        <v>TEKNIK MESIN</v>
      </c>
      <c r="AG2232" t="b">
        <f t="shared" si="34"/>
        <v>1</v>
      </c>
    </row>
    <row r="2233" spans="1:33" x14ac:dyDescent="0.35">
      <c r="A2233">
        <v>425576745</v>
      </c>
      <c r="B2233" s="1" t="s">
        <v>9161</v>
      </c>
      <c r="C2233" t="s">
        <v>9162</v>
      </c>
      <c r="D2233" t="s">
        <v>145</v>
      </c>
      <c r="E2233" t="s">
        <v>208</v>
      </c>
      <c r="F2233" s="2">
        <v>39309</v>
      </c>
      <c r="G2233" s="1" t="s">
        <v>9163</v>
      </c>
      <c r="J2233" t="s">
        <v>9164</v>
      </c>
      <c r="K2233">
        <v>2</v>
      </c>
      <c r="L2233">
        <v>7</v>
      </c>
      <c r="M2233" t="s">
        <v>9165</v>
      </c>
      <c r="N2233">
        <v>286207</v>
      </c>
      <c r="O2233" t="s">
        <v>116</v>
      </c>
      <c r="P2233">
        <v>286200</v>
      </c>
      <c r="Q2233" t="s">
        <v>117</v>
      </c>
      <c r="R2233">
        <v>280000</v>
      </c>
      <c r="S2233" t="s">
        <v>40</v>
      </c>
      <c r="T2233">
        <v>42115</v>
      </c>
      <c r="U2233" t="s">
        <v>41</v>
      </c>
      <c r="V2233" t="s">
        <v>9166</v>
      </c>
      <c r="W2233" s="1" t="s">
        <v>9167</v>
      </c>
      <c r="X2233" t="s">
        <v>44</v>
      </c>
      <c r="Y2233" t="s">
        <v>45</v>
      </c>
      <c r="Z2233">
        <v>3</v>
      </c>
      <c r="AA2233">
        <v>20605094</v>
      </c>
      <c r="AB2233" t="s">
        <v>4624</v>
      </c>
      <c r="AC2233" t="s">
        <v>60</v>
      </c>
      <c r="AD2233">
        <v>13111001</v>
      </c>
      <c r="AE2233" t="s">
        <v>654</v>
      </c>
      <c r="AF2233" t="str">
        <f>VLOOKUP(AD2233,[1]Sheet1!$B$2:$C$49,2,FALSE)</f>
        <v>TEKNIK MESIN</v>
      </c>
      <c r="AG2233" t="b">
        <f t="shared" si="34"/>
        <v>1</v>
      </c>
    </row>
    <row r="2234" spans="1:33" x14ac:dyDescent="0.35">
      <c r="A2234">
        <v>425543621</v>
      </c>
      <c r="B2234" s="1" t="s">
        <v>9628</v>
      </c>
      <c r="C2234" t="s">
        <v>9629</v>
      </c>
      <c r="D2234" t="s">
        <v>145</v>
      </c>
      <c r="E2234" t="s">
        <v>9630</v>
      </c>
      <c r="F2234" s="2">
        <v>39325</v>
      </c>
      <c r="G2234" s="1" t="s">
        <v>9631</v>
      </c>
      <c r="J2234" t="s">
        <v>9632</v>
      </c>
      <c r="K2234">
        <v>3</v>
      </c>
      <c r="L2234">
        <v>4</v>
      </c>
      <c r="M2234" t="s">
        <v>9633</v>
      </c>
      <c r="N2234">
        <v>286005</v>
      </c>
      <c r="O2234" t="s">
        <v>1242</v>
      </c>
      <c r="P2234">
        <v>286000</v>
      </c>
      <c r="Q2234" t="s">
        <v>55</v>
      </c>
      <c r="R2234">
        <v>280000</v>
      </c>
      <c r="S2234" t="s">
        <v>40</v>
      </c>
      <c r="T2234">
        <v>42436</v>
      </c>
      <c r="U2234" t="s">
        <v>41</v>
      </c>
      <c r="V2234" t="s">
        <v>9634</v>
      </c>
      <c r="W2234" s="1" t="s">
        <v>9635</v>
      </c>
      <c r="X2234" t="s">
        <v>153</v>
      </c>
      <c r="Y2234" t="s">
        <v>45</v>
      </c>
      <c r="Z2234">
        <v>4</v>
      </c>
      <c r="AA2234">
        <v>69772963</v>
      </c>
      <c r="AB2234" t="s">
        <v>1454</v>
      </c>
      <c r="AC2234" t="s">
        <v>654</v>
      </c>
      <c r="AD2234">
        <v>13111001</v>
      </c>
      <c r="AE2234" t="s">
        <v>654</v>
      </c>
      <c r="AF2234" t="str">
        <f>VLOOKUP(AD2234,[1]Sheet1!$B$2:$C$49,2,FALSE)</f>
        <v>TEKNIK MESIN</v>
      </c>
      <c r="AG2234" t="b">
        <f t="shared" si="34"/>
        <v>1</v>
      </c>
    </row>
    <row r="2235" spans="1:33" x14ac:dyDescent="0.35">
      <c r="A2235">
        <v>425781183</v>
      </c>
      <c r="B2235" s="1" t="s">
        <v>11260</v>
      </c>
      <c r="C2235" t="s">
        <v>11261</v>
      </c>
      <c r="D2235" t="s">
        <v>145</v>
      </c>
      <c r="E2235" t="s">
        <v>63</v>
      </c>
      <c r="F2235" s="2">
        <v>39158</v>
      </c>
      <c r="G2235" s="1" t="s">
        <v>11262</v>
      </c>
      <c r="J2235" t="s">
        <v>11263</v>
      </c>
      <c r="K2235">
        <v>7</v>
      </c>
      <c r="L2235">
        <v>5</v>
      </c>
      <c r="M2235" t="s">
        <v>11264</v>
      </c>
      <c r="N2235" s="1" t="s">
        <v>467</v>
      </c>
      <c r="O2235" t="s">
        <v>468</v>
      </c>
      <c r="P2235" s="1" t="s">
        <v>469</v>
      </c>
      <c r="Q2235" t="s">
        <v>470</v>
      </c>
      <c r="R2235" s="1" t="s">
        <v>72</v>
      </c>
      <c r="S2235" t="s">
        <v>73</v>
      </c>
      <c r="T2235">
        <v>11830</v>
      </c>
      <c r="U2235" t="s">
        <v>41</v>
      </c>
      <c r="V2235" t="s">
        <v>11265</v>
      </c>
      <c r="W2235" s="1" t="s">
        <v>11266</v>
      </c>
      <c r="X2235" t="s">
        <v>58</v>
      </c>
      <c r="Y2235" t="s">
        <v>45</v>
      </c>
      <c r="Z2235">
        <v>2</v>
      </c>
      <c r="AA2235">
        <v>20603320</v>
      </c>
      <c r="AB2235" t="s">
        <v>5923</v>
      </c>
      <c r="AC2235" t="s">
        <v>47</v>
      </c>
      <c r="AD2235">
        <v>13111001</v>
      </c>
      <c r="AE2235" t="s">
        <v>654</v>
      </c>
      <c r="AF2235" t="str">
        <f>VLOOKUP(AD2235,[1]Sheet1!$B$2:$C$49,2,FALSE)</f>
        <v>TEKNIK MESIN</v>
      </c>
      <c r="AG2235" t="b">
        <f t="shared" si="34"/>
        <v>1</v>
      </c>
    </row>
    <row r="2236" spans="1:33" x14ac:dyDescent="0.35">
      <c r="A2236">
        <v>425063403</v>
      </c>
      <c r="B2236" s="1" t="s">
        <v>11588</v>
      </c>
      <c r="C2236" t="s">
        <v>11589</v>
      </c>
      <c r="D2236" t="s">
        <v>145</v>
      </c>
      <c r="E2236" t="s">
        <v>112</v>
      </c>
      <c r="F2236" s="2">
        <v>39154</v>
      </c>
      <c r="G2236" s="1" t="s">
        <v>11590</v>
      </c>
      <c r="J2236" t="s">
        <v>11591</v>
      </c>
      <c r="K2236">
        <v>21</v>
      </c>
      <c r="L2236">
        <v>9</v>
      </c>
      <c r="M2236" t="s">
        <v>4638</v>
      </c>
      <c r="N2236">
        <v>280418</v>
      </c>
      <c r="O2236" t="s">
        <v>287</v>
      </c>
      <c r="P2236">
        <v>280400</v>
      </c>
      <c r="Q2236" t="s">
        <v>150</v>
      </c>
      <c r="R2236">
        <v>280000</v>
      </c>
      <c r="S2236" t="s">
        <v>40</v>
      </c>
      <c r="T2236">
        <v>42453</v>
      </c>
      <c r="U2236" t="s">
        <v>41</v>
      </c>
      <c r="V2236" t="s">
        <v>11592</v>
      </c>
      <c r="W2236" s="1" t="s">
        <v>11593</v>
      </c>
      <c r="X2236" t="s">
        <v>194</v>
      </c>
      <c r="Y2236" t="s">
        <v>45</v>
      </c>
      <c r="Z2236">
        <v>4</v>
      </c>
      <c r="AA2236">
        <v>20605096</v>
      </c>
      <c r="AB2236" t="s">
        <v>862</v>
      </c>
      <c r="AC2236" t="s">
        <v>47</v>
      </c>
      <c r="AD2236">
        <v>13111001</v>
      </c>
      <c r="AE2236" t="s">
        <v>654</v>
      </c>
      <c r="AF2236" t="str">
        <f>VLOOKUP(AD2236,[1]Sheet1!$B$2:$C$49,2,FALSE)</f>
        <v>TEKNIK MESIN</v>
      </c>
      <c r="AG2236" t="b">
        <f t="shared" si="34"/>
        <v>1</v>
      </c>
    </row>
    <row r="2237" spans="1:33" x14ac:dyDescent="0.35">
      <c r="A2237">
        <v>425313639</v>
      </c>
      <c r="B2237" s="1" t="s">
        <v>11893</v>
      </c>
      <c r="C2237" t="s">
        <v>11894</v>
      </c>
      <c r="D2237" t="s">
        <v>145</v>
      </c>
      <c r="E2237" t="s">
        <v>89</v>
      </c>
      <c r="F2237" s="2">
        <v>39348</v>
      </c>
      <c r="G2237" s="1" t="s">
        <v>11895</v>
      </c>
      <c r="J2237" t="s">
        <v>11896</v>
      </c>
      <c r="K2237">
        <v>12</v>
      </c>
      <c r="L2237">
        <v>4</v>
      </c>
      <c r="M2237" t="s">
        <v>11897</v>
      </c>
      <c r="N2237">
        <v>280313</v>
      </c>
      <c r="O2237" t="s">
        <v>764</v>
      </c>
      <c r="P2237">
        <v>280300</v>
      </c>
      <c r="Q2237" t="s">
        <v>39</v>
      </c>
      <c r="R2237">
        <v>280000</v>
      </c>
      <c r="S2237" t="s">
        <v>40</v>
      </c>
      <c r="T2237">
        <v>15610</v>
      </c>
      <c r="U2237" t="s">
        <v>41</v>
      </c>
      <c r="V2237" t="s">
        <v>11898</v>
      </c>
      <c r="W2237" s="1" t="s">
        <v>11899</v>
      </c>
      <c r="X2237" t="s">
        <v>45</v>
      </c>
      <c r="Y2237" t="s">
        <v>45</v>
      </c>
      <c r="Z2237">
        <v>2</v>
      </c>
      <c r="AA2237">
        <v>20622176</v>
      </c>
      <c r="AB2237" t="s">
        <v>1438</v>
      </c>
      <c r="AC2237" t="s">
        <v>280</v>
      </c>
      <c r="AD2237">
        <v>13111001</v>
      </c>
      <c r="AE2237" t="s">
        <v>654</v>
      </c>
      <c r="AF2237" t="str">
        <f>VLOOKUP(AD2237,[1]Sheet1!$B$2:$C$49,2,FALSE)</f>
        <v>TEKNIK MESIN</v>
      </c>
      <c r="AG2237" t="b">
        <f t="shared" si="34"/>
        <v>1</v>
      </c>
    </row>
    <row r="2238" spans="1:33" x14ac:dyDescent="0.35">
      <c r="A2238">
        <v>425353076</v>
      </c>
      <c r="B2238" s="1" t="s">
        <v>11979</v>
      </c>
      <c r="C2238" t="s">
        <v>11980</v>
      </c>
      <c r="D2238" t="s">
        <v>145</v>
      </c>
      <c r="E2238" t="s">
        <v>89</v>
      </c>
      <c r="F2238" s="2">
        <v>39186</v>
      </c>
      <c r="G2238" s="1" t="s">
        <v>11981</v>
      </c>
      <c r="J2238" t="s">
        <v>11982</v>
      </c>
      <c r="K2238">
        <v>3</v>
      </c>
      <c r="L2238">
        <v>16</v>
      </c>
      <c r="M2238" t="s">
        <v>9300</v>
      </c>
      <c r="N2238">
        <v>286111</v>
      </c>
      <c r="O2238" t="s">
        <v>3576</v>
      </c>
      <c r="P2238">
        <v>286100</v>
      </c>
      <c r="Q2238" t="s">
        <v>650</v>
      </c>
      <c r="R2238">
        <v>280000</v>
      </c>
      <c r="S2238" t="s">
        <v>40</v>
      </c>
      <c r="T2238">
        <v>15138</v>
      </c>
      <c r="U2238" t="s">
        <v>401</v>
      </c>
      <c r="V2238" t="s">
        <v>11983</v>
      </c>
      <c r="W2238" s="1" t="s">
        <v>11984</v>
      </c>
      <c r="X2238" t="s">
        <v>45</v>
      </c>
      <c r="Y2238" t="s">
        <v>194</v>
      </c>
      <c r="Z2238">
        <v>3</v>
      </c>
      <c r="AA2238">
        <v>20606912</v>
      </c>
      <c r="AB2238" t="s">
        <v>8591</v>
      </c>
      <c r="AC2238" t="s">
        <v>280</v>
      </c>
      <c r="AD2238">
        <v>13111001</v>
      </c>
      <c r="AE2238" t="s">
        <v>654</v>
      </c>
      <c r="AF2238" t="str">
        <f>VLOOKUP(AD2238,[1]Sheet1!$B$2:$C$49,2,FALSE)</f>
        <v>TEKNIK MESIN</v>
      </c>
      <c r="AG2238" t="b">
        <f t="shared" si="34"/>
        <v>1</v>
      </c>
    </row>
    <row r="2239" spans="1:33" x14ac:dyDescent="0.35">
      <c r="A2239">
        <v>425056645</v>
      </c>
      <c r="B2239" s="1" t="s">
        <v>12142</v>
      </c>
      <c r="C2239" t="s">
        <v>12143</v>
      </c>
      <c r="D2239" t="s">
        <v>145</v>
      </c>
      <c r="E2239" t="s">
        <v>560</v>
      </c>
      <c r="F2239" s="2">
        <v>39134</v>
      </c>
      <c r="G2239" s="1" t="s">
        <v>12144</v>
      </c>
      <c r="J2239" t="s">
        <v>2964</v>
      </c>
      <c r="K2239">
        <v>3</v>
      </c>
      <c r="L2239">
        <v>3</v>
      </c>
      <c r="M2239" t="s">
        <v>2964</v>
      </c>
      <c r="N2239">
        <v>286105</v>
      </c>
      <c r="O2239" t="s">
        <v>1703</v>
      </c>
      <c r="P2239">
        <v>286100</v>
      </c>
      <c r="Q2239" t="s">
        <v>650</v>
      </c>
      <c r="R2239">
        <v>280000</v>
      </c>
      <c r="S2239" t="s">
        <v>40</v>
      </c>
      <c r="T2239">
        <v>15122</v>
      </c>
      <c r="U2239" t="s">
        <v>41</v>
      </c>
      <c r="V2239" t="s">
        <v>12145</v>
      </c>
      <c r="W2239" s="1" t="s">
        <v>12146</v>
      </c>
      <c r="X2239" t="s">
        <v>153</v>
      </c>
      <c r="Y2239" t="s">
        <v>45</v>
      </c>
      <c r="Z2239">
        <v>3</v>
      </c>
      <c r="AA2239">
        <v>69990145</v>
      </c>
      <c r="AB2239" t="s">
        <v>4756</v>
      </c>
      <c r="AC2239" t="s">
        <v>269</v>
      </c>
      <c r="AD2239">
        <v>13111001</v>
      </c>
      <c r="AE2239" t="s">
        <v>654</v>
      </c>
      <c r="AF2239" t="str">
        <f>VLOOKUP(AD2239,[1]Sheet1!$B$2:$C$49,2,FALSE)</f>
        <v>TEKNIK MESIN</v>
      </c>
      <c r="AG2239" t="b">
        <f t="shared" si="34"/>
        <v>1</v>
      </c>
    </row>
    <row r="2240" spans="1:33" x14ac:dyDescent="0.35">
      <c r="A2240">
        <v>425240456</v>
      </c>
      <c r="B2240" s="1" t="s">
        <v>12214</v>
      </c>
      <c r="C2240" t="s">
        <v>12215</v>
      </c>
      <c r="D2240" t="s">
        <v>145</v>
      </c>
      <c r="E2240" t="s">
        <v>89</v>
      </c>
      <c r="F2240" s="2">
        <v>39260</v>
      </c>
      <c r="G2240" s="1" t="s">
        <v>12216</v>
      </c>
      <c r="J2240" t="s">
        <v>12217</v>
      </c>
      <c r="K2240">
        <v>5</v>
      </c>
      <c r="L2240">
        <v>2</v>
      </c>
      <c r="M2240" t="s">
        <v>12218</v>
      </c>
      <c r="N2240">
        <v>280314</v>
      </c>
      <c r="O2240" t="s">
        <v>2108</v>
      </c>
      <c r="P2240">
        <v>280300</v>
      </c>
      <c r="Q2240" t="s">
        <v>39</v>
      </c>
      <c r="R2240">
        <v>280000</v>
      </c>
      <c r="S2240" t="s">
        <v>40</v>
      </c>
      <c r="T2240">
        <v>15620</v>
      </c>
      <c r="U2240" t="s">
        <v>41</v>
      </c>
      <c r="V2240" t="s">
        <v>12219</v>
      </c>
      <c r="W2240" s="1" t="s">
        <v>12220</v>
      </c>
      <c r="X2240" t="s">
        <v>383</v>
      </c>
      <c r="Y2240" t="s">
        <v>45</v>
      </c>
      <c r="Z2240">
        <v>1</v>
      </c>
      <c r="AA2240">
        <v>60729364</v>
      </c>
      <c r="AB2240" t="s">
        <v>2414</v>
      </c>
      <c r="AC2240" t="s">
        <v>12221</v>
      </c>
      <c r="AD2240">
        <v>13111001</v>
      </c>
      <c r="AE2240" t="s">
        <v>654</v>
      </c>
      <c r="AF2240" t="str">
        <f>VLOOKUP(AD2240,[1]Sheet1!$B$2:$C$49,2,FALSE)</f>
        <v>TEKNIK MESIN</v>
      </c>
      <c r="AG2240" t="b">
        <f t="shared" si="34"/>
        <v>1</v>
      </c>
    </row>
    <row r="2241" spans="1:33" x14ac:dyDescent="0.35">
      <c r="A2241">
        <v>425051937</v>
      </c>
      <c r="B2241" s="1" t="s">
        <v>12551</v>
      </c>
      <c r="C2241" t="s">
        <v>12552</v>
      </c>
      <c r="D2241" t="s">
        <v>145</v>
      </c>
      <c r="E2241" t="s">
        <v>50</v>
      </c>
      <c r="F2241" s="2">
        <v>39349</v>
      </c>
      <c r="G2241" s="1" t="s">
        <v>12553</v>
      </c>
      <c r="J2241" t="s">
        <v>12554</v>
      </c>
      <c r="K2241">
        <v>1</v>
      </c>
      <c r="L2241">
        <v>4</v>
      </c>
      <c r="M2241" t="s">
        <v>12555</v>
      </c>
      <c r="N2241">
        <v>280218</v>
      </c>
      <c r="O2241" t="s">
        <v>1712</v>
      </c>
      <c r="P2241">
        <v>280200</v>
      </c>
      <c r="Q2241" t="s">
        <v>106</v>
      </c>
      <c r="R2241">
        <v>280000</v>
      </c>
      <c r="S2241" t="s">
        <v>40</v>
      </c>
      <c r="T2241">
        <v>42357</v>
      </c>
      <c r="U2241" t="s">
        <v>41</v>
      </c>
      <c r="V2241" t="s">
        <v>12556</v>
      </c>
      <c r="W2241" s="1" t="s">
        <v>12557</v>
      </c>
      <c r="X2241" t="s">
        <v>194</v>
      </c>
      <c r="Y2241" t="s">
        <v>45</v>
      </c>
      <c r="Z2241">
        <v>4</v>
      </c>
      <c r="AA2241">
        <v>20623355</v>
      </c>
      <c r="AB2241" t="s">
        <v>6244</v>
      </c>
      <c r="AC2241" t="s">
        <v>47</v>
      </c>
      <c r="AD2241">
        <v>13111001</v>
      </c>
      <c r="AE2241" t="s">
        <v>654</v>
      </c>
      <c r="AF2241" t="str">
        <f>VLOOKUP(AD2241,[1]Sheet1!$B$2:$C$49,2,FALSE)</f>
        <v>TEKNIK MESIN</v>
      </c>
      <c r="AG2241" t="b">
        <f t="shared" si="34"/>
        <v>1</v>
      </c>
    </row>
    <row r="2242" spans="1:33" x14ac:dyDescent="0.35">
      <c r="A2242">
        <v>425477029</v>
      </c>
      <c r="B2242" s="1" t="s">
        <v>12694</v>
      </c>
      <c r="C2242" t="s">
        <v>12695</v>
      </c>
      <c r="D2242" t="s">
        <v>145</v>
      </c>
      <c r="E2242" t="s">
        <v>387</v>
      </c>
      <c r="F2242" s="2">
        <v>39085</v>
      </c>
      <c r="G2242" s="1" t="s">
        <v>12696</v>
      </c>
      <c r="J2242" t="s">
        <v>12697</v>
      </c>
      <c r="K2242">
        <v>2</v>
      </c>
      <c r="L2242">
        <v>2</v>
      </c>
      <c r="M2242" t="s">
        <v>3533</v>
      </c>
      <c r="N2242">
        <v>286008</v>
      </c>
      <c r="O2242" t="s">
        <v>54</v>
      </c>
      <c r="P2242">
        <v>286000</v>
      </c>
      <c r="Q2242" t="s">
        <v>55</v>
      </c>
      <c r="R2242">
        <v>280000</v>
      </c>
      <c r="S2242" t="s">
        <v>40</v>
      </c>
      <c r="T2242">
        <v>42443</v>
      </c>
      <c r="U2242" t="s">
        <v>41</v>
      </c>
      <c r="V2242" t="s">
        <v>12698</v>
      </c>
      <c r="W2242" s="1" t="s">
        <v>12699</v>
      </c>
      <c r="X2242" t="s">
        <v>45</v>
      </c>
      <c r="Y2242" t="s">
        <v>383</v>
      </c>
      <c r="Z2242">
        <v>2</v>
      </c>
      <c r="AA2242">
        <v>20606269</v>
      </c>
      <c r="AB2242" t="s">
        <v>59</v>
      </c>
      <c r="AC2242" t="s">
        <v>60</v>
      </c>
      <c r="AD2242">
        <v>13111001</v>
      </c>
      <c r="AE2242" t="s">
        <v>654</v>
      </c>
      <c r="AF2242" t="str">
        <f>VLOOKUP(AD2242,[1]Sheet1!$B$2:$C$49,2,FALSE)</f>
        <v>TEKNIK MESIN</v>
      </c>
      <c r="AG2242" t="b">
        <f t="shared" si="34"/>
        <v>1</v>
      </c>
    </row>
    <row r="2243" spans="1:33" x14ac:dyDescent="0.35">
      <c r="A2243">
        <v>425109547</v>
      </c>
      <c r="B2243" s="1" t="s">
        <v>12708</v>
      </c>
      <c r="C2243" t="s">
        <v>12709</v>
      </c>
      <c r="D2243" t="s">
        <v>145</v>
      </c>
      <c r="E2243" t="s">
        <v>560</v>
      </c>
      <c r="F2243" s="2">
        <v>39183</v>
      </c>
      <c r="G2243" s="1" t="s">
        <v>12710</v>
      </c>
      <c r="H2243" s="1" t="s">
        <v>12711</v>
      </c>
      <c r="I2243">
        <v>2</v>
      </c>
      <c r="J2243" t="s">
        <v>12712</v>
      </c>
      <c r="K2243">
        <v>1</v>
      </c>
      <c r="L2243">
        <v>16</v>
      </c>
      <c r="M2243" t="s">
        <v>12713</v>
      </c>
      <c r="N2243">
        <v>286111</v>
      </c>
      <c r="O2243" t="s">
        <v>3576</v>
      </c>
      <c r="P2243">
        <v>286100</v>
      </c>
      <c r="Q2243" t="s">
        <v>650</v>
      </c>
      <c r="R2243">
        <v>280000</v>
      </c>
      <c r="S2243" t="s">
        <v>40</v>
      </c>
      <c r="T2243">
        <v>15138</v>
      </c>
      <c r="U2243" t="s">
        <v>41</v>
      </c>
      <c r="V2243" t="s">
        <v>12714</v>
      </c>
      <c r="W2243" s="1" t="s">
        <v>12715</v>
      </c>
      <c r="X2243" t="s">
        <v>86</v>
      </c>
      <c r="Y2243" t="s">
        <v>45</v>
      </c>
      <c r="Z2243">
        <v>4</v>
      </c>
      <c r="AA2243">
        <v>69971484</v>
      </c>
      <c r="AB2243" t="s">
        <v>12716</v>
      </c>
      <c r="AC2243" t="s">
        <v>47</v>
      </c>
      <c r="AD2243">
        <v>13111001</v>
      </c>
      <c r="AE2243" t="s">
        <v>654</v>
      </c>
      <c r="AF2243" t="str">
        <f>VLOOKUP(AD2243,[1]Sheet1!$B$2:$C$49,2,FALSE)</f>
        <v>TEKNIK MESIN</v>
      </c>
      <c r="AG2243" t="b">
        <f t="shared" ref="AG2243:AG2306" si="35">EXACT(UPPER(AE2243),AF2243)</f>
        <v>1</v>
      </c>
    </row>
    <row r="2244" spans="1:33" x14ac:dyDescent="0.35">
      <c r="A2244">
        <v>425430425</v>
      </c>
      <c r="B2244" s="1" t="s">
        <v>12835</v>
      </c>
      <c r="C2244" t="s">
        <v>12836</v>
      </c>
      <c r="D2244" t="s">
        <v>145</v>
      </c>
      <c r="E2244" t="s">
        <v>89</v>
      </c>
      <c r="F2244" s="2">
        <v>39369</v>
      </c>
      <c r="G2244" s="1" t="s">
        <v>12837</v>
      </c>
      <c r="J2244" t="s">
        <v>12217</v>
      </c>
      <c r="K2244">
        <v>3</v>
      </c>
      <c r="L2244">
        <v>1</v>
      </c>
      <c r="M2244" t="s">
        <v>12218</v>
      </c>
      <c r="N2244">
        <v>280314</v>
      </c>
      <c r="O2244" t="s">
        <v>2108</v>
      </c>
      <c r="P2244">
        <v>280300</v>
      </c>
      <c r="Q2244" t="s">
        <v>39</v>
      </c>
      <c r="R2244">
        <v>280000</v>
      </c>
      <c r="S2244" t="s">
        <v>40</v>
      </c>
      <c r="T2244">
        <v>15620</v>
      </c>
      <c r="U2244" t="s">
        <v>41</v>
      </c>
      <c r="V2244" t="s">
        <v>12838</v>
      </c>
      <c r="W2244" s="1" t="s">
        <v>12839</v>
      </c>
      <c r="X2244" t="s">
        <v>258</v>
      </c>
      <c r="Y2244" t="s">
        <v>45</v>
      </c>
      <c r="Z2244">
        <v>4</v>
      </c>
      <c r="AA2244">
        <v>60729364</v>
      </c>
      <c r="AB2244" t="s">
        <v>2414</v>
      </c>
      <c r="AC2244" t="s">
        <v>280</v>
      </c>
      <c r="AD2244">
        <v>13111001</v>
      </c>
      <c r="AE2244" t="s">
        <v>654</v>
      </c>
      <c r="AF2244" t="str">
        <f>VLOOKUP(AD2244,[1]Sheet1!$B$2:$C$49,2,FALSE)</f>
        <v>TEKNIK MESIN</v>
      </c>
      <c r="AG2244" t="b">
        <f t="shared" si="35"/>
        <v>1</v>
      </c>
    </row>
    <row r="2245" spans="1:33" x14ac:dyDescent="0.35">
      <c r="A2245">
        <v>425135951</v>
      </c>
      <c r="B2245" s="1" t="s">
        <v>13535</v>
      </c>
      <c r="C2245" t="s">
        <v>13536</v>
      </c>
      <c r="D2245" t="s">
        <v>145</v>
      </c>
      <c r="E2245" t="s">
        <v>89</v>
      </c>
      <c r="F2245" s="2">
        <v>39273</v>
      </c>
      <c r="G2245" s="1" t="s">
        <v>13537</v>
      </c>
      <c r="J2245" t="s">
        <v>13538</v>
      </c>
      <c r="K2245">
        <v>5</v>
      </c>
      <c r="L2245">
        <v>2</v>
      </c>
      <c r="M2245" t="s">
        <v>13539</v>
      </c>
      <c r="N2245">
        <v>286109</v>
      </c>
      <c r="O2245" t="s">
        <v>649</v>
      </c>
      <c r="P2245">
        <v>286100</v>
      </c>
      <c r="Q2245" t="s">
        <v>650</v>
      </c>
      <c r="R2245">
        <v>280000</v>
      </c>
      <c r="S2245" t="s">
        <v>40</v>
      </c>
      <c r="T2245">
        <v>15144</v>
      </c>
      <c r="U2245" t="s">
        <v>41</v>
      </c>
      <c r="V2245" t="s">
        <v>13540</v>
      </c>
      <c r="W2245" s="1" t="s">
        <v>13541</v>
      </c>
      <c r="X2245" t="s">
        <v>58</v>
      </c>
      <c r="Y2245" t="s">
        <v>44</v>
      </c>
      <c r="Z2245">
        <v>4</v>
      </c>
      <c r="AA2245">
        <v>20623312</v>
      </c>
      <c r="AB2245" t="s">
        <v>3169</v>
      </c>
      <c r="AC2245" t="s">
        <v>97</v>
      </c>
      <c r="AD2245">
        <v>13111001</v>
      </c>
      <c r="AE2245" t="s">
        <v>654</v>
      </c>
      <c r="AF2245" t="str">
        <f>VLOOKUP(AD2245,[1]Sheet1!$B$2:$C$49,2,FALSE)</f>
        <v>TEKNIK MESIN</v>
      </c>
      <c r="AG2245" t="b">
        <f t="shared" si="35"/>
        <v>1</v>
      </c>
    </row>
    <row r="2246" spans="1:33" x14ac:dyDescent="0.35">
      <c r="A2246">
        <v>425391949</v>
      </c>
      <c r="B2246" s="1" t="s">
        <v>14112</v>
      </c>
      <c r="C2246" t="s">
        <v>14113</v>
      </c>
      <c r="D2246" t="s">
        <v>145</v>
      </c>
      <c r="E2246" t="s">
        <v>89</v>
      </c>
      <c r="F2246" s="2">
        <v>39189</v>
      </c>
      <c r="G2246" s="1" t="s">
        <v>14114</v>
      </c>
      <c r="J2246" t="s">
        <v>14115</v>
      </c>
      <c r="K2246">
        <v>3</v>
      </c>
      <c r="L2246">
        <v>6</v>
      </c>
      <c r="M2246" t="s">
        <v>14116</v>
      </c>
      <c r="N2246">
        <v>280305</v>
      </c>
      <c r="O2246" t="s">
        <v>519</v>
      </c>
      <c r="P2246">
        <v>280300</v>
      </c>
      <c r="Q2246" t="s">
        <v>39</v>
      </c>
      <c r="R2246">
        <v>280000</v>
      </c>
      <c r="S2246" t="s">
        <v>40</v>
      </c>
      <c r="T2246">
        <v>15810</v>
      </c>
      <c r="U2246" t="s">
        <v>41</v>
      </c>
      <c r="V2246" t="s">
        <v>14117</v>
      </c>
      <c r="W2246" s="1" t="s">
        <v>14118</v>
      </c>
      <c r="X2246" t="s">
        <v>404</v>
      </c>
      <c r="Y2246" t="s">
        <v>45</v>
      </c>
      <c r="Z2246">
        <v>8</v>
      </c>
      <c r="AA2246">
        <v>20614509</v>
      </c>
      <c r="AB2246" t="s">
        <v>1603</v>
      </c>
      <c r="AC2246" t="s">
        <v>654</v>
      </c>
      <c r="AD2246">
        <v>13111001</v>
      </c>
      <c r="AE2246" t="s">
        <v>654</v>
      </c>
      <c r="AF2246" t="str">
        <f>VLOOKUP(AD2246,[1]Sheet1!$B$2:$C$49,2,FALSE)</f>
        <v>TEKNIK MESIN</v>
      </c>
      <c r="AG2246" t="b">
        <f t="shared" si="35"/>
        <v>1</v>
      </c>
    </row>
    <row r="2247" spans="1:33" x14ac:dyDescent="0.35">
      <c r="A2247">
        <v>425380848</v>
      </c>
      <c r="B2247" s="1" t="s">
        <v>15290</v>
      </c>
      <c r="C2247" t="s">
        <v>15291</v>
      </c>
      <c r="D2247" t="s">
        <v>145</v>
      </c>
      <c r="E2247" t="s">
        <v>89</v>
      </c>
      <c r="F2247" s="2">
        <v>39296</v>
      </c>
      <c r="G2247" s="1" t="s">
        <v>15292</v>
      </c>
      <c r="J2247" t="s">
        <v>15293</v>
      </c>
      <c r="K2247">
        <v>4</v>
      </c>
      <c r="L2247">
        <v>2</v>
      </c>
      <c r="M2247" t="s">
        <v>841</v>
      </c>
      <c r="N2247">
        <v>280301</v>
      </c>
      <c r="O2247" t="s">
        <v>93</v>
      </c>
      <c r="P2247">
        <v>280300</v>
      </c>
      <c r="Q2247" t="s">
        <v>39</v>
      </c>
      <c r="R2247">
        <v>280000</v>
      </c>
      <c r="S2247" t="s">
        <v>40</v>
      </c>
      <c r="T2247">
        <v>15730</v>
      </c>
      <c r="U2247" t="s">
        <v>41</v>
      </c>
      <c r="V2247" t="s">
        <v>15294</v>
      </c>
      <c r="W2247" s="1" t="s">
        <v>15295</v>
      </c>
      <c r="X2247" t="s">
        <v>45</v>
      </c>
      <c r="Y2247" t="s">
        <v>45</v>
      </c>
      <c r="Z2247">
        <v>4</v>
      </c>
      <c r="AA2247">
        <v>20622176</v>
      </c>
      <c r="AB2247" t="s">
        <v>1438</v>
      </c>
      <c r="AC2247" t="s">
        <v>280</v>
      </c>
      <c r="AD2247">
        <v>13111001</v>
      </c>
      <c r="AE2247" t="s">
        <v>654</v>
      </c>
      <c r="AF2247" t="str">
        <f>VLOOKUP(AD2247,[1]Sheet1!$B$2:$C$49,2,FALSE)</f>
        <v>TEKNIK MESIN</v>
      </c>
      <c r="AG2247" t="b">
        <f t="shared" si="35"/>
        <v>1</v>
      </c>
    </row>
    <row r="2248" spans="1:33" x14ac:dyDescent="0.35">
      <c r="A2248">
        <v>425514068</v>
      </c>
      <c r="B2248" s="1" t="s">
        <v>15738</v>
      </c>
      <c r="C2248" t="s">
        <v>15739</v>
      </c>
      <c r="D2248" t="s">
        <v>145</v>
      </c>
      <c r="E2248" t="s">
        <v>89</v>
      </c>
      <c r="F2248" s="2">
        <v>39139</v>
      </c>
      <c r="G2248" s="1" t="s">
        <v>15740</v>
      </c>
      <c r="J2248" t="s">
        <v>15741</v>
      </c>
      <c r="K2248">
        <v>8</v>
      </c>
      <c r="L2248">
        <v>9</v>
      </c>
      <c r="M2248" t="s">
        <v>15742</v>
      </c>
      <c r="N2248">
        <v>280312</v>
      </c>
      <c r="O2248" t="s">
        <v>938</v>
      </c>
      <c r="P2248">
        <v>280300</v>
      </c>
      <c r="Q2248" t="s">
        <v>39</v>
      </c>
      <c r="R2248">
        <v>280000</v>
      </c>
      <c r="S2248" t="s">
        <v>40</v>
      </c>
      <c r="T2248">
        <v>15560</v>
      </c>
      <c r="U2248" t="s">
        <v>41</v>
      </c>
      <c r="V2248" t="s">
        <v>15743</v>
      </c>
      <c r="W2248" s="1" t="s">
        <v>15744</v>
      </c>
      <c r="X2248" t="s">
        <v>58</v>
      </c>
      <c r="Y2248" t="s">
        <v>45</v>
      </c>
      <c r="Z2248">
        <v>3</v>
      </c>
      <c r="AA2248">
        <v>20622147</v>
      </c>
      <c r="AB2248" t="s">
        <v>941</v>
      </c>
      <c r="AC2248" t="s">
        <v>60</v>
      </c>
      <c r="AD2248">
        <v>13111001</v>
      </c>
      <c r="AE2248" t="s">
        <v>654</v>
      </c>
      <c r="AF2248" t="str">
        <f>VLOOKUP(AD2248,[1]Sheet1!$B$2:$C$49,2,FALSE)</f>
        <v>TEKNIK MESIN</v>
      </c>
      <c r="AG2248" t="b">
        <f t="shared" si="35"/>
        <v>1</v>
      </c>
    </row>
    <row r="2249" spans="1:33" x14ac:dyDescent="0.35">
      <c r="A2249">
        <v>425042296</v>
      </c>
      <c r="B2249" s="1" t="s">
        <v>16095</v>
      </c>
      <c r="C2249" t="s">
        <v>16096</v>
      </c>
      <c r="D2249" t="s">
        <v>145</v>
      </c>
      <c r="E2249" t="s">
        <v>89</v>
      </c>
      <c r="F2249" s="2">
        <v>39101</v>
      </c>
      <c r="G2249" s="1" t="s">
        <v>16097</v>
      </c>
      <c r="H2249" s="1" t="s">
        <v>16098</v>
      </c>
      <c r="I2249">
        <v>1</v>
      </c>
      <c r="J2249" t="s">
        <v>16099</v>
      </c>
      <c r="K2249">
        <v>2</v>
      </c>
      <c r="L2249">
        <v>3</v>
      </c>
      <c r="M2249" t="s">
        <v>16100</v>
      </c>
      <c r="N2249">
        <v>280314</v>
      </c>
      <c r="O2249" t="s">
        <v>2108</v>
      </c>
      <c r="P2249">
        <v>280300</v>
      </c>
      <c r="Q2249" t="s">
        <v>39</v>
      </c>
      <c r="R2249">
        <v>280000</v>
      </c>
      <c r="S2249" t="s">
        <v>40</v>
      </c>
      <c r="T2249">
        <v>15620</v>
      </c>
      <c r="U2249" t="s">
        <v>41</v>
      </c>
      <c r="V2249" t="s">
        <v>16101</v>
      </c>
      <c r="W2249" s="1" t="s">
        <v>16102</v>
      </c>
      <c r="X2249" t="s">
        <v>383</v>
      </c>
      <c r="Y2249" t="s">
        <v>45</v>
      </c>
      <c r="Z2249">
        <v>2</v>
      </c>
      <c r="AA2249">
        <v>60729364</v>
      </c>
      <c r="AB2249" t="s">
        <v>2414</v>
      </c>
      <c r="AC2249" t="s">
        <v>12221</v>
      </c>
      <c r="AD2249">
        <v>13111001</v>
      </c>
      <c r="AE2249" t="s">
        <v>654</v>
      </c>
      <c r="AF2249" t="str">
        <f>VLOOKUP(AD2249,[1]Sheet1!$B$2:$C$49,2,FALSE)</f>
        <v>TEKNIK MESIN</v>
      </c>
      <c r="AG2249" t="b">
        <f t="shared" si="35"/>
        <v>1</v>
      </c>
    </row>
    <row r="2250" spans="1:33" x14ac:dyDescent="0.35">
      <c r="A2250">
        <v>425799154</v>
      </c>
      <c r="B2250" s="1" t="s">
        <v>16262</v>
      </c>
      <c r="C2250" t="s">
        <v>16263</v>
      </c>
      <c r="D2250" t="s">
        <v>145</v>
      </c>
      <c r="E2250" t="s">
        <v>123</v>
      </c>
      <c r="F2250" s="2">
        <v>39181</v>
      </c>
      <c r="G2250" s="1" t="s">
        <v>16264</v>
      </c>
      <c r="J2250" t="s">
        <v>16265</v>
      </c>
      <c r="K2250">
        <v>4</v>
      </c>
      <c r="L2250">
        <v>2</v>
      </c>
      <c r="M2250" t="s">
        <v>16266</v>
      </c>
      <c r="N2250">
        <v>280122</v>
      </c>
      <c r="O2250" t="s">
        <v>1120</v>
      </c>
      <c r="P2250">
        <v>280100</v>
      </c>
      <c r="Q2250" t="s">
        <v>129</v>
      </c>
      <c r="R2250">
        <v>280000</v>
      </c>
      <c r="S2250" t="s">
        <v>40</v>
      </c>
      <c r="T2250">
        <v>42253</v>
      </c>
      <c r="U2250" t="s">
        <v>41</v>
      </c>
      <c r="V2250" t="s">
        <v>16267</v>
      </c>
      <c r="W2250" s="1" t="s">
        <v>16268</v>
      </c>
      <c r="X2250" t="s">
        <v>194</v>
      </c>
      <c r="Y2250" t="s">
        <v>45</v>
      </c>
      <c r="Z2250">
        <v>1</v>
      </c>
      <c r="AA2250">
        <v>20600462</v>
      </c>
      <c r="AB2250" t="s">
        <v>2634</v>
      </c>
      <c r="AC2250" t="s">
        <v>60</v>
      </c>
      <c r="AD2250">
        <v>13111001</v>
      </c>
      <c r="AE2250" t="s">
        <v>654</v>
      </c>
      <c r="AF2250" t="str">
        <f>VLOOKUP(AD2250,[1]Sheet1!$B$2:$C$49,2,FALSE)</f>
        <v>TEKNIK MESIN</v>
      </c>
      <c r="AG2250" t="b">
        <f t="shared" si="35"/>
        <v>1</v>
      </c>
    </row>
    <row r="2251" spans="1:33" x14ac:dyDescent="0.35">
      <c r="A2251">
        <v>425145343</v>
      </c>
      <c r="B2251" s="1" t="s">
        <v>16417</v>
      </c>
      <c r="C2251" t="s">
        <v>16418</v>
      </c>
      <c r="D2251" t="s">
        <v>145</v>
      </c>
      <c r="E2251" t="s">
        <v>16419</v>
      </c>
      <c r="F2251" s="2">
        <v>39289</v>
      </c>
      <c r="G2251" s="1" t="s">
        <v>16420</v>
      </c>
      <c r="J2251" t="s">
        <v>16421</v>
      </c>
      <c r="K2251">
        <v>0</v>
      </c>
      <c r="L2251">
        <v>0</v>
      </c>
      <c r="M2251" t="s">
        <v>16422</v>
      </c>
      <c r="N2251" s="1" t="s">
        <v>7079</v>
      </c>
      <c r="O2251" t="s">
        <v>7080</v>
      </c>
      <c r="P2251" s="1" t="s">
        <v>7081</v>
      </c>
      <c r="Q2251" t="s">
        <v>7082</v>
      </c>
      <c r="R2251" s="1" t="s">
        <v>7083</v>
      </c>
      <c r="S2251" t="s">
        <v>7084</v>
      </c>
      <c r="T2251">
        <v>22413</v>
      </c>
      <c r="U2251" t="s">
        <v>401</v>
      </c>
      <c r="V2251" t="s">
        <v>16423</v>
      </c>
      <c r="W2251" s="1" t="s">
        <v>16424</v>
      </c>
      <c r="X2251" t="s">
        <v>194</v>
      </c>
      <c r="Y2251" t="s">
        <v>194</v>
      </c>
      <c r="Z2251">
        <v>3</v>
      </c>
      <c r="AA2251">
        <v>10220297</v>
      </c>
      <c r="AB2251" t="s">
        <v>16425</v>
      </c>
      <c r="AC2251" t="s">
        <v>47</v>
      </c>
      <c r="AD2251">
        <v>13111001</v>
      </c>
      <c r="AE2251" t="s">
        <v>654</v>
      </c>
      <c r="AF2251" t="str">
        <f>VLOOKUP(AD2251,[1]Sheet1!$B$2:$C$49,2,FALSE)</f>
        <v>TEKNIK MESIN</v>
      </c>
      <c r="AG2251" t="b">
        <f t="shared" si="35"/>
        <v>1</v>
      </c>
    </row>
    <row r="2252" spans="1:33" x14ac:dyDescent="0.35">
      <c r="A2252">
        <v>425768715</v>
      </c>
      <c r="B2252" s="1" t="s">
        <v>16479</v>
      </c>
      <c r="C2252" t="s">
        <v>16480</v>
      </c>
      <c r="D2252" t="s">
        <v>145</v>
      </c>
      <c r="E2252" t="s">
        <v>112</v>
      </c>
      <c r="F2252" s="2">
        <v>39087</v>
      </c>
      <c r="G2252" s="1" t="s">
        <v>16481</v>
      </c>
      <c r="J2252" t="s">
        <v>16482</v>
      </c>
      <c r="K2252">
        <v>3</v>
      </c>
      <c r="L2252">
        <v>6</v>
      </c>
      <c r="M2252" t="s">
        <v>529</v>
      </c>
      <c r="N2252">
        <v>280424</v>
      </c>
      <c r="O2252" t="s">
        <v>530</v>
      </c>
      <c r="P2252">
        <v>280400</v>
      </c>
      <c r="Q2252" t="s">
        <v>150</v>
      </c>
      <c r="R2252">
        <v>280000</v>
      </c>
      <c r="S2252" t="s">
        <v>40</v>
      </c>
      <c r="T2252">
        <v>42182</v>
      </c>
      <c r="U2252" t="s">
        <v>41</v>
      </c>
      <c r="V2252" t="s">
        <v>16483</v>
      </c>
      <c r="W2252" s="1" t="s">
        <v>16484</v>
      </c>
      <c r="X2252" t="s">
        <v>58</v>
      </c>
      <c r="Y2252" t="s">
        <v>45</v>
      </c>
      <c r="Z2252">
        <v>2</v>
      </c>
      <c r="AA2252">
        <v>20605104</v>
      </c>
      <c r="AB2252" t="s">
        <v>534</v>
      </c>
      <c r="AC2252" t="s">
        <v>47</v>
      </c>
      <c r="AD2252">
        <v>13111001</v>
      </c>
      <c r="AE2252" t="s">
        <v>654</v>
      </c>
      <c r="AF2252" t="str">
        <f>VLOOKUP(AD2252,[1]Sheet1!$B$2:$C$49,2,FALSE)</f>
        <v>TEKNIK MESIN</v>
      </c>
      <c r="AG2252" t="b">
        <f t="shared" si="35"/>
        <v>1</v>
      </c>
    </row>
    <row r="2253" spans="1:33" x14ac:dyDescent="0.35">
      <c r="A2253">
        <v>425517410</v>
      </c>
      <c r="B2253" s="1" t="s">
        <v>16491</v>
      </c>
      <c r="C2253" t="s">
        <v>16492</v>
      </c>
      <c r="D2253" t="s">
        <v>145</v>
      </c>
      <c r="E2253" t="s">
        <v>50</v>
      </c>
      <c r="F2253" s="2">
        <v>39358</v>
      </c>
      <c r="G2253" s="1" t="s">
        <v>16493</v>
      </c>
      <c r="H2253" s="1" t="s">
        <v>16494</v>
      </c>
      <c r="I2253">
        <v>2</v>
      </c>
      <c r="J2253" t="s">
        <v>16495</v>
      </c>
      <c r="K2253">
        <v>1</v>
      </c>
      <c r="L2253">
        <v>8</v>
      </c>
      <c r="M2253" t="s">
        <v>4141</v>
      </c>
      <c r="N2253">
        <v>286006</v>
      </c>
      <c r="O2253" t="s">
        <v>2800</v>
      </c>
      <c r="P2253">
        <v>286000</v>
      </c>
      <c r="Q2253" t="s">
        <v>55</v>
      </c>
      <c r="R2253">
        <v>280000</v>
      </c>
      <c r="S2253" t="s">
        <v>40</v>
      </c>
      <c r="T2253">
        <v>42434</v>
      </c>
      <c r="U2253" t="s">
        <v>41</v>
      </c>
      <c r="V2253" t="s">
        <v>16496</v>
      </c>
      <c r="W2253" s="1" t="s">
        <v>16497</v>
      </c>
      <c r="X2253" t="s">
        <v>86</v>
      </c>
      <c r="Y2253" t="s">
        <v>86</v>
      </c>
      <c r="Z2253">
        <v>2</v>
      </c>
      <c r="AA2253">
        <v>20606271</v>
      </c>
      <c r="AB2253" t="s">
        <v>1245</v>
      </c>
      <c r="AC2253" t="s">
        <v>60</v>
      </c>
      <c r="AD2253">
        <v>13111001</v>
      </c>
      <c r="AE2253" t="s">
        <v>654</v>
      </c>
      <c r="AF2253" t="str">
        <f>VLOOKUP(AD2253,[1]Sheet1!$B$2:$C$49,2,FALSE)</f>
        <v>TEKNIK MESIN</v>
      </c>
      <c r="AG2253" t="b">
        <f t="shared" si="35"/>
        <v>1</v>
      </c>
    </row>
    <row r="2254" spans="1:33" x14ac:dyDescent="0.35">
      <c r="A2254">
        <v>425193672</v>
      </c>
      <c r="B2254" s="1" t="s">
        <v>17213</v>
      </c>
      <c r="C2254" t="s">
        <v>17214</v>
      </c>
      <c r="D2254" t="s">
        <v>145</v>
      </c>
      <c r="E2254" t="s">
        <v>123</v>
      </c>
      <c r="F2254" s="2">
        <v>39583</v>
      </c>
      <c r="G2254" s="1" t="s">
        <v>17215</v>
      </c>
      <c r="J2254" t="s">
        <v>14291</v>
      </c>
      <c r="K2254">
        <v>1</v>
      </c>
      <c r="L2254">
        <v>2</v>
      </c>
      <c r="M2254" t="s">
        <v>17216</v>
      </c>
      <c r="N2254">
        <v>280132</v>
      </c>
      <c r="O2254" t="s">
        <v>1831</v>
      </c>
      <c r="P2254">
        <v>280100</v>
      </c>
      <c r="Q2254" t="s">
        <v>129</v>
      </c>
      <c r="R2254">
        <v>280000</v>
      </c>
      <c r="S2254" t="s">
        <v>40</v>
      </c>
      <c r="T2254">
        <v>42281</v>
      </c>
      <c r="U2254" t="s">
        <v>41</v>
      </c>
      <c r="V2254" t="s">
        <v>17217</v>
      </c>
      <c r="W2254" s="1" t="s">
        <v>17218</v>
      </c>
      <c r="X2254" t="s">
        <v>194</v>
      </c>
      <c r="Y2254" t="s">
        <v>86</v>
      </c>
      <c r="Z2254">
        <v>3</v>
      </c>
      <c r="AA2254">
        <v>20600461</v>
      </c>
      <c r="AB2254" t="s">
        <v>1799</v>
      </c>
      <c r="AC2254" t="s">
        <v>60</v>
      </c>
      <c r="AD2254">
        <v>13111001</v>
      </c>
      <c r="AE2254" t="s">
        <v>654</v>
      </c>
      <c r="AF2254" t="str">
        <f>VLOOKUP(AD2254,[1]Sheet1!$B$2:$C$49,2,FALSE)</f>
        <v>TEKNIK MESIN</v>
      </c>
      <c r="AG2254" t="b">
        <f t="shared" si="35"/>
        <v>1</v>
      </c>
    </row>
    <row r="2255" spans="1:33" x14ac:dyDescent="0.35">
      <c r="A2255">
        <v>425148648</v>
      </c>
      <c r="B2255" s="1" t="s">
        <v>17302</v>
      </c>
      <c r="C2255" t="s">
        <v>17303</v>
      </c>
      <c r="D2255" t="s">
        <v>145</v>
      </c>
      <c r="E2255" t="s">
        <v>560</v>
      </c>
      <c r="F2255" s="2">
        <v>39066</v>
      </c>
      <c r="G2255" s="1" t="s">
        <v>17304</v>
      </c>
      <c r="H2255" s="1" t="s">
        <v>17305</v>
      </c>
      <c r="I2255">
        <v>4</v>
      </c>
      <c r="J2255" t="s">
        <v>17306</v>
      </c>
      <c r="K2255">
        <v>3</v>
      </c>
      <c r="L2255">
        <v>2</v>
      </c>
      <c r="M2255" t="s">
        <v>17307</v>
      </c>
      <c r="N2255">
        <v>286103</v>
      </c>
      <c r="O2255" t="s">
        <v>712</v>
      </c>
      <c r="P2255">
        <v>286100</v>
      </c>
      <c r="Q2255" t="s">
        <v>650</v>
      </c>
      <c r="R2255">
        <v>280000</v>
      </c>
      <c r="S2255" t="s">
        <v>40</v>
      </c>
      <c r="T2255">
        <v>15118</v>
      </c>
      <c r="U2255" t="s">
        <v>41</v>
      </c>
      <c r="V2255" t="s">
        <v>17308</v>
      </c>
      <c r="W2255" s="1" t="s">
        <v>17309</v>
      </c>
      <c r="X2255" t="s">
        <v>533</v>
      </c>
      <c r="Y2255" t="s">
        <v>45</v>
      </c>
      <c r="Z2255">
        <v>3</v>
      </c>
      <c r="AA2255">
        <v>20606898</v>
      </c>
      <c r="AB2255" t="s">
        <v>653</v>
      </c>
      <c r="AC2255" t="s">
        <v>654</v>
      </c>
      <c r="AD2255">
        <v>13111001</v>
      </c>
      <c r="AE2255" t="s">
        <v>654</v>
      </c>
      <c r="AF2255" t="str">
        <f>VLOOKUP(AD2255,[1]Sheet1!$B$2:$C$49,2,FALSE)</f>
        <v>TEKNIK MESIN</v>
      </c>
      <c r="AG2255" t="b">
        <f t="shared" si="35"/>
        <v>1</v>
      </c>
    </row>
    <row r="2256" spans="1:33" x14ac:dyDescent="0.35">
      <c r="A2256">
        <v>425398869</v>
      </c>
      <c r="B2256">
        <v>3072286634</v>
      </c>
      <c r="C2256" t="s">
        <v>17596</v>
      </c>
      <c r="D2256" t="s">
        <v>145</v>
      </c>
      <c r="E2256" t="s">
        <v>89</v>
      </c>
      <c r="F2256" s="2">
        <v>39319</v>
      </c>
      <c r="G2256" s="1" t="s">
        <v>17597</v>
      </c>
      <c r="J2256" t="s">
        <v>17598</v>
      </c>
      <c r="K2256">
        <v>7</v>
      </c>
      <c r="L2256">
        <v>12</v>
      </c>
      <c r="M2256" t="s">
        <v>6359</v>
      </c>
      <c r="N2256">
        <v>280305</v>
      </c>
      <c r="O2256" t="s">
        <v>519</v>
      </c>
      <c r="P2256">
        <v>280300</v>
      </c>
      <c r="Q2256" t="s">
        <v>39</v>
      </c>
      <c r="R2256">
        <v>280000</v>
      </c>
      <c r="S2256" t="s">
        <v>40</v>
      </c>
      <c r="T2256">
        <v>15810</v>
      </c>
      <c r="U2256" t="s">
        <v>41</v>
      </c>
      <c r="V2256" t="s">
        <v>17599</v>
      </c>
      <c r="W2256" s="1" t="s">
        <v>17600</v>
      </c>
      <c r="X2256" t="s">
        <v>153</v>
      </c>
      <c r="Y2256" t="s">
        <v>153</v>
      </c>
      <c r="Z2256">
        <v>4</v>
      </c>
      <c r="AA2256">
        <v>20614509</v>
      </c>
      <c r="AB2256" t="s">
        <v>1603</v>
      </c>
      <c r="AC2256" t="s">
        <v>280</v>
      </c>
      <c r="AD2256">
        <v>13111001</v>
      </c>
      <c r="AE2256" t="s">
        <v>654</v>
      </c>
      <c r="AF2256" t="str">
        <f>VLOOKUP(AD2256,[1]Sheet1!$B$2:$C$49,2,FALSE)</f>
        <v>TEKNIK MESIN</v>
      </c>
      <c r="AG2256" t="b">
        <f t="shared" si="35"/>
        <v>1</v>
      </c>
    </row>
    <row r="2257" spans="1:33" x14ac:dyDescent="0.35">
      <c r="A2257">
        <v>425358006</v>
      </c>
      <c r="B2257" s="1" t="s">
        <v>300</v>
      </c>
      <c r="C2257" t="s">
        <v>301</v>
      </c>
      <c r="D2257" t="s">
        <v>32</v>
      </c>
      <c r="E2257" t="s">
        <v>63</v>
      </c>
      <c r="F2257" s="2">
        <v>39122</v>
      </c>
      <c r="G2257" s="1" t="s">
        <v>302</v>
      </c>
      <c r="H2257" s="1" t="s">
        <v>303</v>
      </c>
      <c r="I2257">
        <v>4</v>
      </c>
      <c r="J2257" t="s">
        <v>304</v>
      </c>
      <c r="K2257">
        <v>1</v>
      </c>
      <c r="L2257">
        <v>7</v>
      </c>
      <c r="M2257" t="s">
        <v>305</v>
      </c>
      <c r="N2257">
        <v>286002</v>
      </c>
      <c r="O2257" t="s">
        <v>306</v>
      </c>
      <c r="P2257">
        <v>286000</v>
      </c>
      <c r="Q2257" t="s">
        <v>55</v>
      </c>
      <c r="R2257">
        <v>280000</v>
      </c>
      <c r="S2257" t="s">
        <v>40</v>
      </c>
      <c r="T2257">
        <v>42431</v>
      </c>
      <c r="U2257" t="s">
        <v>41</v>
      </c>
      <c r="V2257" t="s">
        <v>307</v>
      </c>
      <c r="W2257" s="1" t="s">
        <v>308</v>
      </c>
      <c r="X2257" t="s">
        <v>44</v>
      </c>
      <c r="Y2257" t="s">
        <v>45</v>
      </c>
      <c r="Z2257">
        <v>4</v>
      </c>
      <c r="AA2257">
        <v>20613531</v>
      </c>
      <c r="AB2257" t="s">
        <v>309</v>
      </c>
      <c r="AC2257" t="s">
        <v>60</v>
      </c>
      <c r="AD2257">
        <v>13111004</v>
      </c>
      <c r="AE2257" t="s">
        <v>17895</v>
      </c>
      <c r="AF2257" t="str">
        <f>VLOOKUP(AD2257,[1]Sheet1!$B$2:$C$49,2,FALSE)</f>
        <v>TEKNIK METALURGI</v>
      </c>
      <c r="AG2257" t="b">
        <f t="shared" si="35"/>
        <v>1</v>
      </c>
    </row>
    <row r="2258" spans="1:33" x14ac:dyDescent="0.35">
      <c r="A2258">
        <v>425067551</v>
      </c>
      <c r="B2258" s="1" t="s">
        <v>407</v>
      </c>
      <c r="C2258" t="s">
        <v>408</v>
      </c>
      <c r="D2258" t="s">
        <v>32</v>
      </c>
      <c r="E2258" t="s">
        <v>50</v>
      </c>
      <c r="F2258" s="2">
        <v>38676</v>
      </c>
      <c r="G2258" s="1" t="s">
        <v>409</v>
      </c>
      <c r="H2258" s="1" t="s">
        <v>410</v>
      </c>
      <c r="I2258">
        <v>2</v>
      </c>
      <c r="J2258" t="s">
        <v>411</v>
      </c>
      <c r="K2258">
        <v>4</v>
      </c>
      <c r="L2258">
        <v>2</v>
      </c>
      <c r="M2258" t="s">
        <v>412</v>
      </c>
      <c r="N2258">
        <v>286008</v>
      </c>
      <c r="O2258" t="s">
        <v>54</v>
      </c>
      <c r="P2258">
        <v>286000</v>
      </c>
      <c r="Q2258" t="s">
        <v>55</v>
      </c>
      <c r="R2258">
        <v>280000</v>
      </c>
      <c r="S2258" t="s">
        <v>40</v>
      </c>
      <c r="T2258">
        <v>42443</v>
      </c>
      <c r="U2258" t="s">
        <v>41</v>
      </c>
      <c r="V2258" t="s">
        <v>413</v>
      </c>
      <c r="W2258" s="1" t="s">
        <v>414</v>
      </c>
      <c r="X2258" t="s">
        <v>383</v>
      </c>
      <c r="Y2258" t="s">
        <v>45</v>
      </c>
      <c r="Z2258">
        <v>2</v>
      </c>
      <c r="AA2258">
        <v>20606249</v>
      </c>
      <c r="AB2258" t="s">
        <v>415</v>
      </c>
      <c r="AC2258" t="s">
        <v>416</v>
      </c>
      <c r="AD2258">
        <v>13111004</v>
      </c>
      <c r="AE2258" t="s">
        <v>17895</v>
      </c>
      <c r="AF2258" t="str">
        <f>VLOOKUP(AD2258,[1]Sheet1!$B$2:$C$49,2,FALSE)</f>
        <v>TEKNIK METALURGI</v>
      </c>
      <c r="AG2258" t="b">
        <f t="shared" si="35"/>
        <v>1</v>
      </c>
    </row>
    <row r="2259" spans="1:33" x14ac:dyDescent="0.35">
      <c r="A2259">
        <v>425243202</v>
      </c>
      <c r="B2259" s="1" t="s">
        <v>454</v>
      </c>
      <c r="C2259" t="s">
        <v>455</v>
      </c>
      <c r="D2259" t="s">
        <v>32</v>
      </c>
      <c r="E2259" t="s">
        <v>387</v>
      </c>
      <c r="F2259" s="2">
        <v>39033</v>
      </c>
      <c r="G2259" s="1" t="s">
        <v>456</v>
      </c>
      <c r="J2259" t="s">
        <v>457</v>
      </c>
      <c r="K2259">
        <v>3</v>
      </c>
      <c r="L2259">
        <v>4</v>
      </c>
      <c r="M2259" t="s">
        <v>458</v>
      </c>
      <c r="N2259">
        <v>286004</v>
      </c>
      <c r="O2259" t="s">
        <v>459</v>
      </c>
      <c r="P2259">
        <v>286000</v>
      </c>
      <c r="Q2259" t="s">
        <v>55</v>
      </c>
      <c r="R2259">
        <v>280000</v>
      </c>
      <c r="S2259" t="s">
        <v>40</v>
      </c>
      <c r="T2259">
        <v>42414</v>
      </c>
      <c r="U2259" t="s">
        <v>41</v>
      </c>
      <c r="V2259" t="s">
        <v>460</v>
      </c>
      <c r="W2259" s="1" t="s">
        <v>461</v>
      </c>
      <c r="X2259" t="s">
        <v>404</v>
      </c>
      <c r="Y2259" t="s">
        <v>45</v>
      </c>
      <c r="Z2259">
        <v>4</v>
      </c>
      <c r="AA2259">
        <v>20606289</v>
      </c>
      <c r="AB2259" t="s">
        <v>299</v>
      </c>
      <c r="AC2259" t="s">
        <v>60</v>
      </c>
      <c r="AD2259">
        <v>13111004</v>
      </c>
      <c r="AE2259" t="s">
        <v>17895</v>
      </c>
      <c r="AF2259" t="str">
        <f>VLOOKUP(AD2259,[1]Sheet1!$B$2:$C$49,2,FALSE)</f>
        <v>TEKNIK METALURGI</v>
      </c>
      <c r="AG2259" t="b">
        <f t="shared" si="35"/>
        <v>1</v>
      </c>
    </row>
    <row r="2260" spans="1:33" x14ac:dyDescent="0.35">
      <c r="A2260">
        <v>425079787</v>
      </c>
      <c r="B2260" s="1" t="s">
        <v>1067</v>
      </c>
      <c r="C2260" t="s">
        <v>1068</v>
      </c>
      <c r="D2260" t="s">
        <v>32</v>
      </c>
      <c r="E2260" t="s">
        <v>89</v>
      </c>
      <c r="F2260" s="2">
        <v>39041</v>
      </c>
      <c r="G2260" s="1" t="s">
        <v>1069</v>
      </c>
      <c r="J2260" t="s">
        <v>1070</v>
      </c>
      <c r="K2260">
        <v>2</v>
      </c>
      <c r="L2260">
        <v>3</v>
      </c>
      <c r="M2260" t="s">
        <v>1071</v>
      </c>
      <c r="N2260">
        <v>280312</v>
      </c>
      <c r="O2260" t="s">
        <v>938</v>
      </c>
      <c r="P2260">
        <v>280300</v>
      </c>
      <c r="Q2260" t="s">
        <v>39</v>
      </c>
      <c r="R2260">
        <v>280000</v>
      </c>
      <c r="S2260" t="s">
        <v>40</v>
      </c>
      <c r="T2260">
        <v>15560</v>
      </c>
      <c r="U2260" t="s">
        <v>41</v>
      </c>
      <c r="V2260" t="s">
        <v>1072</v>
      </c>
      <c r="W2260" s="1" t="s">
        <v>1073</v>
      </c>
      <c r="X2260" t="s">
        <v>45</v>
      </c>
      <c r="Y2260" t="s">
        <v>86</v>
      </c>
      <c r="Z2260">
        <v>1</v>
      </c>
      <c r="AA2260">
        <v>20613464</v>
      </c>
      <c r="AB2260" t="s">
        <v>1074</v>
      </c>
      <c r="AC2260" t="s">
        <v>47</v>
      </c>
      <c r="AD2260">
        <v>13111004</v>
      </c>
      <c r="AE2260" t="s">
        <v>17895</v>
      </c>
      <c r="AF2260" t="str">
        <f>VLOOKUP(AD2260,[1]Sheet1!$B$2:$C$49,2,FALSE)</f>
        <v>TEKNIK METALURGI</v>
      </c>
      <c r="AG2260" t="b">
        <f t="shared" si="35"/>
        <v>1</v>
      </c>
    </row>
    <row r="2261" spans="1:33" x14ac:dyDescent="0.35">
      <c r="A2261">
        <v>425039280</v>
      </c>
      <c r="B2261" s="1" t="s">
        <v>1161</v>
      </c>
      <c r="C2261" t="s">
        <v>1162</v>
      </c>
      <c r="D2261" t="s">
        <v>32</v>
      </c>
      <c r="E2261" t="s">
        <v>365</v>
      </c>
      <c r="F2261" s="2">
        <v>38983</v>
      </c>
      <c r="G2261" s="1" t="s">
        <v>1163</v>
      </c>
      <c r="H2261" s="1" t="s">
        <v>1164</v>
      </c>
      <c r="I2261">
        <v>4</v>
      </c>
      <c r="J2261" t="s">
        <v>1165</v>
      </c>
      <c r="K2261">
        <v>2</v>
      </c>
      <c r="L2261">
        <v>4</v>
      </c>
      <c r="M2261" t="s">
        <v>1166</v>
      </c>
      <c r="N2261">
        <v>280134</v>
      </c>
      <c r="O2261" t="s">
        <v>1167</v>
      </c>
      <c r="P2261">
        <v>280100</v>
      </c>
      <c r="Q2261" t="s">
        <v>129</v>
      </c>
      <c r="R2261">
        <v>280000</v>
      </c>
      <c r="S2261" t="s">
        <v>40</v>
      </c>
      <c r="T2261">
        <v>42276</v>
      </c>
      <c r="U2261" t="s">
        <v>41</v>
      </c>
      <c r="V2261" t="s">
        <v>1168</v>
      </c>
      <c r="W2261" s="1" t="s">
        <v>1169</v>
      </c>
      <c r="X2261" t="s">
        <v>533</v>
      </c>
      <c r="Y2261" t="s">
        <v>45</v>
      </c>
      <c r="Z2261">
        <v>2</v>
      </c>
      <c r="AA2261">
        <v>20600463</v>
      </c>
      <c r="AB2261" t="s">
        <v>1170</v>
      </c>
      <c r="AC2261" t="s">
        <v>60</v>
      </c>
      <c r="AD2261">
        <v>13111004</v>
      </c>
      <c r="AE2261" t="s">
        <v>17895</v>
      </c>
      <c r="AF2261" t="str">
        <f>VLOOKUP(AD2261,[1]Sheet1!$B$2:$C$49,2,FALSE)</f>
        <v>TEKNIK METALURGI</v>
      </c>
      <c r="AG2261" t="b">
        <f t="shared" si="35"/>
        <v>1</v>
      </c>
    </row>
    <row r="2262" spans="1:33" x14ac:dyDescent="0.35">
      <c r="A2262">
        <v>425005408</v>
      </c>
      <c r="B2262" s="1" t="s">
        <v>1960</v>
      </c>
      <c r="C2262" t="s">
        <v>1961</v>
      </c>
      <c r="D2262" t="s">
        <v>145</v>
      </c>
      <c r="E2262" t="s">
        <v>123</v>
      </c>
      <c r="F2262" s="2">
        <v>38929</v>
      </c>
      <c r="G2262" s="1" t="s">
        <v>1962</v>
      </c>
      <c r="J2262" t="s">
        <v>1963</v>
      </c>
      <c r="K2262">
        <v>1</v>
      </c>
      <c r="L2262">
        <v>10</v>
      </c>
      <c r="M2262" t="s">
        <v>1964</v>
      </c>
      <c r="N2262">
        <v>280139</v>
      </c>
      <c r="O2262" t="s">
        <v>450</v>
      </c>
      <c r="P2262">
        <v>280100</v>
      </c>
      <c r="Q2262" t="s">
        <v>129</v>
      </c>
      <c r="R2262">
        <v>280000</v>
      </c>
      <c r="S2262" t="s">
        <v>40</v>
      </c>
      <c r="T2262">
        <v>42211</v>
      </c>
      <c r="U2262" t="s">
        <v>41</v>
      </c>
      <c r="V2262" t="s">
        <v>1965</v>
      </c>
      <c r="W2262" s="1" t="s">
        <v>1966</v>
      </c>
      <c r="X2262" t="s">
        <v>153</v>
      </c>
      <c r="Y2262" t="s">
        <v>45</v>
      </c>
      <c r="Z2262">
        <v>3</v>
      </c>
      <c r="AA2262">
        <v>20600464</v>
      </c>
      <c r="AB2262" t="s">
        <v>578</v>
      </c>
      <c r="AC2262" t="s">
        <v>60</v>
      </c>
      <c r="AD2262">
        <v>13111004</v>
      </c>
      <c r="AE2262" t="s">
        <v>17895</v>
      </c>
      <c r="AF2262" t="str">
        <f>VLOOKUP(AD2262,[1]Sheet1!$B$2:$C$49,2,FALSE)</f>
        <v>TEKNIK METALURGI</v>
      </c>
      <c r="AG2262" t="b">
        <f t="shared" si="35"/>
        <v>1</v>
      </c>
    </row>
    <row r="2263" spans="1:33" x14ac:dyDescent="0.35">
      <c r="A2263">
        <v>425688826</v>
      </c>
      <c r="B2263" s="1" t="s">
        <v>2255</v>
      </c>
      <c r="C2263" t="s">
        <v>2256</v>
      </c>
      <c r="D2263" t="s">
        <v>32</v>
      </c>
      <c r="E2263" t="s">
        <v>616</v>
      </c>
      <c r="F2263" s="2">
        <v>39043</v>
      </c>
      <c r="G2263" s="1" t="s">
        <v>2257</v>
      </c>
      <c r="J2263" t="s">
        <v>2258</v>
      </c>
      <c r="K2263">
        <v>1</v>
      </c>
      <c r="L2263">
        <v>4</v>
      </c>
      <c r="M2263" t="s">
        <v>2259</v>
      </c>
      <c r="N2263">
        <v>280304</v>
      </c>
      <c r="O2263" t="s">
        <v>2260</v>
      </c>
      <c r="P2263">
        <v>280300</v>
      </c>
      <c r="Q2263" t="s">
        <v>39</v>
      </c>
      <c r="R2263">
        <v>280000</v>
      </c>
      <c r="S2263" t="s">
        <v>40</v>
      </c>
      <c r="T2263">
        <v>15710</v>
      </c>
      <c r="U2263" t="s">
        <v>401</v>
      </c>
      <c r="V2263" t="s">
        <v>2261</v>
      </c>
      <c r="W2263" s="1" t="s">
        <v>2262</v>
      </c>
      <c r="X2263" t="s">
        <v>58</v>
      </c>
      <c r="Y2263" t="s">
        <v>45</v>
      </c>
      <c r="Z2263">
        <v>3</v>
      </c>
      <c r="AA2263">
        <v>20603358</v>
      </c>
      <c r="AB2263" t="s">
        <v>2263</v>
      </c>
      <c r="AC2263" t="s">
        <v>47</v>
      </c>
      <c r="AD2263">
        <v>13111004</v>
      </c>
      <c r="AE2263" t="s">
        <v>17895</v>
      </c>
      <c r="AF2263" t="str">
        <f>VLOOKUP(AD2263,[1]Sheet1!$B$2:$C$49,2,FALSE)</f>
        <v>TEKNIK METALURGI</v>
      </c>
      <c r="AG2263" t="b">
        <f t="shared" si="35"/>
        <v>1</v>
      </c>
    </row>
    <row r="2264" spans="1:33" x14ac:dyDescent="0.35">
      <c r="A2264">
        <v>425132816</v>
      </c>
      <c r="B2264" s="1" t="s">
        <v>2507</v>
      </c>
      <c r="C2264" t="s">
        <v>2508</v>
      </c>
      <c r="D2264" t="s">
        <v>32</v>
      </c>
      <c r="E2264" t="s">
        <v>89</v>
      </c>
      <c r="F2264" s="2">
        <v>39047</v>
      </c>
      <c r="G2264" s="1" t="s">
        <v>2509</v>
      </c>
      <c r="J2264" t="s">
        <v>2510</v>
      </c>
      <c r="K2264">
        <v>10</v>
      </c>
      <c r="L2264">
        <v>3</v>
      </c>
      <c r="M2264" t="s">
        <v>2511</v>
      </c>
      <c r="N2264">
        <v>280312</v>
      </c>
      <c r="O2264" t="s">
        <v>938</v>
      </c>
      <c r="P2264">
        <v>280300</v>
      </c>
      <c r="Q2264" t="s">
        <v>39</v>
      </c>
      <c r="R2264">
        <v>280000</v>
      </c>
      <c r="S2264" t="s">
        <v>40</v>
      </c>
      <c r="T2264">
        <v>15560</v>
      </c>
      <c r="U2264" t="s">
        <v>2512</v>
      </c>
      <c r="V2264" t="s">
        <v>2513</v>
      </c>
      <c r="W2264" s="1" t="s">
        <v>2514</v>
      </c>
      <c r="X2264" t="s">
        <v>404</v>
      </c>
      <c r="Y2264" t="s">
        <v>45</v>
      </c>
      <c r="Z2264">
        <v>3</v>
      </c>
      <c r="AA2264">
        <v>20603251</v>
      </c>
      <c r="AB2264" t="s">
        <v>1204</v>
      </c>
      <c r="AC2264" t="s">
        <v>47</v>
      </c>
      <c r="AD2264">
        <v>13111004</v>
      </c>
      <c r="AE2264" t="s">
        <v>17895</v>
      </c>
      <c r="AF2264" t="str">
        <f>VLOOKUP(AD2264,[1]Sheet1!$B$2:$C$49,2,FALSE)</f>
        <v>TEKNIK METALURGI</v>
      </c>
      <c r="AG2264" t="b">
        <f t="shared" si="35"/>
        <v>1</v>
      </c>
    </row>
    <row r="2265" spans="1:33" x14ac:dyDescent="0.35">
      <c r="A2265">
        <v>425240058</v>
      </c>
      <c r="B2265" s="1" t="s">
        <v>2515</v>
      </c>
      <c r="C2265" t="s">
        <v>2516</v>
      </c>
      <c r="D2265" t="s">
        <v>145</v>
      </c>
      <c r="E2265" t="s">
        <v>560</v>
      </c>
      <c r="F2265" s="2">
        <v>39038</v>
      </c>
      <c r="G2265" s="1" t="s">
        <v>2517</v>
      </c>
      <c r="J2265" t="s">
        <v>2518</v>
      </c>
      <c r="K2265">
        <v>1</v>
      </c>
      <c r="L2265">
        <v>9</v>
      </c>
      <c r="M2265" t="s">
        <v>2519</v>
      </c>
      <c r="N2265">
        <v>280336</v>
      </c>
      <c r="O2265" t="s">
        <v>2520</v>
      </c>
      <c r="P2265">
        <v>280300</v>
      </c>
      <c r="Q2265" t="s">
        <v>39</v>
      </c>
      <c r="R2265">
        <v>280000</v>
      </c>
      <c r="S2265" t="s">
        <v>40</v>
      </c>
      <c r="T2265">
        <v>15521</v>
      </c>
      <c r="U2265" t="s">
        <v>401</v>
      </c>
      <c r="V2265" t="s">
        <v>2521</v>
      </c>
      <c r="W2265" s="1" t="s">
        <v>2522</v>
      </c>
      <c r="X2265" t="s">
        <v>45</v>
      </c>
      <c r="Y2265" t="s">
        <v>153</v>
      </c>
      <c r="Z2265">
        <v>2</v>
      </c>
      <c r="AA2265">
        <v>20603251</v>
      </c>
      <c r="AB2265" t="s">
        <v>1204</v>
      </c>
      <c r="AC2265" t="s">
        <v>47</v>
      </c>
      <c r="AD2265">
        <v>13111004</v>
      </c>
      <c r="AE2265" t="s">
        <v>17895</v>
      </c>
      <c r="AF2265" t="str">
        <f>VLOOKUP(AD2265,[1]Sheet1!$B$2:$C$49,2,FALSE)</f>
        <v>TEKNIK METALURGI</v>
      </c>
      <c r="AG2265" t="b">
        <f t="shared" si="35"/>
        <v>1</v>
      </c>
    </row>
    <row r="2266" spans="1:33" x14ac:dyDescent="0.35">
      <c r="A2266">
        <v>425442797</v>
      </c>
      <c r="B2266" s="1" t="s">
        <v>3044</v>
      </c>
      <c r="C2266" t="s">
        <v>3045</v>
      </c>
      <c r="D2266" t="s">
        <v>145</v>
      </c>
      <c r="E2266" t="s">
        <v>262</v>
      </c>
      <c r="F2266" s="2">
        <v>38990</v>
      </c>
      <c r="G2266" s="1" t="s">
        <v>3046</v>
      </c>
      <c r="J2266" t="s">
        <v>3047</v>
      </c>
      <c r="K2266">
        <v>22</v>
      </c>
      <c r="L2266">
        <v>9</v>
      </c>
      <c r="M2266" t="s">
        <v>601</v>
      </c>
      <c r="N2266">
        <v>286003</v>
      </c>
      <c r="O2266" t="s">
        <v>212</v>
      </c>
      <c r="P2266">
        <v>286000</v>
      </c>
      <c r="Q2266" t="s">
        <v>55</v>
      </c>
      <c r="R2266">
        <v>280000</v>
      </c>
      <c r="S2266" t="s">
        <v>40</v>
      </c>
      <c r="T2266">
        <v>42415</v>
      </c>
      <c r="U2266" t="s">
        <v>41</v>
      </c>
      <c r="V2266" t="s">
        <v>3048</v>
      </c>
      <c r="W2266" s="1" t="s">
        <v>3049</v>
      </c>
      <c r="X2266" t="s">
        <v>45</v>
      </c>
      <c r="Y2266" t="s">
        <v>45</v>
      </c>
      <c r="Z2266">
        <v>2</v>
      </c>
      <c r="AA2266">
        <v>20606289</v>
      </c>
      <c r="AB2266" t="s">
        <v>299</v>
      </c>
      <c r="AC2266" t="s">
        <v>60</v>
      </c>
      <c r="AD2266">
        <v>13111004</v>
      </c>
      <c r="AE2266" t="s">
        <v>17895</v>
      </c>
      <c r="AF2266" t="str">
        <f>VLOOKUP(AD2266,[1]Sheet1!$B$2:$C$49,2,FALSE)</f>
        <v>TEKNIK METALURGI</v>
      </c>
      <c r="AG2266" t="b">
        <f t="shared" si="35"/>
        <v>1</v>
      </c>
    </row>
    <row r="2267" spans="1:33" x14ac:dyDescent="0.35">
      <c r="A2267">
        <v>425554894</v>
      </c>
      <c r="B2267" s="1" t="s">
        <v>3087</v>
      </c>
      <c r="C2267" t="s">
        <v>3088</v>
      </c>
      <c r="D2267" t="s">
        <v>32</v>
      </c>
      <c r="E2267" t="s">
        <v>3089</v>
      </c>
      <c r="F2267" s="2">
        <v>38906</v>
      </c>
      <c r="G2267" s="1" t="s">
        <v>3090</v>
      </c>
      <c r="J2267" t="s">
        <v>3091</v>
      </c>
      <c r="K2267">
        <v>3</v>
      </c>
      <c r="L2267">
        <v>4</v>
      </c>
      <c r="M2267" t="s">
        <v>3092</v>
      </c>
      <c r="N2267">
        <v>286201</v>
      </c>
      <c r="O2267" t="s">
        <v>817</v>
      </c>
      <c r="P2267">
        <v>286200</v>
      </c>
      <c r="Q2267" t="s">
        <v>117</v>
      </c>
      <c r="R2267">
        <v>280000</v>
      </c>
      <c r="S2267" t="s">
        <v>40</v>
      </c>
      <c r="T2267">
        <v>42125</v>
      </c>
      <c r="U2267" t="s">
        <v>41</v>
      </c>
      <c r="V2267" t="s">
        <v>3093</v>
      </c>
      <c r="W2267" s="1" t="s">
        <v>3094</v>
      </c>
      <c r="X2267" t="s">
        <v>533</v>
      </c>
      <c r="Y2267" t="s">
        <v>45</v>
      </c>
      <c r="Z2267">
        <v>2</v>
      </c>
      <c r="AA2267">
        <v>20605103</v>
      </c>
      <c r="AB2267" t="s">
        <v>1081</v>
      </c>
      <c r="AC2267" t="s">
        <v>60</v>
      </c>
      <c r="AD2267">
        <v>13111004</v>
      </c>
      <c r="AE2267" t="s">
        <v>17895</v>
      </c>
      <c r="AF2267" t="str">
        <f>VLOOKUP(AD2267,[1]Sheet1!$B$2:$C$49,2,FALSE)</f>
        <v>TEKNIK METALURGI</v>
      </c>
      <c r="AG2267" t="b">
        <f t="shared" si="35"/>
        <v>1</v>
      </c>
    </row>
    <row r="2268" spans="1:33" x14ac:dyDescent="0.35">
      <c r="A2268">
        <v>425461968</v>
      </c>
      <c r="B2268" s="1" t="s">
        <v>3885</v>
      </c>
      <c r="C2268" t="s">
        <v>3886</v>
      </c>
      <c r="D2268" t="s">
        <v>145</v>
      </c>
      <c r="E2268" t="s">
        <v>387</v>
      </c>
      <c r="F2268" s="2">
        <v>39012</v>
      </c>
      <c r="G2268" s="1" t="s">
        <v>3887</v>
      </c>
      <c r="J2268" t="s">
        <v>3888</v>
      </c>
      <c r="K2268">
        <v>4</v>
      </c>
      <c r="L2268">
        <v>4</v>
      </c>
      <c r="M2268" t="s">
        <v>3533</v>
      </c>
      <c r="N2268">
        <v>286008</v>
      </c>
      <c r="O2268" t="s">
        <v>54</v>
      </c>
      <c r="P2268">
        <v>286000</v>
      </c>
      <c r="Q2268" t="s">
        <v>55</v>
      </c>
      <c r="R2268">
        <v>280000</v>
      </c>
      <c r="S2268" t="s">
        <v>40</v>
      </c>
      <c r="T2268">
        <v>42443</v>
      </c>
      <c r="U2268" t="s">
        <v>41</v>
      </c>
      <c r="V2268" t="s">
        <v>3889</v>
      </c>
      <c r="W2268" s="1" t="s">
        <v>3890</v>
      </c>
      <c r="X2268" t="s">
        <v>44</v>
      </c>
      <c r="Y2268" t="s">
        <v>45</v>
      </c>
      <c r="Z2268">
        <v>2</v>
      </c>
      <c r="AA2268">
        <v>20606289</v>
      </c>
      <c r="AB2268" t="s">
        <v>299</v>
      </c>
      <c r="AC2268" t="s">
        <v>60</v>
      </c>
      <c r="AD2268">
        <v>13111004</v>
      </c>
      <c r="AE2268" t="s">
        <v>17895</v>
      </c>
      <c r="AF2268" t="str">
        <f>VLOOKUP(AD2268,[1]Sheet1!$B$2:$C$49,2,FALSE)</f>
        <v>TEKNIK METALURGI</v>
      </c>
      <c r="AG2268" t="b">
        <f t="shared" si="35"/>
        <v>1</v>
      </c>
    </row>
    <row r="2269" spans="1:33" x14ac:dyDescent="0.35">
      <c r="A2269">
        <v>425514130</v>
      </c>
      <c r="B2269" s="1" t="s">
        <v>4186</v>
      </c>
      <c r="C2269" t="s">
        <v>4187</v>
      </c>
      <c r="D2269" t="s">
        <v>32</v>
      </c>
      <c r="E2269" t="s">
        <v>262</v>
      </c>
      <c r="F2269" s="2">
        <v>39008</v>
      </c>
      <c r="G2269" s="1" t="s">
        <v>4188</v>
      </c>
      <c r="H2269" s="1" t="s">
        <v>4189</v>
      </c>
      <c r="I2269">
        <v>2</v>
      </c>
      <c r="J2269" t="s">
        <v>4190</v>
      </c>
      <c r="K2269">
        <v>6</v>
      </c>
      <c r="L2269">
        <v>2</v>
      </c>
      <c r="M2269" t="s">
        <v>2018</v>
      </c>
      <c r="N2269">
        <v>280404</v>
      </c>
      <c r="O2269" t="s">
        <v>1015</v>
      </c>
      <c r="P2269">
        <v>280400</v>
      </c>
      <c r="Q2269" t="s">
        <v>150</v>
      </c>
      <c r="R2269">
        <v>280000</v>
      </c>
      <c r="S2269" t="s">
        <v>40</v>
      </c>
      <c r="T2269">
        <v>42163</v>
      </c>
      <c r="U2269" t="s">
        <v>41</v>
      </c>
      <c r="V2269" t="s">
        <v>4191</v>
      </c>
      <c r="W2269" s="1" t="s">
        <v>4192</v>
      </c>
      <c r="X2269" t="s">
        <v>86</v>
      </c>
      <c r="Y2269" t="s">
        <v>45</v>
      </c>
      <c r="Z2269">
        <v>2</v>
      </c>
      <c r="AA2269">
        <v>20605110</v>
      </c>
      <c r="AB2269" t="s">
        <v>2717</v>
      </c>
      <c r="AC2269" t="s">
        <v>47</v>
      </c>
      <c r="AD2269">
        <v>13111004</v>
      </c>
      <c r="AE2269" t="s">
        <v>17895</v>
      </c>
      <c r="AF2269" t="str">
        <f>VLOOKUP(AD2269,[1]Sheet1!$B$2:$C$49,2,FALSE)</f>
        <v>TEKNIK METALURGI</v>
      </c>
      <c r="AG2269" t="b">
        <f t="shared" si="35"/>
        <v>1</v>
      </c>
    </row>
    <row r="2270" spans="1:33" x14ac:dyDescent="0.35">
      <c r="A2270">
        <v>425079913</v>
      </c>
      <c r="B2270" s="1" t="s">
        <v>4508</v>
      </c>
      <c r="C2270" t="s">
        <v>4509</v>
      </c>
      <c r="D2270" t="s">
        <v>32</v>
      </c>
      <c r="E2270" t="s">
        <v>262</v>
      </c>
      <c r="F2270" s="2">
        <v>38850</v>
      </c>
      <c r="G2270" s="1" t="s">
        <v>4510</v>
      </c>
      <c r="H2270" s="1" t="s">
        <v>4511</v>
      </c>
      <c r="I2270">
        <v>1</v>
      </c>
      <c r="J2270" t="s">
        <v>4512</v>
      </c>
      <c r="K2270">
        <v>4</v>
      </c>
      <c r="L2270">
        <v>5</v>
      </c>
      <c r="M2270" t="s">
        <v>659</v>
      </c>
      <c r="N2270">
        <v>286203</v>
      </c>
      <c r="O2270" t="s">
        <v>660</v>
      </c>
      <c r="P2270">
        <v>286200</v>
      </c>
      <c r="Q2270" t="s">
        <v>117</v>
      </c>
      <c r="R2270">
        <v>280000</v>
      </c>
      <c r="S2270" t="s">
        <v>40</v>
      </c>
      <c r="T2270">
        <v>42141</v>
      </c>
      <c r="U2270" t="s">
        <v>41</v>
      </c>
      <c r="V2270" t="s">
        <v>4513</v>
      </c>
      <c r="W2270" s="1" t="s">
        <v>4514</v>
      </c>
      <c r="X2270" t="s">
        <v>194</v>
      </c>
      <c r="Y2270" t="s">
        <v>45</v>
      </c>
      <c r="Z2270">
        <v>3</v>
      </c>
      <c r="AA2270">
        <v>20605106</v>
      </c>
      <c r="AB2270" t="s">
        <v>663</v>
      </c>
      <c r="AC2270" t="s">
        <v>47</v>
      </c>
      <c r="AD2270">
        <v>13111004</v>
      </c>
      <c r="AE2270" t="s">
        <v>17895</v>
      </c>
      <c r="AF2270" t="str">
        <f>VLOOKUP(AD2270,[1]Sheet1!$B$2:$C$49,2,FALSE)</f>
        <v>TEKNIK METALURGI</v>
      </c>
      <c r="AG2270" t="b">
        <f t="shared" si="35"/>
        <v>1</v>
      </c>
    </row>
    <row r="2271" spans="1:33" x14ac:dyDescent="0.35">
      <c r="A2271">
        <v>425355671</v>
      </c>
      <c r="B2271" s="1" t="s">
        <v>4876</v>
      </c>
      <c r="C2271" t="s">
        <v>4877</v>
      </c>
      <c r="D2271" t="s">
        <v>145</v>
      </c>
      <c r="E2271" t="s">
        <v>365</v>
      </c>
      <c r="F2271" s="2">
        <v>38827</v>
      </c>
      <c r="G2271" s="1" t="s">
        <v>4878</v>
      </c>
      <c r="H2271" s="1" t="s">
        <v>4879</v>
      </c>
      <c r="I2271">
        <v>2</v>
      </c>
      <c r="J2271" t="s">
        <v>4880</v>
      </c>
      <c r="K2271">
        <v>4</v>
      </c>
      <c r="L2271">
        <v>1</v>
      </c>
      <c r="M2271" t="s">
        <v>4881</v>
      </c>
      <c r="N2271">
        <v>280104</v>
      </c>
      <c r="O2271" t="s">
        <v>370</v>
      </c>
      <c r="P2271">
        <v>280100</v>
      </c>
      <c r="Q2271" t="s">
        <v>129</v>
      </c>
      <c r="R2271">
        <v>280000</v>
      </c>
      <c r="S2271" t="s">
        <v>40</v>
      </c>
      <c r="T2271">
        <v>42286</v>
      </c>
      <c r="U2271" t="s">
        <v>41</v>
      </c>
      <c r="V2271" t="s">
        <v>4882</v>
      </c>
      <c r="W2271" s="1" t="s">
        <v>4883</v>
      </c>
      <c r="X2271" t="s">
        <v>194</v>
      </c>
      <c r="Y2271" t="s">
        <v>45</v>
      </c>
      <c r="Z2271">
        <v>1</v>
      </c>
      <c r="AA2271">
        <v>20607854</v>
      </c>
      <c r="AB2271" t="s">
        <v>845</v>
      </c>
      <c r="AC2271" t="s">
        <v>60</v>
      </c>
      <c r="AD2271">
        <v>13111004</v>
      </c>
      <c r="AE2271" t="s">
        <v>17895</v>
      </c>
      <c r="AF2271" t="str">
        <f>VLOOKUP(AD2271,[1]Sheet1!$B$2:$C$49,2,FALSE)</f>
        <v>TEKNIK METALURGI</v>
      </c>
      <c r="AG2271" t="b">
        <f t="shared" si="35"/>
        <v>1</v>
      </c>
    </row>
    <row r="2272" spans="1:33" x14ac:dyDescent="0.35">
      <c r="A2272">
        <v>425444536</v>
      </c>
      <c r="B2272" s="1" t="s">
        <v>4926</v>
      </c>
      <c r="C2272" t="s">
        <v>4927</v>
      </c>
      <c r="D2272" t="s">
        <v>32</v>
      </c>
      <c r="E2272" t="s">
        <v>112</v>
      </c>
      <c r="F2272" s="2">
        <v>39056</v>
      </c>
      <c r="G2272" s="1" t="s">
        <v>4928</v>
      </c>
      <c r="J2272" t="s">
        <v>4929</v>
      </c>
      <c r="K2272">
        <v>11</v>
      </c>
      <c r="L2272">
        <v>2</v>
      </c>
      <c r="M2272" t="s">
        <v>4930</v>
      </c>
      <c r="N2272">
        <v>280430</v>
      </c>
      <c r="O2272" t="s">
        <v>4931</v>
      </c>
      <c r="P2272">
        <v>280400</v>
      </c>
      <c r="Q2272" t="s">
        <v>150</v>
      </c>
      <c r="R2272">
        <v>280000</v>
      </c>
      <c r="S2272" t="s">
        <v>40</v>
      </c>
      <c r="T2272">
        <v>42455</v>
      </c>
      <c r="U2272" t="s">
        <v>41</v>
      </c>
      <c r="V2272" t="s">
        <v>4932</v>
      </c>
      <c r="W2272" s="1" t="s">
        <v>4933</v>
      </c>
      <c r="X2272" t="s">
        <v>153</v>
      </c>
      <c r="Y2272" t="s">
        <v>153</v>
      </c>
      <c r="Z2272">
        <v>4</v>
      </c>
      <c r="AA2272">
        <v>20605356</v>
      </c>
      <c r="AB2272" t="s">
        <v>120</v>
      </c>
      <c r="AC2272" t="s">
        <v>60</v>
      </c>
      <c r="AD2272">
        <v>13111004</v>
      </c>
      <c r="AE2272" t="s">
        <v>17895</v>
      </c>
      <c r="AF2272" t="str">
        <f>VLOOKUP(AD2272,[1]Sheet1!$B$2:$C$49,2,FALSE)</f>
        <v>TEKNIK METALURGI</v>
      </c>
      <c r="AG2272" t="b">
        <f t="shared" si="35"/>
        <v>1</v>
      </c>
    </row>
    <row r="2273" spans="1:33" x14ac:dyDescent="0.35">
      <c r="A2273">
        <v>425014584</v>
      </c>
      <c r="B2273" s="1" t="s">
        <v>4994</v>
      </c>
      <c r="C2273" t="s">
        <v>4995</v>
      </c>
      <c r="D2273" t="s">
        <v>145</v>
      </c>
      <c r="E2273" t="s">
        <v>112</v>
      </c>
      <c r="F2273" s="2">
        <v>39274</v>
      </c>
      <c r="G2273" s="1" t="s">
        <v>4996</v>
      </c>
      <c r="J2273" t="s">
        <v>4997</v>
      </c>
      <c r="K2273">
        <v>9</v>
      </c>
      <c r="L2273">
        <v>3</v>
      </c>
      <c r="M2273" t="s">
        <v>1014</v>
      </c>
      <c r="N2273">
        <v>280404</v>
      </c>
      <c r="O2273" t="s">
        <v>1015</v>
      </c>
      <c r="P2273">
        <v>280400</v>
      </c>
      <c r="Q2273" t="s">
        <v>150</v>
      </c>
      <c r="R2273">
        <v>280000</v>
      </c>
      <c r="S2273" t="s">
        <v>40</v>
      </c>
      <c r="T2273">
        <v>42163</v>
      </c>
      <c r="U2273" t="s">
        <v>41</v>
      </c>
      <c r="V2273" t="s">
        <v>4998</v>
      </c>
      <c r="W2273" s="1" t="s">
        <v>4999</v>
      </c>
      <c r="X2273" t="s">
        <v>86</v>
      </c>
      <c r="Y2273" t="s">
        <v>86</v>
      </c>
      <c r="Z2273">
        <v>2</v>
      </c>
      <c r="AA2273">
        <v>20615093</v>
      </c>
      <c r="AB2273" t="s">
        <v>246</v>
      </c>
      <c r="AC2273" t="s">
        <v>776</v>
      </c>
      <c r="AD2273">
        <v>13111004</v>
      </c>
      <c r="AE2273" t="s">
        <v>17895</v>
      </c>
      <c r="AF2273" t="str">
        <f>VLOOKUP(AD2273,[1]Sheet1!$B$2:$C$49,2,FALSE)</f>
        <v>TEKNIK METALURGI</v>
      </c>
      <c r="AG2273" t="b">
        <f t="shared" si="35"/>
        <v>1</v>
      </c>
    </row>
    <row r="2274" spans="1:33" x14ac:dyDescent="0.35">
      <c r="A2274">
        <v>425463220</v>
      </c>
      <c r="B2274" s="1" t="s">
        <v>5324</v>
      </c>
      <c r="C2274" t="s">
        <v>5325</v>
      </c>
      <c r="D2274" t="s">
        <v>145</v>
      </c>
      <c r="E2274" t="s">
        <v>112</v>
      </c>
      <c r="F2274" s="2">
        <v>38886</v>
      </c>
      <c r="G2274" s="1" t="s">
        <v>5326</v>
      </c>
      <c r="H2274" s="1" t="s">
        <v>5327</v>
      </c>
      <c r="I2274">
        <v>2</v>
      </c>
      <c r="J2274" t="s">
        <v>5328</v>
      </c>
      <c r="K2274">
        <v>1</v>
      </c>
      <c r="L2274">
        <v>8</v>
      </c>
      <c r="M2274" t="s">
        <v>3232</v>
      </c>
      <c r="N2274">
        <v>280412</v>
      </c>
      <c r="O2274" t="s">
        <v>1234</v>
      </c>
      <c r="P2274">
        <v>280400</v>
      </c>
      <c r="Q2274" t="s">
        <v>150</v>
      </c>
      <c r="R2274">
        <v>280000</v>
      </c>
      <c r="S2274" t="s">
        <v>40</v>
      </c>
      <c r="T2274">
        <v>42186</v>
      </c>
      <c r="U2274" t="s">
        <v>41</v>
      </c>
      <c r="V2274" t="s">
        <v>5329</v>
      </c>
      <c r="W2274" s="1" t="s">
        <v>5330</v>
      </c>
      <c r="X2274" t="s">
        <v>86</v>
      </c>
      <c r="Y2274" t="s">
        <v>45</v>
      </c>
      <c r="Z2274">
        <v>3</v>
      </c>
      <c r="AA2274">
        <v>20613970</v>
      </c>
      <c r="AB2274" t="s">
        <v>2999</v>
      </c>
      <c r="AC2274" t="s">
        <v>60</v>
      </c>
      <c r="AD2274">
        <v>13111004</v>
      </c>
      <c r="AE2274" t="s">
        <v>17895</v>
      </c>
      <c r="AF2274" t="str">
        <f>VLOOKUP(AD2274,[1]Sheet1!$B$2:$C$49,2,FALSE)</f>
        <v>TEKNIK METALURGI</v>
      </c>
      <c r="AG2274" t="b">
        <f t="shared" si="35"/>
        <v>1</v>
      </c>
    </row>
    <row r="2275" spans="1:33" x14ac:dyDescent="0.35">
      <c r="A2275">
        <v>425551175</v>
      </c>
      <c r="B2275" s="1" t="s">
        <v>5410</v>
      </c>
      <c r="C2275" t="s">
        <v>5411</v>
      </c>
      <c r="D2275" t="s">
        <v>145</v>
      </c>
      <c r="E2275" t="s">
        <v>63</v>
      </c>
      <c r="F2275" s="2">
        <v>39018</v>
      </c>
      <c r="G2275" s="1" t="s">
        <v>5412</v>
      </c>
      <c r="J2275" t="s">
        <v>5413</v>
      </c>
      <c r="K2275">
        <v>1</v>
      </c>
      <c r="L2275">
        <v>2</v>
      </c>
      <c r="M2275" t="s">
        <v>5414</v>
      </c>
      <c r="N2275">
        <v>280334</v>
      </c>
      <c r="O2275" t="s">
        <v>1600</v>
      </c>
      <c r="P2275">
        <v>280300</v>
      </c>
      <c r="Q2275" t="s">
        <v>39</v>
      </c>
      <c r="R2275">
        <v>280000</v>
      </c>
      <c r="S2275" t="s">
        <v>40</v>
      </c>
      <c r="T2275">
        <v>15812</v>
      </c>
      <c r="U2275" t="s">
        <v>41</v>
      </c>
      <c r="V2275" t="s">
        <v>5415</v>
      </c>
      <c r="W2275" s="1" t="s">
        <v>5416</v>
      </c>
      <c r="X2275" t="s">
        <v>153</v>
      </c>
      <c r="Y2275" t="s">
        <v>86</v>
      </c>
      <c r="Z2275">
        <v>3</v>
      </c>
      <c r="AA2275">
        <v>20613528</v>
      </c>
      <c r="AB2275" t="s">
        <v>624</v>
      </c>
      <c r="AC2275" t="s">
        <v>47</v>
      </c>
      <c r="AD2275">
        <v>13111004</v>
      </c>
      <c r="AE2275" t="s">
        <v>17895</v>
      </c>
      <c r="AF2275" t="str">
        <f>VLOOKUP(AD2275,[1]Sheet1!$B$2:$C$49,2,FALSE)</f>
        <v>TEKNIK METALURGI</v>
      </c>
      <c r="AG2275" t="b">
        <f t="shared" si="35"/>
        <v>1</v>
      </c>
    </row>
    <row r="2276" spans="1:33" x14ac:dyDescent="0.35">
      <c r="A2276">
        <v>425188860</v>
      </c>
      <c r="B2276" s="1" t="s">
        <v>5631</v>
      </c>
      <c r="C2276" t="s">
        <v>5632</v>
      </c>
      <c r="D2276" t="s">
        <v>145</v>
      </c>
      <c r="E2276" t="s">
        <v>1384</v>
      </c>
      <c r="F2276" s="2">
        <v>39008</v>
      </c>
      <c r="G2276" s="1" t="s">
        <v>5633</v>
      </c>
      <c r="J2276" t="s">
        <v>5634</v>
      </c>
      <c r="K2276">
        <v>1</v>
      </c>
      <c r="L2276">
        <v>8</v>
      </c>
      <c r="M2276" t="s">
        <v>1693</v>
      </c>
      <c r="N2276">
        <v>286004</v>
      </c>
      <c r="O2276" t="s">
        <v>459</v>
      </c>
      <c r="P2276">
        <v>286000</v>
      </c>
      <c r="Q2276" t="s">
        <v>55</v>
      </c>
      <c r="R2276">
        <v>280000</v>
      </c>
      <c r="S2276" t="s">
        <v>40</v>
      </c>
      <c r="T2276">
        <v>42423</v>
      </c>
      <c r="U2276" t="s">
        <v>41</v>
      </c>
      <c r="V2276" t="s">
        <v>5635</v>
      </c>
      <c r="W2276" s="1" t="s">
        <v>5636</v>
      </c>
      <c r="X2276" t="s">
        <v>45</v>
      </c>
      <c r="Y2276" t="s">
        <v>45</v>
      </c>
      <c r="Z2276">
        <v>3</v>
      </c>
      <c r="AA2276">
        <v>69862592</v>
      </c>
      <c r="AB2276" t="s">
        <v>956</v>
      </c>
      <c r="AC2276" t="s">
        <v>60</v>
      </c>
      <c r="AD2276">
        <v>13111004</v>
      </c>
      <c r="AE2276" t="s">
        <v>17895</v>
      </c>
      <c r="AF2276" t="str">
        <f>VLOOKUP(AD2276,[1]Sheet1!$B$2:$C$49,2,FALSE)</f>
        <v>TEKNIK METALURGI</v>
      </c>
      <c r="AG2276" t="b">
        <f t="shared" si="35"/>
        <v>1</v>
      </c>
    </row>
    <row r="2277" spans="1:33" x14ac:dyDescent="0.35">
      <c r="A2277">
        <v>425693955</v>
      </c>
      <c r="B2277" s="1" t="s">
        <v>5657</v>
      </c>
      <c r="C2277" t="s">
        <v>5658</v>
      </c>
      <c r="D2277" t="s">
        <v>32</v>
      </c>
      <c r="E2277" t="s">
        <v>89</v>
      </c>
      <c r="F2277" s="2">
        <v>38962</v>
      </c>
      <c r="G2277" s="1" t="s">
        <v>5659</v>
      </c>
      <c r="J2277" t="s">
        <v>5660</v>
      </c>
      <c r="K2277">
        <v>10</v>
      </c>
      <c r="L2277">
        <v>4</v>
      </c>
      <c r="M2277" t="s">
        <v>5661</v>
      </c>
      <c r="N2277">
        <v>286306</v>
      </c>
      <c r="O2277" t="s">
        <v>610</v>
      </c>
      <c r="P2277">
        <v>286300</v>
      </c>
      <c r="Q2277" t="s">
        <v>400</v>
      </c>
      <c r="R2277">
        <v>280000</v>
      </c>
      <c r="S2277" t="s">
        <v>40</v>
      </c>
      <c r="T2277">
        <v>15333</v>
      </c>
      <c r="U2277" t="s">
        <v>41</v>
      </c>
      <c r="V2277" t="s">
        <v>5662</v>
      </c>
      <c r="W2277" s="1" t="s">
        <v>5663</v>
      </c>
      <c r="X2277" t="s">
        <v>44</v>
      </c>
      <c r="Y2277" t="s">
        <v>45</v>
      </c>
      <c r="Z2277">
        <v>4</v>
      </c>
      <c r="AA2277">
        <v>20606843</v>
      </c>
      <c r="AB2277" t="s">
        <v>1429</v>
      </c>
      <c r="AC2277" t="s">
        <v>60</v>
      </c>
      <c r="AD2277">
        <v>13111004</v>
      </c>
      <c r="AE2277" t="s">
        <v>17895</v>
      </c>
      <c r="AF2277" t="str">
        <f>VLOOKUP(AD2277,[1]Sheet1!$B$2:$C$49,2,FALSE)</f>
        <v>TEKNIK METALURGI</v>
      </c>
      <c r="AG2277" t="b">
        <f t="shared" si="35"/>
        <v>1</v>
      </c>
    </row>
    <row r="2278" spans="1:33" x14ac:dyDescent="0.35">
      <c r="A2278">
        <v>425217668</v>
      </c>
      <c r="B2278" s="1" t="s">
        <v>5843</v>
      </c>
      <c r="C2278" t="s">
        <v>5844</v>
      </c>
      <c r="D2278" t="s">
        <v>145</v>
      </c>
      <c r="E2278" t="s">
        <v>560</v>
      </c>
      <c r="F2278" s="2">
        <v>39102</v>
      </c>
      <c r="G2278" s="1" t="s">
        <v>5845</v>
      </c>
      <c r="J2278" t="s">
        <v>5846</v>
      </c>
      <c r="K2278">
        <v>2</v>
      </c>
      <c r="L2278">
        <v>10</v>
      </c>
      <c r="M2278" t="s">
        <v>5847</v>
      </c>
      <c r="N2278">
        <v>286102</v>
      </c>
      <c r="O2278" t="s">
        <v>1559</v>
      </c>
      <c r="P2278">
        <v>286100</v>
      </c>
      <c r="Q2278" t="s">
        <v>650</v>
      </c>
      <c r="R2278">
        <v>280000</v>
      </c>
      <c r="S2278" t="s">
        <v>40</v>
      </c>
      <c r="T2278">
        <v>15148</v>
      </c>
      <c r="U2278" t="s">
        <v>41</v>
      </c>
      <c r="V2278" t="s">
        <v>5848</v>
      </c>
      <c r="W2278" s="1" t="s">
        <v>5849</v>
      </c>
      <c r="X2278" t="s">
        <v>362</v>
      </c>
      <c r="Y2278" t="s">
        <v>45</v>
      </c>
      <c r="Z2278">
        <v>3</v>
      </c>
      <c r="AA2278">
        <v>20606900</v>
      </c>
      <c r="AB2278" t="s">
        <v>5850</v>
      </c>
      <c r="AC2278" t="s">
        <v>280</v>
      </c>
      <c r="AD2278">
        <v>13111004</v>
      </c>
      <c r="AE2278" t="s">
        <v>17895</v>
      </c>
      <c r="AF2278" t="str">
        <f>VLOOKUP(AD2278,[1]Sheet1!$B$2:$C$49,2,FALSE)</f>
        <v>TEKNIK METALURGI</v>
      </c>
      <c r="AG2278" t="b">
        <f t="shared" si="35"/>
        <v>1</v>
      </c>
    </row>
    <row r="2279" spans="1:33" x14ac:dyDescent="0.35">
      <c r="A2279">
        <v>425596587</v>
      </c>
      <c r="B2279" s="1" t="s">
        <v>6161</v>
      </c>
      <c r="C2279" t="s">
        <v>6162</v>
      </c>
      <c r="D2279" t="s">
        <v>145</v>
      </c>
      <c r="E2279" t="s">
        <v>89</v>
      </c>
      <c r="F2279" s="2">
        <v>39244</v>
      </c>
      <c r="G2279" s="1" t="s">
        <v>6163</v>
      </c>
      <c r="J2279" t="s">
        <v>6164</v>
      </c>
      <c r="K2279">
        <v>4</v>
      </c>
      <c r="L2279">
        <v>7</v>
      </c>
      <c r="M2279" t="s">
        <v>620</v>
      </c>
      <c r="N2279">
        <v>286103</v>
      </c>
      <c r="O2279" t="s">
        <v>712</v>
      </c>
      <c r="P2279">
        <v>286100</v>
      </c>
      <c r="Q2279" t="s">
        <v>650</v>
      </c>
      <c r="R2279">
        <v>280000</v>
      </c>
      <c r="S2279" t="s">
        <v>40</v>
      </c>
      <c r="T2279">
        <v>15118</v>
      </c>
      <c r="U2279" t="s">
        <v>41</v>
      </c>
      <c r="V2279" t="s">
        <v>6165</v>
      </c>
      <c r="W2279" s="1" t="s">
        <v>6166</v>
      </c>
      <c r="X2279" t="s">
        <v>404</v>
      </c>
      <c r="Y2279" t="s">
        <v>58</v>
      </c>
      <c r="Z2279">
        <v>2</v>
      </c>
      <c r="AA2279">
        <v>20606852</v>
      </c>
      <c r="AB2279" t="s">
        <v>6167</v>
      </c>
      <c r="AC2279" t="s">
        <v>60</v>
      </c>
      <c r="AD2279">
        <v>13111004</v>
      </c>
      <c r="AE2279" t="s">
        <v>17895</v>
      </c>
      <c r="AF2279" t="str">
        <f>VLOOKUP(AD2279,[1]Sheet1!$B$2:$C$49,2,FALSE)</f>
        <v>TEKNIK METALURGI</v>
      </c>
      <c r="AG2279" t="b">
        <f t="shared" si="35"/>
        <v>1</v>
      </c>
    </row>
    <row r="2280" spans="1:33" x14ac:dyDescent="0.35">
      <c r="A2280">
        <v>425126596</v>
      </c>
      <c r="B2280" s="1" t="s">
        <v>6245</v>
      </c>
      <c r="C2280" t="s">
        <v>6246</v>
      </c>
      <c r="D2280" t="s">
        <v>145</v>
      </c>
      <c r="E2280" t="s">
        <v>100</v>
      </c>
      <c r="F2280" s="2">
        <v>39240</v>
      </c>
      <c r="G2280" s="1" t="s">
        <v>6247</v>
      </c>
      <c r="J2280" t="s">
        <v>6248</v>
      </c>
      <c r="K2280">
        <v>9</v>
      </c>
      <c r="L2280">
        <v>2</v>
      </c>
      <c r="M2280" t="s">
        <v>6249</v>
      </c>
      <c r="N2280">
        <v>280201</v>
      </c>
      <c r="O2280" t="s">
        <v>1787</v>
      </c>
      <c r="P2280">
        <v>280200</v>
      </c>
      <c r="Q2280" t="s">
        <v>106</v>
      </c>
      <c r="R2280">
        <v>280000</v>
      </c>
      <c r="S2280" t="s">
        <v>40</v>
      </c>
      <c r="T2280">
        <v>42391</v>
      </c>
      <c r="U2280" t="s">
        <v>41</v>
      </c>
      <c r="V2280" t="s">
        <v>6250</v>
      </c>
      <c r="W2280" s="1" t="s">
        <v>6251</v>
      </c>
      <c r="X2280" t="s">
        <v>58</v>
      </c>
      <c r="Y2280" t="s">
        <v>45</v>
      </c>
      <c r="Z2280">
        <v>2</v>
      </c>
      <c r="AA2280">
        <v>20601875</v>
      </c>
      <c r="AB2280" t="s">
        <v>1790</v>
      </c>
      <c r="AC2280" t="s">
        <v>60</v>
      </c>
      <c r="AD2280">
        <v>13111004</v>
      </c>
      <c r="AE2280" t="s">
        <v>17895</v>
      </c>
      <c r="AF2280" t="str">
        <f>VLOOKUP(AD2280,[1]Sheet1!$B$2:$C$49,2,FALSE)</f>
        <v>TEKNIK METALURGI</v>
      </c>
      <c r="AG2280" t="b">
        <f t="shared" si="35"/>
        <v>1</v>
      </c>
    </row>
    <row r="2281" spans="1:33" x14ac:dyDescent="0.35">
      <c r="A2281">
        <v>425675091</v>
      </c>
      <c r="B2281" s="1" t="s">
        <v>6555</v>
      </c>
      <c r="C2281" t="s">
        <v>6556</v>
      </c>
      <c r="D2281" t="s">
        <v>32</v>
      </c>
      <c r="E2281" t="s">
        <v>63</v>
      </c>
      <c r="F2281" s="2">
        <v>39363</v>
      </c>
      <c r="G2281" s="1" t="s">
        <v>6557</v>
      </c>
      <c r="J2281" t="s">
        <v>6558</v>
      </c>
      <c r="K2281">
        <v>1</v>
      </c>
      <c r="L2281">
        <v>2</v>
      </c>
      <c r="M2281" t="s">
        <v>6559</v>
      </c>
      <c r="N2281" s="1" t="s">
        <v>1514</v>
      </c>
      <c r="O2281" t="s">
        <v>1515</v>
      </c>
      <c r="P2281" s="1" t="s">
        <v>469</v>
      </c>
      <c r="Q2281" t="s">
        <v>470</v>
      </c>
      <c r="R2281" s="1" t="s">
        <v>72</v>
      </c>
      <c r="S2281" t="s">
        <v>73</v>
      </c>
      <c r="T2281">
        <v>11730</v>
      </c>
      <c r="U2281" t="s">
        <v>41</v>
      </c>
      <c r="V2281" t="s">
        <v>6560</v>
      </c>
      <c r="W2281" s="1" t="s">
        <v>6561</v>
      </c>
      <c r="X2281" t="s">
        <v>258</v>
      </c>
      <c r="Y2281" t="s">
        <v>45</v>
      </c>
      <c r="Z2281">
        <v>4</v>
      </c>
      <c r="AA2281">
        <v>20606518</v>
      </c>
      <c r="AB2281" t="s">
        <v>1562</v>
      </c>
      <c r="AC2281" t="s">
        <v>47</v>
      </c>
      <c r="AD2281">
        <v>13111004</v>
      </c>
      <c r="AE2281" t="s">
        <v>17895</v>
      </c>
      <c r="AF2281" t="str">
        <f>VLOOKUP(AD2281,[1]Sheet1!$B$2:$C$49,2,FALSE)</f>
        <v>TEKNIK METALURGI</v>
      </c>
      <c r="AG2281" t="b">
        <f t="shared" si="35"/>
        <v>1</v>
      </c>
    </row>
    <row r="2282" spans="1:33" x14ac:dyDescent="0.35">
      <c r="A2282">
        <v>425247713</v>
      </c>
      <c r="B2282" s="1" t="s">
        <v>6577</v>
      </c>
      <c r="C2282" t="s">
        <v>6578</v>
      </c>
      <c r="D2282" t="s">
        <v>32</v>
      </c>
      <c r="E2282" t="s">
        <v>387</v>
      </c>
      <c r="F2282" s="2">
        <v>39160</v>
      </c>
      <c r="G2282" s="1" t="s">
        <v>6579</v>
      </c>
      <c r="J2282" t="s">
        <v>6580</v>
      </c>
      <c r="K2282">
        <v>4</v>
      </c>
      <c r="L2282">
        <v>6</v>
      </c>
      <c r="M2282" t="s">
        <v>3533</v>
      </c>
      <c r="N2282">
        <v>286008</v>
      </c>
      <c r="O2282" t="s">
        <v>54</v>
      </c>
      <c r="P2282">
        <v>286000</v>
      </c>
      <c r="Q2282" t="s">
        <v>55</v>
      </c>
      <c r="R2282">
        <v>280000</v>
      </c>
      <c r="S2282" t="s">
        <v>40</v>
      </c>
      <c r="T2282">
        <v>42443</v>
      </c>
      <c r="U2282" t="s">
        <v>41</v>
      </c>
      <c r="V2282" t="s">
        <v>6581</v>
      </c>
      <c r="W2282" s="1" t="s">
        <v>6582</v>
      </c>
      <c r="X2282" t="s">
        <v>45</v>
      </c>
      <c r="Y2282" t="s">
        <v>194</v>
      </c>
      <c r="Z2282">
        <v>1</v>
      </c>
      <c r="AA2282">
        <v>20606289</v>
      </c>
      <c r="AB2282" t="s">
        <v>299</v>
      </c>
      <c r="AC2282" t="s">
        <v>60</v>
      </c>
      <c r="AD2282">
        <v>13111004</v>
      </c>
      <c r="AE2282" t="s">
        <v>17895</v>
      </c>
      <c r="AF2282" t="str">
        <f>VLOOKUP(AD2282,[1]Sheet1!$B$2:$C$49,2,FALSE)</f>
        <v>TEKNIK METALURGI</v>
      </c>
      <c r="AG2282" t="b">
        <f t="shared" si="35"/>
        <v>1</v>
      </c>
    </row>
    <row r="2283" spans="1:33" x14ac:dyDescent="0.35">
      <c r="A2283">
        <v>425532347</v>
      </c>
      <c r="B2283" s="1" t="s">
        <v>6634</v>
      </c>
      <c r="C2283" t="s">
        <v>6635</v>
      </c>
      <c r="D2283" t="s">
        <v>145</v>
      </c>
      <c r="E2283" t="s">
        <v>6636</v>
      </c>
      <c r="F2283" s="2">
        <v>39214</v>
      </c>
      <c r="G2283" s="1" t="s">
        <v>6637</v>
      </c>
      <c r="J2283" t="s">
        <v>6638</v>
      </c>
      <c r="K2283">
        <v>2</v>
      </c>
      <c r="L2283">
        <v>4</v>
      </c>
      <c r="M2283" t="s">
        <v>726</v>
      </c>
      <c r="N2283">
        <v>280424</v>
      </c>
      <c r="O2283" t="s">
        <v>530</v>
      </c>
      <c r="P2283">
        <v>280400</v>
      </c>
      <c r="Q2283" t="s">
        <v>150</v>
      </c>
      <c r="R2283">
        <v>280000</v>
      </c>
      <c r="S2283" t="s">
        <v>40</v>
      </c>
      <c r="T2283">
        <v>42182</v>
      </c>
      <c r="U2283" t="s">
        <v>41</v>
      </c>
      <c r="V2283" t="s">
        <v>6639</v>
      </c>
      <c r="W2283" s="1" t="s">
        <v>6640</v>
      </c>
      <c r="X2283" t="s">
        <v>404</v>
      </c>
      <c r="Y2283" t="s">
        <v>45</v>
      </c>
      <c r="Z2283">
        <v>2</v>
      </c>
      <c r="AA2283">
        <v>20623274</v>
      </c>
      <c r="AB2283" t="s">
        <v>1357</v>
      </c>
      <c r="AC2283" t="s">
        <v>47</v>
      </c>
      <c r="AD2283">
        <v>13111004</v>
      </c>
      <c r="AE2283" t="s">
        <v>17895</v>
      </c>
      <c r="AF2283" t="str">
        <f>VLOOKUP(AD2283,[1]Sheet1!$B$2:$C$49,2,FALSE)</f>
        <v>TEKNIK METALURGI</v>
      </c>
      <c r="AG2283" t="b">
        <f t="shared" si="35"/>
        <v>1</v>
      </c>
    </row>
    <row r="2284" spans="1:33" x14ac:dyDescent="0.35">
      <c r="A2284">
        <v>425196225</v>
      </c>
      <c r="B2284" s="1" t="s">
        <v>6647</v>
      </c>
      <c r="C2284" t="s">
        <v>6648</v>
      </c>
      <c r="D2284" t="s">
        <v>145</v>
      </c>
      <c r="E2284" t="s">
        <v>262</v>
      </c>
      <c r="F2284" s="2">
        <v>39231</v>
      </c>
      <c r="G2284" s="1" t="s">
        <v>6649</v>
      </c>
      <c r="H2284" s="1" t="s">
        <v>6650</v>
      </c>
      <c r="I2284">
        <v>4</v>
      </c>
      <c r="J2284" t="s">
        <v>6651</v>
      </c>
      <c r="K2284">
        <v>2</v>
      </c>
      <c r="L2284">
        <v>1</v>
      </c>
      <c r="M2284" t="s">
        <v>6651</v>
      </c>
      <c r="N2284">
        <v>280430</v>
      </c>
      <c r="O2284" t="s">
        <v>4931</v>
      </c>
      <c r="P2284">
        <v>280400</v>
      </c>
      <c r="Q2284" t="s">
        <v>150</v>
      </c>
      <c r="R2284">
        <v>280000</v>
      </c>
      <c r="S2284" t="s">
        <v>40</v>
      </c>
      <c r="T2284">
        <v>42455</v>
      </c>
      <c r="U2284" t="s">
        <v>41</v>
      </c>
      <c r="V2284" t="s">
        <v>6652</v>
      </c>
      <c r="W2284" s="1" t="s">
        <v>6653</v>
      </c>
      <c r="X2284" t="s">
        <v>45</v>
      </c>
      <c r="Y2284" t="s">
        <v>86</v>
      </c>
      <c r="Z2284">
        <v>2</v>
      </c>
      <c r="AA2284">
        <v>20622300</v>
      </c>
      <c r="AB2284" t="s">
        <v>6654</v>
      </c>
      <c r="AC2284" t="s">
        <v>47</v>
      </c>
      <c r="AD2284">
        <v>13111004</v>
      </c>
      <c r="AE2284" t="s">
        <v>17895</v>
      </c>
      <c r="AF2284" t="str">
        <f>VLOOKUP(AD2284,[1]Sheet1!$B$2:$C$49,2,FALSE)</f>
        <v>TEKNIK METALURGI</v>
      </c>
      <c r="AG2284" t="b">
        <f t="shared" si="35"/>
        <v>1</v>
      </c>
    </row>
    <row r="2285" spans="1:33" x14ac:dyDescent="0.35">
      <c r="A2285">
        <v>425264577</v>
      </c>
      <c r="B2285" s="1" t="s">
        <v>7006</v>
      </c>
      <c r="C2285" t="s">
        <v>7007</v>
      </c>
      <c r="D2285" t="s">
        <v>145</v>
      </c>
      <c r="E2285" t="s">
        <v>560</v>
      </c>
      <c r="F2285" s="2">
        <v>39132</v>
      </c>
      <c r="G2285" s="1" t="s">
        <v>7008</v>
      </c>
      <c r="J2285" t="s">
        <v>7009</v>
      </c>
      <c r="K2285">
        <v>1</v>
      </c>
      <c r="L2285">
        <v>8</v>
      </c>
      <c r="M2285" t="s">
        <v>7009</v>
      </c>
      <c r="N2285">
        <v>286105</v>
      </c>
      <c r="O2285" t="s">
        <v>1703</v>
      </c>
      <c r="P2285">
        <v>286100</v>
      </c>
      <c r="Q2285" t="s">
        <v>650</v>
      </c>
      <c r="R2285">
        <v>280000</v>
      </c>
      <c r="S2285" t="s">
        <v>40</v>
      </c>
      <c r="T2285">
        <v>15122</v>
      </c>
      <c r="U2285" t="s">
        <v>41</v>
      </c>
      <c r="V2285" t="s">
        <v>7010</v>
      </c>
      <c r="W2285" s="1" t="s">
        <v>7011</v>
      </c>
      <c r="X2285" t="s">
        <v>153</v>
      </c>
      <c r="Y2285" t="s">
        <v>45</v>
      </c>
      <c r="Z2285">
        <v>2</v>
      </c>
      <c r="AA2285">
        <v>20607840</v>
      </c>
      <c r="AB2285" t="s">
        <v>1180</v>
      </c>
      <c r="AC2285" t="s">
        <v>1181</v>
      </c>
      <c r="AD2285">
        <v>13111004</v>
      </c>
      <c r="AE2285" t="s">
        <v>17895</v>
      </c>
      <c r="AF2285" t="str">
        <f>VLOOKUP(AD2285,[1]Sheet1!$B$2:$C$49,2,FALSE)</f>
        <v>TEKNIK METALURGI</v>
      </c>
      <c r="AG2285" t="b">
        <f t="shared" si="35"/>
        <v>1</v>
      </c>
    </row>
    <row r="2286" spans="1:33" x14ac:dyDescent="0.35">
      <c r="A2286">
        <v>425174325</v>
      </c>
      <c r="B2286" s="1" t="s">
        <v>8563</v>
      </c>
      <c r="C2286" t="s">
        <v>8564</v>
      </c>
      <c r="D2286" t="s">
        <v>32</v>
      </c>
      <c r="E2286" t="s">
        <v>123</v>
      </c>
      <c r="F2286" s="2">
        <v>39108</v>
      </c>
      <c r="G2286" s="1" t="s">
        <v>8565</v>
      </c>
      <c r="H2286" s="1" t="s">
        <v>8566</v>
      </c>
      <c r="I2286">
        <v>4</v>
      </c>
      <c r="J2286" t="s">
        <v>6335</v>
      </c>
      <c r="K2286">
        <v>2</v>
      </c>
      <c r="L2286">
        <v>1</v>
      </c>
      <c r="M2286" t="s">
        <v>6336</v>
      </c>
      <c r="N2286">
        <v>280102</v>
      </c>
      <c r="O2286" t="s">
        <v>488</v>
      </c>
      <c r="P2286">
        <v>280100</v>
      </c>
      <c r="Q2286" t="s">
        <v>129</v>
      </c>
      <c r="R2286">
        <v>280000</v>
      </c>
      <c r="S2286" t="s">
        <v>40</v>
      </c>
      <c r="T2286">
        <v>42284</v>
      </c>
      <c r="U2286" t="s">
        <v>41</v>
      </c>
      <c r="V2286" t="s">
        <v>8567</v>
      </c>
      <c r="W2286" s="1" t="s">
        <v>8568</v>
      </c>
      <c r="X2286" t="s">
        <v>258</v>
      </c>
      <c r="Y2286" t="s">
        <v>45</v>
      </c>
      <c r="Z2286">
        <v>3</v>
      </c>
      <c r="AA2286">
        <v>20600465</v>
      </c>
      <c r="AB2286" t="s">
        <v>174</v>
      </c>
      <c r="AC2286" t="s">
        <v>60</v>
      </c>
      <c r="AD2286">
        <v>13111004</v>
      </c>
      <c r="AE2286" t="s">
        <v>17895</v>
      </c>
      <c r="AF2286" t="str">
        <f>VLOOKUP(AD2286,[1]Sheet1!$B$2:$C$49,2,FALSE)</f>
        <v>TEKNIK METALURGI</v>
      </c>
      <c r="AG2286" t="b">
        <f t="shared" si="35"/>
        <v>1</v>
      </c>
    </row>
    <row r="2287" spans="1:33" x14ac:dyDescent="0.35">
      <c r="A2287">
        <v>425177682</v>
      </c>
      <c r="B2287" s="1" t="s">
        <v>9303</v>
      </c>
      <c r="C2287" t="s">
        <v>9304</v>
      </c>
      <c r="D2287" t="s">
        <v>32</v>
      </c>
      <c r="E2287" t="s">
        <v>968</v>
      </c>
      <c r="F2287" s="2">
        <v>39157</v>
      </c>
      <c r="G2287" s="1" t="s">
        <v>9305</v>
      </c>
      <c r="J2287" t="s">
        <v>9306</v>
      </c>
      <c r="K2287">
        <v>3</v>
      </c>
      <c r="L2287">
        <v>11</v>
      </c>
      <c r="M2287" t="s">
        <v>9307</v>
      </c>
      <c r="N2287">
        <v>280337</v>
      </c>
      <c r="O2287" t="s">
        <v>1435</v>
      </c>
      <c r="P2287">
        <v>280300</v>
      </c>
      <c r="Q2287" t="s">
        <v>39</v>
      </c>
      <c r="R2287">
        <v>280000</v>
      </c>
      <c r="S2287" t="s">
        <v>40</v>
      </c>
      <c r="T2287">
        <v>15731</v>
      </c>
      <c r="U2287" t="s">
        <v>41</v>
      </c>
      <c r="V2287" t="s">
        <v>9308</v>
      </c>
      <c r="W2287" s="1" t="s">
        <v>9309</v>
      </c>
      <c r="X2287" t="s">
        <v>153</v>
      </c>
      <c r="Y2287" t="s">
        <v>45</v>
      </c>
      <c r="Z2287">
        <v>5</v>
      </c>
      <c r="AA2287">
        <v>69988266</v>
      </c>
      <c r="AB2287" t="s">
        <v>2202</v>
      </c>
      <c r="AC2287" t="s">
        <v>47</v>
      </c>
      <c r="AD2287">
        <v>13111004</v>
      </c>
      <c r="AE2287" t="s">
        <v>17895</v>
      </c>
      <c r="AF2287" t="str">
        <f>VLOOKUP(AD2287,[1]Sheet1!$B$2:$C$49,2,FALSE)</f>
        <v>TEKNIK METALURGI</v>
      </c>
      <c r="AG2287" t="b">
        <f t="shared" si="35"/>
        <v>1</v>
      </c>
    </row>
    <row r="2288" spans="1:33" x14ac:dyDescent="0.35">
      <c r="A2288">
        <v>425561786</v>
      </c>
      <c r="B2288" s="1" t="s">
        <v>9330</v>
      </c>
      <c r="C2288" t="s">
        <v>9331</v>
      </c>
      <c r="D2288" t="s">
        <v>32</v>
      </c>
      <c r="E2288" t="s">
        <v>89</v>
      </c>
      <c r="F2288" s="2">
        <v>39376</v>
      </c>
      <c r="G2288" s="1" t="s">
        <v>9332</v>
      </c>
      <c r="J2288" t="s">
        <v>9333</v>
      </c>
      <c r="K2288">
        <v>11</v>
      </c>
      <c r="L2288">
        <v>5</v>
      </c>
      <c r="M2288" t="s">
        <v>7392</v>
      </c>
      <c r="N2288">
        <v>280318</v>
      </c>
      <c r="O2288" t="s">
        <v>564</v>
      </c>
      <c r="P2288">
        <v>280300</v>
      </c>
      <c r="Q2288" t="s">
        <v>39</v>
      </c>
      <c r="R2288">
        <v>280000</v>
      </c>
      <c r="S2288" t="s">
        <v>40</v>
      </c>
      <c r="T2288">
        <v>15520</v>
      </c>
      <c r="U2288" t="s">
        <v>41</v>
      </c>
      <c r="V2288" t="s">
        <v>9334</v>
      </c>
      <c r="W2288" s="1" t="s">
        <v>9335</v>
      </c>
      <c r="X2288" t="s">
        <v>44</v>
      </c>
      <c r="Y2288" t="s">
        <v>45</v>
      </c>
      <c r="Z2288">
        <v>2</v>
      </c>
      <c r="AA2288">
        <v>20603251</v>
      </c>
      <c r="AB2288" t="s">
        <v>1204</v>
      </c>
      <c r="AC2288" t="s">
        <v>47</v>
      </c>
      <c r="AD2288">
        <v>13111004</v>
      </c>
      <c r="AE2288" t="s">
        <v>17895</v>
      </c>
      <c r="AF2288" t="str">
        <f>VLOOKUP(AD2288,[1]Sheet1!$B$2:$C$49,2,FALSE)</f>
        <v>TEKNIK METALURGI</v>
      </c>
      <c r="AG2288" t="b">
        <f t="shared" si="35"/>
        <v>1</v>
      </c>
    </row>
    <row r="2289" spans="1:33" x14ac:dyDescent="0.35">
      <c r="A2289">
        <v>425551574</v>
      </c>
      <c r="B2289" s="1" t="s">
        <v>11548</v>
      </c>
      <c r="C2289" t="s">
        <v>11549</v>
      </c>
      <c r="D2289" t="s">
        <v>145</v>
      </c>
      <c r="E2289" t="s">
        <v>112</v>
      </c>
      <c r="F2289" s="2">
        <v>39265</v>
      </c>
      <c r="G2289" s="1" t="s">
        <v>11550</v>
      </c>
      <c r="H2289" s="1" t="s">
        <v>11551</v>
      </c>
      <c r="I2289">
        <v>1</v>
      </c>
      <c r="J2289" t="s">
        <v>11552</v>
      </c>
      <c r="K2289">
        <v>14</v>
      </c>
      <c r="L2289">
        <v>3</v>
      </c>
      <c r="M2289" t="s">
        <v>915</v>
      </c>
      <c r="N2289">
        <v>280419</v>
      </c>
      <c r="O2289" t="s">
        <v>891</v>
      </c>
      <c r="P2289">
        <v>280400</v>
      </c>
      <c r="Q2289" t="s">
        <v>150</v>
      </c>
      <c r="R2289">
        <v>280000</v>
      </c>
      <c r="S2289" t="s">
        <v>40</v>
      </c>
      <c r="T2289">
        <v>42165</v>
      </c>
      <c r="U2289" t="s">
        <v>41</v>
      </c>
      <c r="V2289" t="s">
        <v>11553</v>
      </c>
      <c r="W2289" s="1" t="s">
        <v>11554</v>
      </c>
      <c r="X2289" t="s">
        <v>86</v>
      </c>
      <c r="Y2289" t="s">
        <v>45</v>
      </c>
      <c r="Z2289">
        <v>1</v>
      </c>
      <c r="AA2289">
        <v>20605109</v>
      </c>
      <c r="AB2289" t="s">
        <v>643</v>
      </c>
      <c r="AC2289" t="s">
        <v>47</v>
      </c>
      <c r="AD2289">
        <v>13111004</v>
      </c>
      <c r="AE2289" t="s">
        <v>17895</v>
      </c>
      <c r="AF2289" t="str">
        <f>VLOOKUP(AD2289,[1]Sheet1!$B$2:$C$49,2,FALSE)</f>
        <v>TEKNIK METALURGI</v>
      </c>
      <c r="AG2289" t="b">
        <f t="shared" si="35"/>
        <v>1</v>
      </c>
    </row>
    <row r="2290" spans="1:33" x14ac:dyDescent="0.35">
      <c r="A2290">
        <v>425169550</v>
      </c>
      <c r="B2290" s="1" t="s">
        <v>11562</v>
      </c>
      <c r="C2290" t="s">
        <v>11563</v>
      </c>
      <c r="D2290" t="s">
        <v>32</v>
      </c>
      <c r="E2290" t="s">
        <v>560</v>
      </c>
      <c r="F2290" s="2">
        <v>39093</v>
      </c>
      <c r="G2290" s="1" t="s">
        <v>11564</v>
      </c>
      <c r="J2290" t="s">
        <v>11565</v>
      </c>
      <c r="K2290">
        <v>6</v>
      </c>
      <c r="L2290">
        <v>4</v>
      </c>
      <c r="M2290" t="s">
        <v>11566</v>
      </c>
      <c r="N2290">
        <v>286105</v>
      </c>
      <c r="O2290" t="s">
        <v>1703</v>
      </c>
      <c r="P2290">
        <v>286100</v>
      </c>
      <c r="Q2290" t="s">
        <v>650</v>
      </c>
      <c r="R2290">
        <v>280000</v>
      </c>
      <c r="S2290" t="s">
        <v>40</v>
      </c>
      <c r="T2290">
        <v>15122</v>
      </c>
      <c r="U2290" t="s">
        <v>41</v>
      </c>
      <c r="V2290" t="s">
        <v>11567</v>
      </c>
      <c r="W2290" s="1" t="s">
        <v>11568</v>
      </c>
      <c r="X2290" t="s">
        <v>58</v>
      </c>
      <c r="Y2290" t="s">
        <v>45</v>
      </c>
      <c r="Z2290">
        <v>2</v>
      </c>
      <c r="AA2290">
        <v>20607501</v>
      </c>
      <c r="AB2290" t="s">
        <v>2967</v>
      </c>
      <c r="AC2290" t="s">
        <v>60</v>
      </c>
      <c r="AD2290">
        <v>13111004</v>
      </c>
      <c r="AE2290" t="s">
        <v>17895</v>
      </c>
      <c r="AF2290" t="str">
        <f>VLOOKUP(AD2290,[1]Sheet1!$B$2:$C$49,2,FALSE)</f>
        <v>TEKNIK METALURGI</v>
      </c>
      <c r="AG2290" t="b">
        <f t="shared" si="35"/>
        <v>1</v>
      </c>
    </row>
    <row r="2291" spans="1:33" x14ac:dyDescent="0.35">
      <c r="A2291">
        <v>425684104</v>
      </c>
      <c r="B2291" s="1" t="s">
        <v>11648</v>
      </c>
      <c r="C2291" t="s">
        <v>11649</v>
      </c>
      <c r="D2291" t="s">
        <v>145</v>
      </c>
      <c r="E2291" t="s">
        <v>560</v>
      </c>
      <c r="F2291" s="2">
        <v>39446</v>
      </c>
      <c r="G2291" s="1" t="s">
        <v>11650</v>
      </c>
      <c r="J2291" t="s">
        <v>11651</v>
      </c>
      <c r="K2291">
        <v>7</v>
      </c>
      <c r="L2291">
        <v>3</v>
      </c>
      <c r="M2291" t="s">
        <v>11652</v>
      </c>
      <c r="N2291">
        <v>280303</v>
      </c>
      <c r="O2291" t="s">
        <v>1643</v>
      </c>
      <c r="P2291">
        <v>280300</v>
      </c>
      <c r="Q2291" t="s">
        <v>39</v>
      </c>
      <c r="R2291">
        <v>280000</v>
      </c>
      <c r="S2291" t="s">
        <v>40</v>
      </c>
      <c r="T2291">
        <v>15720</v>
      </c>
      <c r="U2291" t="s">
        <v>41</v>
      </c>
      <c r="V2291" t="s">
        <v>11653</v>
      </c>
      <c r="W2291" s="1" t="s">
        <v>11654</v>
      </c>
      <c r="X2291" t="s">
        <v>44</v>
      </c>
      <c r="Y2291" t="s">
        <v>45</v>
      </c>
      <c r="Z2291">
        <v>3</v>
      </c>
      <c r="AA2291">
        <v>70025306</v>
      </c>
      <c r="AB2291" t="s">
        <v>11655</v>
      </c>
      <c r="AC2291" t="s">
        <v>47</v>
      </c>
      <c r="AD2291">
        <v>13111004</v>
      </c>
      <c r="AE2291" t="s">
        <v>17895</v>
      </c>
      <c r="AF2291" t="str">
        <f>VLOOKUP(AD2291,[1]Sheet1!$B$2:$C$49,2,FALSE)</f>
        <v>TEKNIK METALURGI</v>
      </c>
      <c r="AG2291" t="b">
        <f t="shared" si="35"/>
        <v>1</v>
      </c>
    </row>
    <row r="2292" spans="1:33" x14ac:dyDescent="0.35">
      <c r="A2292">
        <v>425674843</v>
      </c>
      <c r="B2292" s="1" t="s">
        <v>12179</v>
      </c>
      <c r="C2292" t="s">
        <v>12180</v>
      </c>
      <c r="D2292" t="s">
        <v>32</v>
      </c>
      <c r="E2292" t="s">
        <v>123</v>
      </c>
      <c r="F2292" s="2">
        <v>39142</v>
      </c>
      <c r="G2292" s="1" t="s">
        <v>12181</v>
      </c>
      <c r="J2292" t="s">
        <v>12182</v>
      </c>
      <c r="K2292">
        <v>3</v>
      </c>
      <c r="L2292">
        <v>10</v>
      </c>
      <c r="M2292" t="s">
        <v>12183</v>
      </c>
      <c r="N2292">
        <v>280112</v>
      </c>
      <c r="O2292" t="s">
        <v>916</v>
      </c>
      <c r="P2292">
        <v>280100</v>
      </c>
      <c r="Q2292" t="s">
        <v>129</v>
      </c>
      <c r="R2292">
        <v>280000</v>
      </c>
      <c r="S2292" t="s">
        <v>40</v>
      </c>
      <c r="T2292">
        <v>42264</v>
      </c>
      <c r="U2292" t="s">
        <v>41</v>
      </c>
      <c r="V2292" t="s">
        <v>12184</v>
      </c>
      <c r="W2292" s="1" t="s">
        <v>12185</v>
      </c>
      <c r="X2292" t="s">
        <v>404</v>
      </c>
      <c r="Y2292" t="s">
        <v>45</v>
      </c>
      <c r="Z2292">
        <v>3</v>
      </c>
      <c r="AA2292">
        <v>20600466</v>
      </c>
      <c r="AB2292" t="s">
        <v>164</v>
      </c>
      <c r="AC2292" t="s">
        <v>60</v>
      </c>
      <c r="AD2292">
        <v>13111004</v>
      </c>
      <c r="AE2292" t="s">
        <v>17895</v>
      </c>
      <c r="AF2292" t="str">
        <f>VLOOKUP(AD2292,[1]Sheet1!$B$2:$C$49,2,FALSE)</f>
        <v>TEKNIK METALURGI</v>
      </c>
      <c r="AG2292" t="b">
        <f t="shared" si="35"/>
        <v>1</v>
      </c>
    </row>
    <row r="2293" spans="1:33" x14ac:dyDescent="0.35">
      <c r="A2293">
        <v>425003049</v>
      </c>
      <c r="B2293" s="1" t="s">
        <v>12464</v>
      </c>
      <c r="C2293" t="s">
        <v>12465</v>
      </c>
      <c r="D2293" t="s">
        <v>145</v>
      </c>
      <c r="E2293" t="s">
        <v>387</v>
      </c>
      <c r="F2293" s="2">
        <v>39127</v>
      </c>
      <c r="G2293" s="1" t="s">
        <v>12466</v>
      </c>
      <c r="H2293" s="1" t="s">
        <v>12467</v>
      </c>
      <c r="I2293">
        <v>4</v>
      </c>
      <c r="J2293" t="s">
        <v>12468</v>
      </c>
      <c r="K2293">
        <v>1</v>
      </c>
      <c r="L2293">
        <v>6</v>
      </c>
      <c r="M2293" t="s">
        <v>12469</v>
      </c>
      <c r="N2293">
        <v>286008</v>
      </c>
      <c r="O2293" t="s">
        <v>54</v>
      </c>
      <c r="P2293">
        <v>286000</v>
      </c>
      <c r="Q2293" t="s">
        <v>55</v>
      </c>
      <c r="R2293">
        <v>280000</v>
      </c>
      <c r="S2293" t="s">
        <v>40</v>
      </c>
      <c r="T2293">
        <v>42443</v>
      </c>
      <c r="U2293" t="s">
        <v>41</v>
      </c>
      <c r="V2293" t="s">
        <v>12470</v>
      </c>
      <c r="W2293" s="1" t="s">
        <v>12471</v>
      </c>
      <c r="X2293" t="s">
        <v>45</v>
      </c>
      <c r="Y2293" t="s">
        <v>383</v>
      </c>
      <c r="Z2293">
        <v>1</v>
      </c>
      <c r="AA2293">
        <v>20606271</v>
      </c>
      <c r="AB2293" t="s">
        <v>1245</v>
      </c>
      <c r="AC2293" t="s">
        <v>60</v>
      </c>
      <c r="AD2293">
        <v>13111004</v>
      </c>
      <c r="AE2293" t="s">
        <v>17895</v>
      </c>
      <c r="AF2293" t="str">
        <f>VLOOKUP(AD2293,[1]Sheet1!$B$2:$C$49,2,FALSE)</f>
        <v>TEKNIK METALURGI</v>
      </c>
      <c r="AG2293" t="b">
        <f t="shared" si="35"/>
        <v>1</v>
      </c>
    </row>
    <row r="2294" spans="1:33" x14ac:dyDescent="0.35">
      <c r="A2294">
        <v>425602730</v>
      </c>
      <c r="B2294" s="1" t="s">
        <v>12761</v>
      </c>
      <c r="C2294" t="s">
        <v>12762</v>
      </c>
      <c r="D2294" t="s">
        <v>32</v>
      </c>
      <c r="E2294" t="s">
        <v>89</v>
      </c>
      <c r="F2294" s="2">
        <v>39241</v>
      </c>
      <c r="G2294" s="1" t="s">
        <v>12763</v>
      </c>
      <c r="J2294" t="s">
        <v>12764</v>
      </c>
      <c r="K2294">
        <v>2</v>
      </c>
      <c r="L2294">
        <v>7</v>
      </c>
      <c r="M2294" t="s">
        <v>9799</v>
      </c>
      <c r="N2294">
        <v>280333</v>
      </c>
      <c r="O2294" t="s">
        <v>6033</v>
      </c>
      <c r="P2294">
        <v>280300</v>
      </c>
      <c r="Q2294" t="s">
        <v>39</v>
      </c>
      <c r="R2294">
        <v>280000</v>
      </c>
      <c r="S2294" t="s">
        <v>40</v>
      </c>
      <c r="T2294">
        <v>15610</v>
      </c>
      <c r="U2294" t="s">
        <v>41</v>
      </c>
      <c r="V2294" t="s">
        <v>12765</v>
      </c>
      <c r="W2294" s="1" t="s">
        <v>12766</v>
      </c>
      <c r="X2294" t="s">
        <v>45</v>
      </c>
      <c r="Y2294" t="s">
        <v>58</v>
      </c>
      <c r="Z2294">
        <v>3</v>
      </c>
      <c r="AA2294">
        <v>20622401</v>
      </c>
      <c r="AB2294" t="s">
        <v>96</v>
      </c>
      <c r="AC2294" t="s">
        <v>47</v>
      </c>
      <c r="AD2294">
        <v>13111004</v>
      </c>
      <c r="AE2294" t="s">
        <v>17895</v>
      </c>
      <c r="AF2294" t="str">
        <f>VLOOKUP(AD2294,[1]Sheet1!$B$2:$C$49,2,FALSE)</f>
        <v>TEKNIK METALURGI</v>
      </c>
      <c r="AG2294" t="b">
        <f t="shared" si="35"/>
        <v>1</v>
      </c>
    </row>
    <row r="2295" spans="1:33" x14ac:dyDescent="0.35">
      <c r="A2295">
        <v>425717735</v>
      </c>
      <c r="B2295" s="1" t="s">
        <v>13321</v>
      </c>
      <c r="C2295" t="s">
        <v>13322</v>
      </c>
      <c r="D2295" t="s">
        <v>145</v>
      </c>
      <c r="E2295" t="s">
        <v>616</v>
      </c>
      <c r="F2295" s="2">
        <v>39312</v>
      </c>
      <c r="G2295" s="1" t="s">
        <v>13323</v>
      </c>
      <c r="H2295" s="1" t="s">
        <v>13324</v>
      </c>
      <c r="I2295">
        <v>4</v>
      </c>
      <c r="J2295" t="s">
        <v>13325</v>
      </c>
      <c r="K2295">
        <v>7</v>
      </c>
      <c r="L2295">
        <v>20</v>
      </c>
      <c r="M2295" t="s">
        <v>13326</v>
      </c>
      <c r="N2295">
        <v>286110</v>
      </c>
      <c r="O2295" t="s">
        <v>2278</v>
      </c>
      <c r="P2295">
        <v>286100</v>
      </c>
      <c r="Q2295" t="s">
        <v>650</v>
      </c>
      <c r="R2295">
        <v>280000</v>
      </c>
      <c r="S2295" t="s">
        <v>40</v>
      </c>
      <c r="T2295">
        <v>15831</v>
      </c>
      <c r="U2295" t="s">
        <v>41</v>
      </c>
      <c r="V2295" t="s">
        <v>13327</v>
      </c>
      <c r="W2295" s="1" t="s">
        <v>13328</v>
      </c>
      <c r="X2295" t="s">
        <v>44</v>
      </c>
      <c r="Y2295" t="s">
        <v>45</v>
      </c>
      <c r="Z2295">
        <v>2</v>
      </c>
      <c r="AA2295">
        <v>20623295</v>
      </c>
      <c r="AB2295" t="s">
        <v>3579</v>
      </c>
      <c r="AC2295" t="s">
        <v>47</v>
      </c>
      <c r="AD2295">
        <v>13111004</v>
      </c>
      <c r="AE2295" t="s">
        <v>17895</v>
      </c>
      <c r="AF2295" t="str">
        <f>VLOOKUP(AD2295,[1]Sheet1!$B$2:$C$49,2,FALSE)</f>
        <v>TEKNIK METALURGI</v>
      </c>
      <c r="AG2295" t="b">
        <f t="shared" si="35"/>
        <v>1</v>
      </c>
    </row>
    <row r="2296" spans="1:33" x14ac:dyDescent="0.35">
      <c r="A2296">
        <v>425325444</v>
      </c>
      <c r="B2296" s="1" t="s">
        <v>13388</v>
      </c>
      <c r="C2296" t="s">
        <v>13389</v>
      </c>
      <c r="D2296" t="s">
        <v>32</v>
      </c>
      <c r="E2296" t="s">
        <v>208</v>
      </c>
      <c r="F2296" s="2">
        <v>39284</v>
      </c>
      <c r="G2296" s="1" t="s">
        <v>13390</v>
      </c>
      <c r="J2296" t="s">
        <v>13391</v>
      </c>
      <c r="K2296">
        <v>1</v>
      </c>
      <c r="L2296">
        <v>6</v>
      </c>
      <c r="M2296" t="s">
        <v>13392</v>
      </c>
      <c r="N2296">
        <v>280203</v>
      </c>
      <c r="O2296" t="s">
        <v>3107</v>
      </c>
      <c r="P2296">
        <v>280200</v>
      </c>
      <c r="Q2296" t="s">
        <v>106</v>
      </c>
      <c r="R2296">
        <v>280000</v>
      </c>
      <c r="S2296" t="s">
        <v>40</v>
      </c>
      <c r="T2296">
        <v>42393</v>
      </c>
      <c r="U2296" t="s">
        <v>41</v>
      </c>
      <c r="V2296" t="s">
        <v>13393</v>
      </c>
      <c r="W2296" s="1" t="s">
        <v>13394</v>
      </c>
      <c r="X2296" t="s">
        <v>153</v>
      </c>
      <c r="Y2296" t="s">
        <v>45</v>
      </c>
      <c r="Z2296">
        <v>3</v>
      </c>
      <c r="AA2296">
        <v>20601881</v>
      </c>
      <c r="AB2296" t="s">
        <v>3110</v>
      </c>
      <c r="AC2296" t="s">
        <v>60</v>
      </c>
      <c r="AD2296">
        <v>13111004</v>
      </c>
      <c r="AE2296" t="s">
        <v>17895</v>
      </c>
      <c r="AF2296" t="str">
        <f>VLOOKUP(AD2296,[1]Sheet1!$B$2:$C$49,2,FALSE)</f>
        <v>TEKNIK METALURGI</v>
      </c>
      <c r="AG2296" t="b">
        <f t="shared" si="35"/>
        <v>1</v>
      </c>
    </row>
    <row r="2297" spans="1:33" x14ac:dyDescent="0.35">
      <c r="A2297">
        <v>425542685</v>
      </c>
      <c r="B2297" s="1" t="s">
        <v>13607</v>
      </c>
      <c r="C2297" t="s">
        <v>13608</v>
      </c>
      <c r="D2297" t="s">
        <v>145</v>
      </c>
      <c r="E2297" t="s">
        <v>262</v>
      </c>
      <c r="F2297" s="2">
        <v>39132</v>
      </c>
      <c r="G2297" s="1" t="s">
        <v>13609</v>
      </c>
      <c r="H2297" s="1" t="s">
        <v>13610</v>
      </c>
      <c r="I2297">
        <v>4</v>
      </c>
      <c r="J2297" t="s">
        <v>3874</v>
      </c>
      <c r="K2297">
        <v>12</v>
      </c>
      <c r="L2297">
        <v>3</v>
      </c>
      <c r="M2297" t="s">
        <v>431</v>
      </c>
      <c r="N2297">
        <v>280402</v>
      </c>
      <c r="O2297" t="s">
        <v>243</v>
      </c>
      <c r="P2297">
        <v>280400</v>
      </c>
      <c r="Q2297" t="s">
        <v>150</v>
      </c>
      <c r="R2297">
        <v>280000</v>
      </c>
      <c r="S2297" t="s">
        <v>40</v>
      </c>
      <c r="T2297">
        <v>42167</v>
      </c>
      <c r="U2297" t="s">
        <v>41</v>
      </c>
      <c r="V2297" t="s">
        <v>13611</v>
      </c>
      <c r="W2297" s="1" t="s">
        <v>13612</v>
      </c>
      <c r="X2297" t="s">
        <v>45</v>
      </c>
      <c r="Y2297" t="s">
        <v>86</v>
      </c>
      <c r="Z2297">
        <v>2</v>
      </c>
      <c r="AA2297">
        <v>20605101</v>
      </c>
      <c r="AB2297" t="s">
        <v>434</v>
      </c>
      <c r="AC2297" t="s">
        <v>47</v>
      </c>
      <c r="AD2297">
        <v>13111004</v>
      </c>
      <c r="AE2297" t="s">
        <v>17895</v>
      </c>
      <c r="AF2297" t="str">
        <f>VLOOKUP(AD2297,[1]Sheet1!$B$2:$C$49,2,FALSE)</f>
        <v>TEKNIK METALURGI</v>
      </c>
      <c r="AG2297" t="b">
        <f t="shared" si="35"/>
        <v>1</v>
      </c>
    </row>
    <row r="2298" spans="1:33" x14ac:dyDescent="0.35">
      <c r="A2298">
        <v>425661571</v>
      </c>
      <c r="B2298" s="1" t="s">
        <v>13613</v>
      </c>
      <c r="C2298" t="s">
        <v>13614</v>
      </c>
      <c r="D2298" t="s">
        <v>145</v>
      </c>
      <c r="E2298" t="s">
        <v>616</v>
      </c>
      <c r="F2298" s="2">
        <v>39307</v>
      </c>
      <c r="G2298" s="1" t="s">
        <v>13615</v>
      </c>
      <c r="J2298" t="s">
        <v>13616</v>
      </c>
      <c r="K2298">
        <v>6</v>
      </c>
      <c r="L2298">
        <v>1</v>
      </c>
      <c r="M2298" t="s">
        <v>563</v>
      </c>
      <c r="N2298">
        <v>280318</v>
      </c>
      <c r="O2298" t="s">
        <v>564</v>
      </c>
      <c r="P2298">
        <v>280300</v>
      </c>
      <c r="Q2298" t="s">
        <v>39</v>
      </c>
      <c r="R2298">
        <v>280000</v>
      </c>
      <c r="S2298" t="s">
        <v>40</v>
      </c>
      <c r="T2298">
        <v>15520</v>
      </c>
      <c r="U2298" t="s">
        <v>41</v>
      </c>
      <c r="V2298" t="s">
        <v>13617</v>
      </c>
      <c r="W2298" s="1" t="s">
        <v>13618</v>
      </c>
      <c r="X2298" t="s">
        <v>153</v>
      </c>
      <c r="Y2298" t="s">
        <v>45</v>
      </c>
      <c r="Z2298">
        <v>3</v>
      </c>
      <c r="AA2298">
        <v>20603251</v>
      </c>
      <c r="AB2298" t="s">
        <v>1204</v>
      </c>
      <c r="AC2298" t="s">
        <v>47</v>
      </c>
      <c r="AD2298">
        <v>13111004</v>
      </c>
      <c r="AE2298" t="s">
        <v>17895</v>
      </c>
      <c r="AF2298" t="str">
        <f>VLOOKUP(AD2298,[1]Sheet1!$B$2:$C$49,2,FALSE)</f>
        <v>TEKNIK METALURGI</v>
      </c>
      <c r="AG2298" t="b">
        <f t="shared" si="35"/>
        <v>1</v>
      </c>
    </row>
    <row r="2299" spans="1:33" x14ac:dyDescent="0.35">
      <c r="A2299">
        <v>425269416</v>
      </c>
      <c r="B2299" s="1" t="s">
        <v>13794</v>
      </c>
      <c r="C2299" t="s">
        <v>13795</v>
      </c>
      <c r="D2299" t="s">
        <v>145</v>
      </c>
      <c r="E2299" t="s">
        <v>89</v>
      </c>
      <c r="F2299" s="2">
        <v>39173</v>
      </c>
      <c r="G2299" s="1" t="s">
        <v>13796</v>
      </c>
      <c r="J2299" t="s">
        <v>13797</v>
      </c>
      <c r="K2299">
        <v>3</v>
      </c>
      <c r="L2299">
        <v>2</v>
      </c>
      <c r="M2299" t="s">
        <v>13798</v>
      </c>
      <c r="N2299">
        <v>280323</v>
      </c>
      <c r="O2299" t="s">
        <v>202</v>
      </c>
      <c r="P2299">
        <v>280300</v>
      </c>
      <c r="Q2299" t="s">
        <v>39</v>
      </c>
      <c r="R2299">
        <v>280000</v>
      </c>
      <c r="S2299" t="s">
        <v>40</v>
      </c>
      <c r="T2299">
        <v>15720</v>
      </c>
      <c r="U2299" t="s">
        <v>41</v>
      </c>
      <c r="V2299" t="s">
        <v>13799</v>
      </c>
      <c r="W2299" s="1" t="s">
        <v>13800</v>
      </c>
      <c r="X2299" t="s">
        <v>58</v>
      </c>
      <c r="Y2299" t="s">
        <v>153</v>
      </c>
      <c r="Z2299">
        <v>6</v>
      </c>
      <c r="AA2299">
        <v>20622446</v>
      </c>
      <c r="AB2299" t="s">
        <v>499</v>
      </c>
      <c r="AC2299" t="s">
        <v>47</v>
      </c>
      <c r="AD2299">
        <v>13111004</v>
      </c>
      <c r="AE2299" t="s">
        <v>17895</v>
      </c>
      <c r="AF2299" t="str">
        <f>VLOOKUP(AD2299,[1]Sheet1!$B$2:$C$49,2,FALSE)</f>
        <v>TEKNIK METALURGI</v>
      </c>
      <c r="AG2299" t="b">
        <f t="shared" si="35"/>
        <v>1</v>
      </c>
    </row>
    <row r="2300" spans="1:33" x14ac:dyDescent="0.35">
      <c r="A2300">
        <v>425527369</v>
      </c>
      <c r="B2300" s="1" t="s">
        <v>14034</v>
      </c>
      <c r="C2300" t="s">
        <v>14035</v>
      </c>
      <c r="D2300" t="s">
        <v>32</v>
      </c>
      <c r="E2300" t="s">
        <v>387</v>
      </c>
      <c r="F2300" s="2">
        <v>39187</v>
      </c>
      <c r="G2300" s="1" t="s">
        <v>14036</v>
      </c>
      <c r="H2300" s="1" t="s">
        <v>14037</v>
      </c>
      <c r="I2300">
        <v>3</v>
      </c>
      <c r="J2300" t="s">
        <v>14038</v>
      </c>
      <c r="K2300">
        <v>1</v>
      </c>
      <c r="L2300">
        <v>11</v>
      </c>
      <c r="M2300" t="s">
        <v>14039</v>
      </c>
      <c r="N2300">
        <v>286008</v>
      </c>
      <c r="O2300" t="s">
        <v>54</v>
      </c>
      <c r="P2300">
        <v>286000</v>
      </c>
      <c r="Q2300" t="s">
        <v>55</v>
      </c>
      <c r="R2300">
        <v>280000</v>
      </c>
      <c r="S2300" t="s">
        <v>40</v>
      </c>
      <c r="T2300">
        <v>42441</v>
      </c>
      <c r="U2300" t="s">
        <v>41</v>
      </c>
      <c r="V2300" t="s">
        <v>14040</v>
      </c>
      <c r="W2300" s="1" t="s">
        <v>14041</v>
      </c>
      <c r="X2300" t="s">
        <v>404</v>
      </c>
      <c r="Y2300" t="s">
        <v>45</v>
      </c>
      <c r="Z2300">
        <v>4</v>
      </c>
      <c r="AA2300">
        <v>20606269</v>
      </c>
      <c r="AB2300" t="s">
        <v>59</v>
      </c>
      <c r="AC2300" t="s">
        <v>60</v>
      </c>
      <c r="AD2300">
        <v>13111004</v>
      </c>
      <c r="AE2300" t="s">
        <v>17895</v>
      </c>
      <c r="AF2300" t="str">
        <f>VLOOKUP(AD2300,[1]Sheet1!$B$2:$C$49,2,FALSE)</f>
        <v>TEKNIK METALURGI</v>
      </c>
      <c r="AG2300" t="b">
        <f t="shared" si="35"/>
        <v>1</v>
      </c>
    </row>
    <row r="2301" spans="1:33" x14ac:dyDescent="0.35">
      <c r="A2301">
        <v>425681412</v>
      </c>
      <c r="B2301" s="1" t="s">
        <v>15342</v>
      </c>
      <c r="C2301" t="s">
        <v>15343</v>
      </c>
      <c r="D2301" t="s">
        <v>32</v>
      </c>
      <c r="E2301" t="s">
        <v>89</v>
      </c>
      <c r="F2301" s="2">
        <v>39210</v>
      </c>
      <c r="G2301" s="1" t="s">
        <v>15344</v>
      </c>
      <c r="J2301" t="s">
        <v>15345</v>
      </c>
      <c r="K2301">
        <v>1</v>
      </c>
      <c r="L2301">
        <v>6</v>
      </c>
      <c r="M2301" t="s">
        <v>14407</v>
      </c>
      <c r="N2301">
        <v>286101</v>
      </c>
      <c r="O2301" t="s">
        <v>754</v>
      </c>
      <c r="P2301">
        <v>286100</v>
      </c>
      <c r="Q2301" t="s">
        <v>650</v>
      </c>
      <c r="R2301">
        <v>280000</v>
      </c>
      <c r="S2301" t="s">
        <v>40</v>
      </c>
      <c r="T2301">
        <v>15151</v>
      </c>
      <c r="U2301" t="s">
        <v>41</v>
      </c>
      <c r="V2301" t="s">
        <v>15346</v>
      </c>
      <c r="W2301" s="1" t="s">
        <v>15347</v>
      </c>
      <c r="X2301" t="s">
        <v>58</v>
      </c>
      <c r="Y2301" t="s">
        <v>45</v>
      </c>
      <c r="Z2301">
        <v>3</v>
      </c>
      <c r="AA2301">
        <v>20606849</v>
      </c>
      <c r="AB2301" t="s">
        <v>15348</v>
      </c>
      <c r="AC2301" t="s">
        <v>47</v>
      </c>
      <c r="AD2301">
        <v>13111004</v>
      </c>
      <c r="AE2301" t="s">
        <v>17895</v>
      </c>
      <c r="AF2301" t="str">
        <f>VLOOKUP(AD2301,[1]Sheet1!$B$2:$C$49,2,FALSE)</f>
        <v>TEKNIK METALURGI</v>
      </c>
      <c r="AG2301" t="b">
        <f t="shared" si="35"/>
        <v>1</v>
      </c>
    </row>
    <row r="2302" spans="1:33" x14ac:dyDescent="0.35">
      <c r="A2302">
        <v>425144371</v>
      </c>
      <c r="B2302" s="1" t="s">
        <v>15761</v>
      </c>
      <c r="C2302" t="s">
        <v>15762</v>
      </c>
      <c r="D2302" t="s">
        <v>145</v>
      </c>
      <c r="E2302" t="s">
        <v>89</v>
      </c>
      <c r="F2302" s="2">
        <v>39099</v>
      </c>
      <c r="G2302" s="1" t="s">
        <v>15763</v>
      </c>
      <c r="J2302" t="s">
        <v>15764</v>
      </c>
      <c r="K2302">
        <v>10</v>
      </c>
      <c r="L2302">
        <v>11</v>
      </c>
      <c r="M2302" t="s">
        <v>1071</v>
      </c>
      <c r="N2302">
        <v>280312</v>
      </c>
      <c r="O2302" t="s">
        <v>938</v>
      </c>
      <c r="P2302">
        <v>280300</v>
      </c>
      <c r="Q2302" t="s">
        <v>39</v>
      </c>
      <c r="R2302">
        <v>280000</v>
      </c>
      <c r="S2302" t="s">
        <v>40</v>
      </c>
      <c r="T2302">
        <v>15562</v>
      </c>
      <c r="U2302" t="s">
        <v>401</v>
      </c>
      <c r="V2302" t="s">
        <v>15765</v>
      </c>
      <c r="W2302" s="1" t="s">
        <v>15766</v>
      </c>
      <c r="X2302" t="s">
        <v>404</v>
      </c>
      <c r="Y2302" t="s">
        <v>45</v>
      </c>
      <c r="Z2302">
        <v>1</v>
      </c>
      <c r="AA2302">
        <v>20613464</v>
      </c>
      <c r="AB2302" t="s">
        <v>1074</v>
      </c>
      <c r="AC2302" t="s">
        <v>47</v>
      </c>
      <c r="AD2302">
        <v>13111004</v>
      </c>
      <c r="AE2302" t="s">
        <v>17895</v>
      </c>
      <c r="AF2302" t="str">
        <f>VLOOKUP(AD2302,[1]Sheet1!$B$2:$C$49,2,FALSE)</f>
        <v>TEKNIK METALURGI</v>
      </c>
      <c r="AG2302" t="b">
        <f t="shared" si="35"/>
        <v>1</v>
      </c>
    </row>
    <row r="2303" spans="1:33" x14ac:dyDescent="0.35">
      <c r="A2303">
        <v>425675952</v>
      </c>
      <c r="B2303" s="1" t="s">
        <v>16212</v>
      </c>
      <c r="C2303" t="s">
        <v>16213</v>
      </c>
      <c r="D2303" t="s">
        <v>145</v>
      </c>
      <c r="E2303" t="s">
        <v>365</v>
      </c>
      <c r="F2303" s="2">
        <v>39207</v>
      </c>
      <c r="G2303" s="1" t="s">
        <v>16214</v>
      </c>
      <c r="H2303" s="1" t="s">
        <v>16215</v>
      </c>
      <c r="I2303">
        <v>1</v>
      </c>
      <c r="J2303" t="s">
        <v>16216</v>
      </c>
      <c r="K2303">
        <v>2</v>
      </c>
      <c r="L2303">
        <v>2</v>
      </c>
      <c r="M2303" t="s">
        <v>4496</v>
      </c>
      <c r="N2303">
        <v>280107</v>
      </c>
      <c r="O2303" t="s">
        <v>3465</v>
      </c>
      <c r="P2303">
        <v>280100</v>
      </c>
      <c r="Q2303" t="s">
        <v>129</v>
      </c>
      <c r="R2303">
        <v>280000</v>
      </c>
      <c r="S2303" t="s">
        <v>40</v>
      </c>
      <c r="T2303">
        <v>42276</v>
      </c>
      <c r="U2303" t="s">
        <v>41</v>
      </c>
      <c r="V2303" t="s">
        <v>16217</v>
      </c>
      <c r="W2303" s="1" t="s">
        <v>16218</v>
      </c>
      <c r="X2303" t="s">
        <v>383</v>
      </c>
      <c r="Y2303" t="s">
        <v>45</v>
      </c>
      <c r="Z2303">
        <v>1</v>
      </c>
      <c r="AA2303">
        <v>20600463</v>
      </c>
      <c r="AB2303" t="s">
        <v>1170</v>
      </c>
      <c r="AC2303" t="s">
        <v>60</v>
      </c>
      <c r="AD2303">
        <v>13111004</v>
      </c>
      <c r="AE2303" t="s">
        <v>17895</v>
      </c>
      <c r="AF2303" t="str">
        <f>VLOOKUP(AD2303,[1]Sheet1!$B$2:$C$49,2,FALSE)</f>
        <v>TEKNIK METALURGI</v>
      </c>
      <c r="AG2303" t="b">
        <f t="shared" si="35"/>
        <v>1</v>
      </c>
    </row>
    <row r="2304" spans="1:33" x14ac:dyDescent="0.35">
      <c r="A2304">
        <v>425342998</v>
      </c>
      <c r="B2304">
        <v>3072452115</v>
      </c>
      <c r="C2304" t="s">
        <v>17607</v>
      </c>
      <c r="D2304" t="s">
        <v>32</v>
      </c>
      <c r="E2304" t="s">
        <v>89</v>
      </c>
      <c r="F2304" s="2">
        <v>39275</v>
      </c>
      <c r="G2304" s="1" t="s">
        <v>17608</v>
      </c>
      <c r="J2304" t="s">
        <v>17609</v>
      </c>
      <c r="K2304">
        <v>2</v>
      </c>
      <c r="L2304">
        <v>3</v>
      </c>
      <c r="M2304" t="s">
        <v>17610</v>
      </c>
      <c r="N2304">
        <v>280335</v>
      </c>
      <c r="O2304" t="s">
        <v>2746</v>
      </c>
      <c r="P2304">
        <v>280300</v>
      </c>
      <c r="Q2304" t="s">
        <v>39</v>
      </c>
      <c r="R2304">
        <v>280000</v>
      </c>
      <c r="S2304" t="s">
        <v>40</v>
      </c>
      <c r="T2304">
        <v>15560</v>
      </c>
      <c r="U2304" t="s">
        <v>41</v>
      </c>
      <c r="V2304" t="s">
        <v>17611</v>
      </c>
      <c r="W2304" s="1" t="s">
        <v>17612</v>
      </c>
      <c r="X2304" t="s">
        <v>194</v>
      </c>
      <c r="Y2304" t="s">
        <v>45</v>
      </c>
      <c r="Z2304">
        <v>3</v>
      </c>
      <c r="AA2304">
        <v>20603183</v>
      </c>
      <c r="AB2304" t="s">
        <v>11530</v>
      </c>
      <c r="AC2304" t="s">
        <v>269</v>
      </c>
      <c r="AD2304">
        <v>13111004</v>
      </c>
      <c r="AE2304" t="s">
        <v>17895</v>
      </c>
      <c r="AF2304" t="str">
        <f>VLOOKUP(AD2304,[1]Sheet1!$B$2:$C$49,2,FALSE)</f>
        <v>TEKNIK METALURGI</v>
      </c>
      <c r="AG2304" t="b">
        <f t="shared" si="35"/>
        <v>1</v>
      </c>
    </row>
    <row r="2305" spans="1:33" x14ac:dyDescent="0.35">
      <c r="A2305">
        <v>425613269</v>
      </c>
      <c r="B2305">
        <v>3079287961</v>
      </c>
      <c r="C2305" t="s">
        <v>17795</v>
      </c>
      <c r="D2305" t="s">
        <v>145</v>
      </c>
      <c r="E2305" t="s">
        <v>100</v>
      </c>
      <c r="F2305" s="2">
        <v>39120</v>
      </c>
      <c r="G2305" s="1" t="s">
        <v>17796</v>
      </c>
      <c r="H2305" s="1" t="s">
        <v>17797</v>
      </c>
      <c r="I2305">
        <v>4</v>
      </c>
      <c r="J2305" t="s">
        <v>7990</v>
      </c>
      <c r="K2305">
        <v>1</v>
      </c>
      <c r="L2305">
        <v>1</v>
      </c>
      <c r="M2305" t="s">
        <v>3600</v>
      </c>
      <c r="N2305">
        <v>280114</v>
      </c>
      <c r="O2305" t="s">
        <v>161</v>
      </c>
      <c r="P2305">
        <v>280100</v>
      </c>
      <c r="Q2305" t="s">
        <v>129</v>
      </c>
      <c r="R2305">
        <v>280000</v>
      </c>
      <c r="S2305" t="s">
        <v>40</v>
      </c>
      <c r="T2305">
        <v>42262</v>
      </c>
      <c r="U2305" t="s">
        <v>41</v>
      </c>
      <c r="V2305" t="s">
        <v>17798</v>
      </c>
      <c r="W2305" s="1" t="s">
        <v>17799</v>
      </c>
      <c r="X2305" t="s">
        <v>533</v>
      </c>
      <c r="Y2305" t="s">
        <v>45</v>
      </c>
      <c r="Z2305">
        <v>4</v>
      </c>
      <c r="AA2305">
        <v>20600466</v>
      </c>
      <c r="AB2305" t="s">
        <v>164</v>
      </c>
      <c r="AC2305" t="s">
        <v>60</v>
      </c>
      <c r="AD2305">
        <v>13111004</v>
      </c>
      <c r="AE2305" t="s">
        <v>17895</v>
      </c>
      <c r="AF2305" t="str">
        <f>VLOOKUP(AD2305,[1]Sheet1!$B$2:$C$49,2,FALSE)</f>
        <v>TEKNIK METALURGI</v>
      </c>
      <c r="AG2305" t="b">
        <f t="shared" si="35"/>
        <v>1</v>
      </c>
    </row>
    <row r="2306" spans="1:33" x14ac:dyDescent="0.35">
      <c r="A2306">
        <v>425495487</v>
      </c>
      <c r="B2306">
        <v>3086078620</v>
      </c>
      <c r="C2306" t="s">
        <v>17848</v>
      </c>
      <c r="D2306" t="s">
        <v>145</v>
      </c>
      <c r="E2306" t="s">
        <v>112</v>
      </c>
      <c r="F2306" s="2">
        <v>39656</v>
      </c>
      <c r="G2306" s="1" t="s">
        <v>17849</v>
      </c>
      <c r="H2306" s="1" t="s">
        <v>17850</v>
      </c>
      <c r="I2306">
        <v>2</v>
      </c>
      <c r="J2306" t="s">
        <v>17851</v>
      </c>
      <c r="K2306">
        <v>10</v>
      </c>
      <c r="L2306">
        <v>3</v>
      </c>
      <c r="M2306" t="s">
        <v>16086</v>
      </c>
      <c r="N2306">
        <v>280419</v>
      </c>
      <c r="O2306" t="s">
        <v>891</v>
      </c>
      <c r="P2306">
        <v>280400</v>
      </c>
      <c r="Q2306" t="s">
        <v>150</v>
      </c>
      <c r="R2306">
        <v>280000</v>
      </c>
      <c r="S2306" t="s">
        <v>40</v>
      </c>
      <c r="T2306">
        <v>42165</v>
      </c>
      <c r="U2306" t="s">
        <v>41</v>
      </c>
      <c r="V2306" t="s">
        <v>17852</v>
      </c>
      <c r="W2306" s="1" t="s">
        <v>17853</v>
      </c>
      <c r="X2306" t="s">
        <v>194</v>
      </c>
      <c r="Y2306" t="s">
        <v>45</v>
      </c>
      <c r="Z2306">
        <v>5</v>
      </c>
      <c r="AA2306">
        <v>20605109</v>
      </c>
      <c r="AB2306" t="s">
        <v>643</v>
      </c>
      <c r="AC2306" t="s">
        <v>47</v>
      </c>
      <c r="AD2306">
        <v>13111004</v>
      </c>
      <c r="AE2306" t="s">
        <v>17895</v>
      </c>
      <c r="AF2306" t="str">
        <f>VLOOKUP(AD2306,[1]Sheet1!$B$2:$C$49,2,FALSE)</f>
        <v>TEKNIK METALURGI</v>
      </c>
      <c r="AG2306" t="b">
        <f t="shared" si="35"/>
        <v>1</v>
      </c>
    </row>
    <row r="2307" spans="1:33" x14ac:dyDescent="0.35">
      <c r="A2307">
        <v>425542654</v>
      </c>
      <c r="B2307" s="1" t="s">
        <v>524</v>
      </c>
      <c r="C2307" t="s">
        <v>525</v>
      </c>
      <c r="D2307" t="s">
        <v>32</v>
      </c>
      <c r="E2307" t="s">
        <v>526</v>
      </c>
      <c r="F2307" s="2">
        <v>38833</v>
      </c>
      <c r="G2307" s="1" t="s">
        <v>527</v>
      </c>
      <c r="J2307" t="s">
        <v>528</v>
      </c>
      <c r="K2307">
        <v>3</v>
      </c>
      <c r="L2307">
        <v>5</v>
      </c>
      <c r="M2307" t="s">
        <v>529</v>
      </c>
      <c r="N2307">
        <v>280424</v>
      </c>
      <c r="O2307" t="s">
        <v>530</v>
      </c>
      <c r="P2307">
        <v>280400</v>
      </c>
      <c r="Q2307" t="s">
        <v>150</v>
      </c>
      <c r="R2307">
        <v>280000</v>
      </c>
      <c r="S2307" t="s">
        <v>40</v>
      </c>
      <c r="T2307">
        <v>42182</v>
      </c>
      <c r="U2307" t="s">
        <v>41</v>
      </c>
      <c r="V2307" t="s">
        <v>531</v>
      </c>
      <c r="W2307" s="1" t="s">
        <v>532</v>
      </c>
      <c r="X2307" t="s">
        <v>533</v>
      </c>
      <c r="Y2307" t="s">
        <v>45</v>
      </c>
      <c r="Z2307">
        <v>2</v>
      </c>
      <c r="AA2307">
        <v>20605104</v>
      </c>
      <c r="AB2307" t="s">
        <v>534</v>
      </c>
      <c r="AC2307" t="s">
        <v>47</v>
      </c>
      <c r="AD2307">
        <v>13111006</v>
      </c>
      <c r="AE2307" t="s">
        <v>17906</v>
      </c>
      <c r="AF2307" t="str">
        <f>VLOOKUP(AD2307,[1]Sheet1!$B$2:$C$49,2,FALSE)</f>
        <v>TEKNIK SIPIL</v>
      </c>
      <c r="AG2307" t="b">
        <f t="shared" ref="AG2307:AG2370" si="36">EXACT(UPPER(AE2307),AF2307)</f>
        <v>1</v>
      </c>
    </row>
    <row r="2308" spans="1:33" x14ac:dyDescent="0.35">
      <c r="A2308">
        <v>425639442</v>
      </c>
      <c r="B2308" s="1" t="s">
        <v>957</v>
      </c>
      <c r="C2308" t="s">
        <v>958</v>
      </c>
      <c r="D2308" t="s">
        <v>145</v>
      </c>
      <c r="E2308" t="s">
        <v>502</v>
      </c>
      <c r="F2308" s="2">
        <v>39076</v>
      </c>
      <c r="G2308" s="1" t="s">
        <v>959</v>
      </c>
      <c r="J2308" t="s">
        <v>960</v>
      </c>
      <c r="K2308">
        <v>2</v>
      </c>
      <c r="L2308">
        <v>5</v>
      </c>
      <c r="M2308" t="s">
        <v>961</v>
      </c>
      <c r="N2308">
        <v>286106</v>
      </c>
      <c r="O2308" t="s">
        <v>962</v>
      </c>
      <c r="P2308">
        <v>286100</v>
      </c>
      <c r="Q2308" t="s">
        <v>650</v>
      </c>
      <c r="R2308">
        <v>280000</v>
      </c>
      <c r="S2308" t="s">
        <v>40</v>
      </c>
      <c r="T2308">
        <v>15124</v>
      </c>
      <c r="U2308" t="s">
        <v>41</v>
      </c>
      <c r="V2308" t="s">
        <v>963</v>
      </c>
      <c r="W2308" s="1" t="s">
        <v>964</v>
      </c>
      <c r="X2308" t="s">
        <v>404</v>
      </c>
      <c r="Y2308" t="s">
        <v>58</v>
      </c>
      <c r="Z2308">
        <v>2</v>
      </c>
      <c r="AA2308">
        <v>20606856</v>
      </c>
      <c r="AB2308" t="s">
        <v>965</v>
      </c>
      <c r="AC2308" t="s">
        <v>60</v>
      </c>
      <c r="AD2308">
        <v>13111006</v>
      </c>
      <c r="AE2308" t="s">
        <v>17906</v>
      </c>
      <c r="AF2308" t="str">
        <f>VLOOKUP(AD2308,[1]Sheet1!$B$2:$C$49,2,FALSE)</f>
        <v>TEKNIK SIPIL</v>
      </c>
      <c r="AG2308" t="b">
        <f t="shared" si="36"/>
        <v>1</v>
      </c>
    </row>
    <row r="2309" spans="1:33" x14ac:dyDescent="0.35">
      <c r="A2309">
        <v>425289436</v>
      </c>
      <c r="B2309" s="1" t="s">
        <v>1613</v>
      </c>
      <c r="C2309" t="s">
        <v>1614</v>
      </c>
      <c r="D2309" t="s">
        <v>32</v>
      </c>
      <c r="E2309" t="s">
        <v>50</v>
      </c>
      <c r="F2309" s="2">
        <v>39334</v>
      </c>
      <c r="G2309" s="1" t="s">
        <v>1615</v>
      </c>
      <c r="J2309" t="s">
        <v>1616</v>
      </c>
      <c r="K2309">
        <v>3</v>
      </c>
      <c r="L2309">
        <v>4</v>
      </c>
      <c r="M2309" t="s">
        <v>1617</v>
      </c>
      <c r="N2309">
        <v>286007</v>
      </c>
      <c r="O2309" t="s">
        <v>826</v>
      </c>
      <c r="P2309">
        <v>286000</v>
      </c>
      <c r="Q2309" t="s">
        <v>55</v>
      </c>
      <c r="R2309">
        <v>280000</v>
      </c>
      <c r="S2309" t="s">
        <v>40</v>
      </c>
      <c r="T2309">
        <v>42416</v>
      </c>
      <c r="U2309" t="s">
        <v>41</v>
      </c>
      <c r="V2309" t="s">
        <v>1618</v>
      </c>
      <c r="W2309" s="1" t="s">
        <v>1619</v>
      </c>
      <c r="X2309" t="s">
        <v>86</v>
      </c>
      <c r="Y2309" t="s">
        <v>194</v>
      </c>
      <c r="Z2309">
        <v>2</v>
      </c>
      <c r="AA2309">
        <v>20606299</v>
      </c>
      <c r="AB2309" t="s">
        <v>1620</v>
      </c>
      <c r="AC2309" t="s">
        <v>47</v>
      </c>
      <c r="AD2309">
        <v>13111006</v>
      </c>
      <c r="AE2309" t="s">
        <v>17906</v>
      </c>
      <c r="AF2309" t="str">
        <f>VLOOKUP(AD2309,[1]Sheet1!$B$2:$C$49,2,FALSE)</f>
        <v>TEKNIK SIPIL</v>
      </c>
      <c r="AG2309" t="b">
        <f t="shared" si="36"/>
        <v>1</v>
      </c>
    </row>
    <row r="2310" spans="1:33" x14ac:dyDescent="0.35">
      <c r="A2310">
        <v>425653699</v>
      </c>
      <c r="B2310" s="1" t="s">
        <v>2787</v>
      </c>
      <c r="C2310" t="s">
        <v>2788</v>
      </c>
      <c r="D2310" t="s">
        <v>32</v>
      </c>
      <c r="E2310" t="s">
        <v>89</v>
      </c>
      <c r="F2310" s="2">
        <v>38980</v>
      </c>
      <c r="G2310" s="1" t="s">
        <v>2789</v>
      </c>
      <c r="J2310" t="s">
        <v>2790</v>
      </c>
      <c r="K2310">
        <v>4</v>
      </c>
      <c r="L2310">
        <v>1</v>
      </c>
      <c r="M2310" t="s">
        <v>2791</v>
      </c>
      <c r="N2310">
        <v>286110</v>
      </c>
      <c r="O2310" t="s">
        <v>2278</v>
      </c>
      <c r="P2310">
        <v>286100</v>
      </c>
      <c r="Q2310" t="s">
        <v>650</v>
      </c>
      <c r="R2310">
        <v>280000</v>
      </c>
      <c r="S2310" t="s">
        <v>40</v>
      </c>
      <c r="T2310">
        <v>15113</v>
      </c>
      <c r="U2310" t="s">
        <v>41</v>
      </c>
      <c r="V2310" t="s">
        <v>2792</v>
      </c>
      <c r="W2310" s="1" t="s">
        <v>2793</v>
      </c>
      <c r="X2310" t="s">
        <v>194</v>
      </c>
      <c r="Y2310" t="s">
        <v>45</v>
      </c>
      <c r="Z2310">
        <v>2</v>
      </c>
      <c r="AA2310">
        <v>20606804</v>
      </c>
      <c r="AB2310" t="s">
        <v>567</v>
      </c>
      <c r="AC2310" t="s">
        <v>247</v>
      </c>
      <c r="AD2310">
        <v>13111006</v>
      </c>
      <c r="AE2310" t="s">
        <v>17906</v>
      </c>
      <c r="AF2310" t="str">
        <f>VLOOKUP(AD2310,[1]Sheet1!$B$2:$C$49,2,FALSE)</f>
        <v>TEKNIK SIPIL</v>
      </c>
      <c r="AG2310" t="b">
        <f t="shared" si="36"/>
        <v>1</v>
      </c>
    </row>
    <row r="2311" spans="1:33" x14ac:dyDescent="0.35">
      <c r="A2311">
        <v>425096428</v>
      </c>
      <c r="B2311" s="1" t="s">
        <v>3095</v>
      </c>
      <c r="C2311" t="s">
        <v>3096</v>
      </c>
      <c r="D2311" t="s">
        <v>145</v>
      </c>
      <c r="E2311" t="s">
        <v>616</v>
      </c>
      <c r="F2311" s="2">
        <v>39060</v>
      </c>
      <c r="G2311" s="1" t="s">
        <v>3097</v>
      </c>
      <c r="J2311" t="s">
        <v>3098</v>
      </c>
      <c r="K2311">
        <v>2</v>
      </c>
      <c r="L2311">
        <v>9</v>
      </c>
      <c r="M2311" t="s">
        <v>3099</v>
      </c>
      <c r="N2311">
        <v>286207</v>
      </c>
      <c r="O2311" t="s">
        <v>116</v>
      </c>
      <c r="P2311">
        <v>286200</v>
      </c>
      <c r="Q2311" t="s">
        <v>117</v>
      </c>
      <c r="R2311">
        <v>280000</v>
      </c>
      <c r="S2311" t="s">
        <v>40</v>
      </c>
      <c r="T2311">
        <v>42117</v>
      </c>
      <c r="U2311" t="s">
        <v>41</v>
      </c>
      <c r="V2311" t="s">
        <v>3100</v>
      </c>
      <c r="W2311" s="1" t="s">
        <v>3101</v>
      </c>
      <c r="X2311" t="s">
        <v>45</v>
      </c>
      <c r="Y2311" t="s">
        <v>194</v>
      </c>
      <c r="Z2311">
        <v>2</v>
      </c>
      <c r="AA2311">
        <v>20605058</v>
      </c>
      <c r="AB2311" t="s">
        <v>1274</v>
      </c>
      <c r="AC2311" t="s">
        <v>2294</v>
      </c>
      <c r="AD2311">
        <v>13111006</v>
      </c>
      <c r="AE2311" t="s">
        <v>17906</v>
      </c>
      <c r="AF2311" t="str">
        <f>VLOOKUP(AD2311,[1]Sheet1!$B$2:$C$49,2,FALSE)</f>
        <v>TEKNIK SIPIL</v>
      </c>
      <c r="AG2311" t="b">
        <f t="shared" si="36"/>
        <v>1</v>
      </c>
    </row>
    <row r="2312" spans="1:33" x14ac:dyDescent="0.35">
      <c r="A2312">
        <v>425288214</v>
      </c>
      <c r="B2312" s="1" t="s">
        <v>4734</v>
      </c>
      <c r="C2312" t="s">
        <v>4735</v>
      </c>
      <c r="D2312" t="s">
        <v>32</v>
      </c>
      <c r="E2312" t="s">
        <v>365</v>
      </c>
      <c r="F2312" s="2">
        <v>38931</v>
      </c>
      <c r="G2312" s="1" t="s">
        <v>4736</v>
      </c>
      <c r="J2312" t="s">
        <v>4737</v>
      </c>
      <c r="K2312">
        <v>6</v>
      </c>
      <c r="L2312">
        <v>8</v>
      </c>
      <c r="M2312" t="s">
        <v>4738</v>
      </c>
      <c r="N2312">
        <v>280118</v>
      </c>
      <c r="O2312" t="s">
        <v>575</v>
      </c>
      <c r="P2312">
        <v>280100</v>
      </c>
      <c r="Q2312" t="s">
        <v>129</v>
      </c>
      <c r="R2312">
        <v>280000</v>
      </c>
      <c r="S2312" t="s">
        <v>40</v>
      </c>
      <c r="T2312">
        <v>42213</v>
      </c>
      <c r="U2312" t="s">
        <v>41</v>
      </c>
      <c r="V2312" t="s">
        <v>4739</v>
      </c>
      <c r="W2312" s="1" t="s">
        <v>4740</v>
      </c>
      <c r="X2312" t="s">
        <v>383</v>
      </c>
      <c r="Y2312" t="s">
        <v>45</v>
      </c>
      <c r="Z2312">
        <v>2</v>
      </c>
      <c r="AA2312">
        <v>20600464</v>
      </c>
      <c r="AB2312" t="s">
        <v>578</v>
      </c>
      <c r="AC2312" t="s">
        <v>60</v>
      </c>
      <c r="AD2312">
        <v>13111006</v>
      </c>
      <c r="AE2312" t="s">
        <v>17906</v>
      </c>
      <c r="AF2312" t="str">
        <f>VLOOKUP(AD2312,[1]Sheet1!$B$2:$C$49,2,FALSE)</f>
        <v>TEKNIK SIPIL</v>
      </c>
      <c r="AG2312" t="b">
        <f t="shared" si="36"/>
        <v>1</v>
      </c>
    </row>
    <row r="2313" spans="1:33" x14ac:dyDescent="0.35">
      <c r="A2313">
        <v>425257493</v>
      </c>
      <c r="B2313" s="1" t="s">
        <v>4988</v>
      </c>
      <c r="C2313" t="s">
        <v>4989</v>
      </c>
      <c r="D2313" t="s">
        <v>32</v>
      </c>
      <c r="E2313" t="s">
        <v>123</v>
      </c>
      <c r="F2313" s="2">
        <v>38826</v>
      </c>
      <c r="G2313" s="1" t="s">
        <v>4990</v>
      </c>
      <c r="J2313" t="s">
        <v>4991</v>
      </c>
      <c r="K2313">
        <v>2</v>
      </c>
      <c r="L2313">
        <v>2</v>
      </c>
      <c r="M2313" t="s">
        <v>3757</v>
      </c>
      <c r="N2313">
        <v>280122</v>
      </c>
      <c r="O2313" t="s">
        <v>1120</v>
      </c>
      <c r="P2313">
        <v>280100</v>
      </c>
      <c r="Q2313" t="s">
        <v>129</v>
      </c>
      <c r="R2313">
        <v>280000</v>
      </c>
      <c r="S2313" t="s">
        <v>40</v>
      </c>
      <c r="T2313">
        <v>42253</v>
      </c>
      <c r="U2313" t="s">
        <v>41</v>
      </c>
      <c r="V2313" t="s">
        <v>4992</v>
      </c>
      <c r="W2313" s="1" t="s">
        <v>4993</v>
      </c>
      <c r="X2313" t="s">
        <v>45</v>
      </c>
      <c r="Y2313" t="s">
        <v>194</v>
      </c>
      <c r="Z2313">
        <v>3</v>
      </c>
      <c r="AA2313">
        <v>69968325</v>
      </c>
      <c r="AB2313" t="s">
        <v>549</v>
      </c>
      <c r="AC2313" t="s">
        <v>60</v>
      </c>
      <c r="AD2313">
        <v>13111006</v>
      </c>
      <c r="AE2313" t="s">
        <v>17906</v>
      </c>
      <c r="AF2313" t="str">
        <f>VLOOKUP(AD2313,[1]Sheet1!$B$2:$C$49,2,FALSE)</f>
        <v>TEKNIK SIPIL</v>
      </c>
      <c r="AG2313" t="b">
        <f t="shared" si="36"/>
        <v>1</v>
      </c>
    </row>
    <row r="2314" spans="1:33" x14ac:dyDescent="0.35">
      <c r="A2314">
        <v>425573731</v>
      </c>
      <c r="B2314" s="1" t="s">
        <v>7074</v>
      </c>
      <c r="C2314" t="s">
        <v>7075</v>
      </c>
      <c r="D2314" t="s">
        <v>145</v>
      </c>
      <c r="E2314" t="s">
        <v>1384</v>
      </c>
      <c r="F2314" s="2">
        <v>39245</v>
      </c>
      <c r="G2314" s="1" t="s">
        <v>7076</v>
      </c>
      <c r="J2314" t="s">
        <v>7077</v>
      </c>
      <c r="K2314">
        <v>0</v>
      </c>
      <c r="L2314">
        <v>0</v>
      </c>
      <c r="M2314" t="s">
        <v>7078</v>
      </c>
      <c r="N2314" s="1" t="s">
        <v>7079</v>
      </c>
      <c r="O2314" t="s">
        <v>7080</v>
      </c>
      <c r="P2314" s="1" t="s">
        <v>7081</v>
      </c>
      <c r="Q2314" t="s">
        <v>7082</v>
      </c>
      <c r="R2314" s="1" t="s">
        <v>7083</v>
      </c>
      <c r="S2314" t="s">
        <v>7084</v>
      </c>
      <c r="T2314">
        <v>22452</v>
      </c>
      <c r="U2314" t="s">
        <v>401</v>
      </c>
      <c r="V2314" t="s">
        <v>7085</v>
      </c>
      <c r="W2314" s="1" t="s">
        <v>7086</v>
      </c>
      <c r="X2314" t="s">
        <v>533</v>
      </c>
      <c r="Y2314" t="s">
        <v>44</v>
      </c>
      <c r="Z2314">
        <v>4</v>
      </c>
      <c r="AA2314">
        <v>69762788</v>
      </c>
      <c r="AB2314" t="s">
        <v>7087</v>
      </c>
      <c r="AC2314" t="s">
        <v>47</v>
      </c>
      <c r="AD2314">
        <v>13111006</v>
      </c>
      <c r="AE2314" t="s">
        <v>17906</v>
      </c>
      <c r="AF2314" t="str">
        <f>VLOOKUP(AD2314,[1]Sheet1!$B$2:$C$49,2,FALSE)</f>
        <v>TEKNIK SIPIL</v>
      </c>
      <c r="AG2314" t="b">
        <f t="shared" si="36"/>
        <v>1</v>
      </c>
    </row>
    <row r="2315" spans="1:33" x14ac:dyDescent="0.35">
      <c r="A2315">
        <v>425244827</v>
      </c>
      <c r="B2315" s="1" t="s">
        <v>7330</v>
      </c>
      <c r="C2315" t="s">
        <v>7331</v>
      </c>
      <c r="D2315" t="s">
        <v>32</v>
      </c>
      <c r="E2315" t="s">
        <v>616</v>
      </c>
      <c r="F2315" s="2">
        <v>39307</v>
      </c>
      <c r="G2315" s="1" t="s">
        <v>7332</v>
      </c>
      <c r="J2315" t="s">
        <v>7333</v>
      </c>
      <c r="K2315">
        <v>3</v>
      </c>
      <c r="L2315">
        <v>1</v>
      </c>
      <c r="M2315" t="s">
        <v>7334</v>
      </c>
      <c r="N2315">
        <v>280139</v>
      </c>
      <c r="O2315" t="s">
        <v>450</v>
      </c>
      <c r="P2315">
        <v>280100</v>
      </c>
      <c r="Q2315" t="s">
        <v>129</v>
      </c>
      <c r="R2315">
        <v>280000</v>
      </c>
      <c r="S2315" t="s">
        <v>40</v>
      </c>
      <c r="T2315">
        <v>42217</v>
      </c>
      <c r="U2315" t="s">
        <v>41</v>
      </c>
      <c r="V2315" t="s">
        <v>7335</v>
      </c>
      <c r="W2315" s="1" t="s">
        <v>7336</v>
      </c>
      <c r="X2315" t="s">
        <v>58</v>
      </c>
      <c r="Y2315" t="s">
        <v>383</v>
      </c>
      <c r="Z2315">
        <v>1</v>
      </c>
      <c r="AA2315">
        <v>69788174</v>
      </c>
      <c r="AB2315" t="s">
        <v>7337</v>
      </c>
      <c r="AC2315" t="s">
        <v>97</v>
      </c>
      <c r="AD2315">
        <v>13111006</v>
      </c>
      <c r="AE2315" t="s">
        <v>17906</v>
      </c>
      <c r="AF2315" t="str">
        <f>VLOOKUP(AD2315,[1]Sheet1!$B$2:$C$49,2,FALSE)</f>
        <v>TEKNIK SIPIL</v>
      </c>
      <c r="AG2315" t="b">
        <f t="shared" si="36"/>
        <v>1</v>
      </c>
    </row>
    <row r="2316" spans="1:33" x14ac:dyDescent="0.35">
      <c r="A2316">
        <v>425731221</v>
      </c>
      <c r="B2316" s="1" t="s">
        <v>7598</v>
      </c>
      <c r="C2316" t="s">
        <v>7599</v>
      </c>
      <c r="D2316" t="s">
        <v>32</v>
      </c>
      <c r="E2316" t="s">
        <v>89</v>
      </c>
      <c r="F2316" s="2">
        <v>39085</v>
      </c>
      <c r="G2316" s="1" t="s">
        <v>7600</v>
      </c>
      <c r="J2316" t="s">
        <v>7601</v>
      </c>
      <c r="K2316">
        <v>2</v>
      </c>
      <c r="L2316">
        <v>7</v>
      </c>
      <c r="M2316" t="s">
        <v>7602</v>
      </c>
      <c r="N2316">
        <v>286301</v>
      </c>
      <c r="O2316" t="s">
        <v>807</v>
      </c>
      <c r="P2316">
        <v>286300</v>
      </c>
      <c r="Q2316" t="s">
        <v>400</v>
      </c>
      <c r="R2316">
        <v>280000</v>
      </c>
      <c r="S2316" t="s">
        <v>40</v>
      </c>
      <c r="T2316">
        <v>15413</v>
      </c>
      <c r="U2316" t="s">
        <v>41</v>
      </c>
      <c r="V2316" t="s">
        <v>7603</v>
      </c>
      <c r="W2316" s="1" t="s">
        <v>7604</v>
      </c>
      <c r="X2316" t="s">
        <v>58</v>
      </c>
      <c r="Y2316" t="s">
        <v>45</v>
      </c>
      <c r="Z2316">
        <v>2</v>
      </c>
      <c r="AA2316">
        <v>20603348</v>
      </c>
      <c r="AB2316" t="s">
        <v>7605</v>
      </c>
      <c r="AC2316" t="s">
        <v>47</v>
      </c>
      <c r="AD2316">
        <v>13111006</v>
      </c>
      <c r="AE2316" t="s">
        <v>17906</v>
      </c>
      <c r="AF2316" t="str">
        <f>VLOOKUP(AD2316,[1]Sheet1!$B$2:$C$49,2,FALSE)</f>
        <v>TEKNIK SIPIL</v>
      </c>
      <c r="AG2316" t="b">
        <f t="shared" si="36"/>
        <v>1</v>
      </c>
    </row>
    <row r="2317" spans="1:33" x14ac:dyDescent="0.35">
      <c r="A2317">
        <v>425210394</v>
      </c>
      <c r="B2317" s="1" t="s">
        <v>7909</v>
      </c>
      <c r="C2317" t="s">
        <v>7910</v>
      </c>
      <c r="D2317" t="s">
        <v>145</v>
      </c>
      <c r="E2317" t="s">
        <v>63</v>
      </c>
      <c r="F2317" s="2">
        <v>39172</v>
      </c>
      <c r="G2317" s="1" t="s">
        <v>7911</v>
      </c>
      <c r="J2317" t="s">
        <v>7912</v>
      </c>
      <c r="K2317">
        <v>5</v>
      </c>
      <c r="L2317">
        <v>9</v>
      </c>
      <c r="M2317" t="s">
        <v>7913</v>
      </c>
      <c r="N2317">
        <v>286102</v>
      </c>
      <c r="O2317" t="s">
        <v>1559</v>
      </c>
      <c r="P2317">
        <v>286100</v>
      </c>
      <c r="Q2317" t="s">
        <v>650</v>
      </c>
      <c r="R2317">
        <v>280000</v>
      </c>
      <c r="S2317" t="s">
        <v>40</v>
      </c>
      <c r="T2317">
        <v>15147</v>
      </c>
      <c r="U2317" t="s">
        <v>2512</v>
      </c>
      <c r="V2317" t="s">
        <v>7914</v>
      </c>
      <c r="W2317" s="1" t="s">
        <v>7915</v>
      </c>
      <c r="X2317" t="s">
        <v>153</v>
      </c>
      <c r="Y2317" t="s">
        <v>45</v>
      </c>
      <c r="Z2317">
        <v>2</v>
      </c>
      <c r="AA2317">
        <v>20101618</v>
      </c>
      <c r="AB2317" t="s">
        <v>7916</v>
      </c>
      <c r="AC2317" t="s">
        <v>47</v>
      </c>
      <c r="AD2317">
        <v>13111006</v>
      </c>
      <c r="AE2317" t="s">
        <v>17906</v>
      </c>
      <c r="AF2317" t="str">
        <f>VLOOKUP(AD2317,[1]Sheet1!$B$2:$C$49,2,FALSE)</f>
        <v>TEKNIK SIPIL</v>
      </c>
      <c r="AG2317" t="b">
        <f t="shared" si="36"/>
        <v>1</v>
      </c>
    </row>
    <row r="2318" spans="1:33" x14ac:dyDescent="0.35">
      <c r="A2318">
        <v>425431974</v>
      </c>
      <c r="B2318" s="1" t="s">
        <v>8009</v>
      </c>
      <c r="C2318" t="s">
        <v>8010</v>
      </c>
      <c r="D2318" t="s">
        <v>145</v>
      </c>
      <c r="E2318" t="s">
        <v>1998</v>
      </c>
      <c r="F2318" s="2">
        <v>39162</v>
      </c>
      <c r="G2318" s="1" t="s">
        <v>8011</v>
      </c>
      <c r="J2318" t="s">
        <v>8012</v>
      </c>
      <c r="K2318">
        <v>10</v>
      </c>
      <c r="L2318">
        <v>5</v>
      </c>
      <c r="M2318" t="s">
        <v>8013</v>
      </c>
      <c r="N2318">
        <v>280123</v>
      </c>
      <c r="O2318" t="s">
        <v>344</v>
      </c>
      <c r="P2318">
        <v>280100</v>
      </c>
      <c r="Q2318" t="s">
        <v>129</v>
      </c>
      <c r="R2318">
        <v>280000</v>
      </c>
      <c r="S2318" t="s">
        <v>40</v>
      </c>
      <c r="T2318">
        <v>42271</v>
      </c>
      <c r="U2318" t="s">
        <v>41</v>
      </c>
      <c r="V2318" t="s">
        <v>8014</v>
      </c>
      <c r="W2318" s="1" t="s">
        <v>8015</v>
      </c>
      <c r="X2318" t="s">
        <v>258</v>
      </c>
      <c r="Y2318" t="s">
        <v>45</v>
      </c>
      <c r="Z2318">
        <v>2</v>
      </c>
      <c r="AA2318">
        <v>20600453</v>
      </c>
      <c r="AB2318" t="s">
        <v>347</v>
      </c>
      <c r="AC2318" t="s">
        <v>60</v>
      </c>
      <c r="AD2318">
        <v>13111006</v>
      </c>
      <c r="AE2318" t="s">
        <v>17906</v>
      </c>
      <c r="AF2318" t="str">
        <f>VLOOKUP(AD2318,[1]Sheet1!$B$2:$C$49,2,FALSE)</f>
        <v>TEKNIK SIPIL</v>
      </c>
      <c r="AG2318" t="b">
        <f t="shared" si="36"/>
        <v>1</v>
      </c>
    </row>
    <row r="2319" spans="1:33" x14ac:dyDescent="0.35">
      <c r="A2319">
        <v>425363849</v>
      </c>
      <c r="B2319" s="1" t="s">
        <v>8810</v>
      </c>
      <c r="C2319" t="s">
        <v>8811</v>
      </c>
      <c r="D2319" t="s">
        <v>145</v>
      </c>
      <c r="E2319" t="s">
        <v>123</v>
      </c>
      <c r="F2319" s="2">
        <v>39057</v>
      </c>
      <c r="G2319" s="1" t="s">
        <v>8812</v>
      </c>
      <c r="J2319" t="s">
        <v>8813</v>
      </c>
      <c r="K2319">
        <v>3</v>
      </c>
      <c r="L2319">
        <v>2</v>
      </c>
      <c r="M2319" t="s">
        <v>8814</v>
      </c>
      <c r="N2319">
        <v>280113</v>
      </c>
      <c r="O2319" t="s">
        <v>1469</v>
      </c>
      <c r="P2319">
        <v>280100</v>
      </c>
      <c r="Q2319" t="s">
        <v>129</v>
      </c>
      <c r="R2319">
        <v>280000</v>
      </c>
      <c r="S2319" t="s">
        <v>40</v>
      </c>
      <c r="T2319">
        <v>42263</v>
      </c>
      <c r="U2319" t="s">
        <v>41</v>
      </c>
      <c r="V2319" t="s">
        <v>8815</v>
      </c>
      <c r="W2319" s="1" t="s">
        <v>8816</v>
      </c>
      <c r="X2319" t="s">
        <v>383</v>
      </c>
      <c r="Y2319" t="s">
        <v>86</v>
      </c>
      <c r="Z2319">
        <v>3</v>
      </c>
      <c r="AA2319">
        <v>20600442</v>
      </c>
      <c r="AB2319" t="s">
        <v>8817</v>
      </c>
      <c r="AC2319" t="s">
        <v>60</v>
      </c>
      <c r="AD2319">
        <v>13111006</v>
      </c>
      <c r="AE2319" t="s">
        <v>17906</v>
      </c>
      <c r="AF2319" t="str">
        <f>VLOOKUP(AD2319,[1]Sheet1!$B$2:$C$49,2,FALSE)</f>
        <v>TEKNIK SIPIL</v>
      </c>
      <c r="AG2319" t="b">
        <f t="shared" si="36"/>
        <v>1</v>
      </c>
    </row>
    <row r="2320" spans="1:33" x14ac:dyDescent="0.35">
      <c r="A2320">
        <v>425477338</v>
      </c>
      <c r="B2320" s="1" t="s">
        <v>8897</v>
      </c>
      <c r="C2320" t="s">
        <v>8898</v>
      </c>
      <c r="D2320" t="s">
        <v>145</v>
      </c>
      <c r="E2320" t="s">
        <v>387</v>
      </c>
      <c r="F2320" s="2">
        <v>39310</v>
      </c>
      <c r="G2320" s="1" t="s">
        <v>8899</v>
      </c>
      <c r="J2320" t="s">
        <v>8900</v>
      </c>
      <c r="K2320">
        <v>5</v>
      </c>
      <c r="L2320">
        <v>6</v>
      </c>
      <c r="M2320" t="s">
        <v>3533</v>
      </c>
      <c r="N2320">
        <v>286008</v>
      </c>
      <c r="O2320" t="s">
        <v>54</v>
      </c>
      <c r="P2320">
        <v>286000</v>
      </c>
      <c r="Q2320" t="s">
        <v>55</v>
      </c>
      <c r="R2320">
        <v>280000</v>
      </c>
      <c r="S2320" t="s">
        <v>40</v>
      </c>
      <c r="T2320">
        <v>42443</v>
      </c>
      <c r="U2320" t="s">
        <v>41</v>
      </c>
      <c r="V2320" t="s">
        <v>8901</v>
      </c>
      <c r="W2320" s="1" t="s">
        <v>8902</v>
      </c>
      <c r="X2320" t="s">
        <v>58</v>
      </c>
      <c r="Y2320" t="s">
        <v>45</v>
      </c>
      <c r="Z2320">
        <v>7</v>
      </c>
      <c r="AA2320">
        <v>20606269</v>
      </c>
      <c r="AB2320" t="s">
        <v>59</v>
      </c>
      <c r="AC2320" t="s">
        <v>60</v>
      </c>
      <c r="AD2320">
        <v>13111006</v>
      </c>
      <c r="AE2320" t="s">
        <v>17906</v>
      </c>
      <c r="AF2320" t="str">
        <f>VLOOKUP(AD2320,[1]Sheet1!$B$2:$C$49,2,FALSE)</f>
        <v>TEKNIK SIPIL</v>
      </c>
      <c r="AG2320" t="b">
        <f t="shared" si="36"/>
        <v>1</v>
      </c>
    </row>
    <row r="2321" spans="1:33" x14ac:dyDescent="0.35">
      <c r="A2321">
        <v>425183117</v>
      </c>
      <c r="B2321" s="1" t="s">
        <v>9140</v>
      </c>
      <c r="C2321" t="s">
        <v>9141</v>
      </c>
      <c r="D2321" t="s">
        <v>145</v>
      </c>
      <c r="E2321" t="s">
        <v>123</v>
      </c>
      <c r="F2321" s="2">
        <v>39295</v>
      </c>
      <c r="G2321" s="1" t="s">
        <v>9142</v>
      </c>
      <c r="J2321" t="s">
        <v>2565</v>
      </c>
      <c r="K2321">
        <v>1</v>
      </c>
      <c r="L2321">
        <v>2</v>
      </c>
      <c r="M2321" t="s">
        <v>2566</v>
      </c>
      <c r="N2321">
        <v>280122</v>
      </c>
      <c r="O2321" t="s">
        <v>1120</v>
      </c>
      <c r="P2321">
        <v>280100</v>
      </c>
      <c r="Q2321" t="s">
        <v>129</v>
      </c>
      <c r="R2321">
        <v>280000</v>
      </c>
      <c r="S2321" t="s">
        <v>40</v>
      </c>
      <c r="T2321">
        <v>42253</v>
      </c>
      <c r="U2321" t="s">
        <v>41</v>
      </c>
      <c r="V2321" t="s">
        <v>9143</v>
      </c>
      <c r="W2321" s="1" t="s">
        <v>9144</v>
      </c>
      <c r="X2321" t="s">
        <v>44</v>
      </c>
      <c r="Y2321" t="s">
        <v>45</v>
      </c>
      <c r="Z2321">
        <v>4</v>
      </c>
      <c r="AA2321">
        <v>20622347</v>
      </c>
      <c r="AB2321" t="s">
        <v>259</v>
      </c>
      <c r="AC2321" t="s">
        <v>47</v>
      </c>
      <c r="AD2321">
        <v>13111006</v>
      </c>
      <c r="AE2321" t="s">
        <v>17906</v>
      </c>
      <c r="AF2321" t="str">
        <f>VLOOKUP(AD2321,[1]Sheet1!$B$2:$C$49,2,FALSE)</f>
        <v>TEKNIK SIPIL</v>
      </c>
      <c r="AG2321" t="b">
        <f t="shared" si="36"/>
        <v>1</v>
      </c>
    </row>
    <row r="2322" spans="1:33" x14ac:dyDescent="0.35">
      <c r="A2322">
        <v>425078599</v>
      </c>
      <c r="B2322" s="1" t="s">
        <v>9145</v>
      </c>
      <c r="C2322" t="s">
        <v>9146</v>
      </c>
      <c r="D2322" t="s">
        <v>145</v>
      </c>
      <c r="E2322" t="s">
        <v>365</v>
      </c>
      <c r="F2322" s="2">
        <v>38890</v>
      </c>
      <c r="G2322" s="1" t="s">
        <v>9147</v>
      </c>
      <c r="H2322" s="1" t="s">
        <v>9148</v>
      </c>
      <c r="I2322">
        <v>2</v>
      </c>
      <c r="J2322" t="s">
        <v>9149</v>
      </c>
      <c r="K2322">
        <v>3</v>
      </c>
      <c r="L2322">
        <v>1</v>
      </c>
      <c r="M2322" t="s">
        <v>9149</v>
      </c>
      <c r="N2322">
        <v>280103</v>
      </c>
      <c r="O2322" t="s">
        <v>171</v>
      </c>
      <c r="P2322">
        <v>280100</v>
      </c>
      <c r="Q2322" t="s">
        <v>129</v>
      </c>
      <c r="R2322">
        <v>280000</v>
      </c>
      <c r="S2322" t="s">
        <v>40</v>
      </c>
      <c r="T2322">
        <v>42285</v>
      </c>
      <c r="U2322" t="s">
        <v>41</v>
      </c>
      <c r="V2322" t="s">
        <v>9150</v>
      </c>
      <c r="W2322" s="1" t="s">
        <v>9151</v>
      </c>
      <c r="X2322" t="s">
        <v>45</v>
      </c>
      <c r="Y2322" t="s">
        <v>44</v>
      </c>
      <c r="Z2322">
        <v>1</v>
      </c>
      <c r="AA2322">
        <v>20622327</v>
      </c>
      <c r="AB2322" t="s">
        <v>1918</v>
      </c>
      <c r="AC2322" t="s">
        <v>60</v>
      </c>
      <c r="AD2322">
        <v>13111006</v>
      </c>
      <c r="AE2322" t="s">
        <v>17906</v>
      </c>
      <c r="AF2322" t="str">
        <f>VLOOKUP(AD2322,[1]Sheet1!$B$2:$C$49,2,FALSE)</f>
        <v>TEKNIK SIPIL</v>
      </c>
      <c r="AG2322" t="b">
        <f t="shared" si="36"/>
        <v>1</v>
      </c>
    </row>
    <row r="2323" spans="1:33" x14ac:dyDescent="0.35">
      <c r="A2323">
        <v>425624802</v>
      </c>
      <c r="B2323" s="1" t="s">
        <v>9402</v>
      </c>
      <c r="C2323" t="s">
        <v>9403</v>
      </c>
      <c r="D2323" t="s">
        <v>32</v>
      </c>
      <c r="E2323" t="s">
        <v>365</v>
      </c>
      <c r="F2323" s="2">
        <v>39292</v>
      </c>
      <c r="G2323" s="1" t="s">
        <v>9404</v>
      </c>
      <c r="J2323" t="s">
        <v>9405</v>
      </c>
      <c r="K2323">
        <v>1</v>
      </c>
      <c r="L2323">
        <v>1</v>
      </c>
      <c r="M2323" t="s">
        <v>2472</v>
      </c>
      <c r="N2323">
        <v>280107</v>
      </c>
      <c r="O2323" t="s">
        <v>3465</v>
      </c>
      <c r="P2323">
        <v>280100</v>
      </c>
      <c r="Q2323" t="s">
        <v>129</v>
      </c>
      <c r="R2323">
        <v>280000</v>
      </c>
      <c r="S2323" t="s">
        <v>40</v>
      </c>
      <c r="T2323">
        <v>42276</v>
      </c>
      <c r="U2323" t="s">
        <v>41</v>
      </c>
      <c r="V2323" t="s">
        <v>9406</v>
      </c>
      <c r="W2323" s="1" t="s">
        <v>9407</v>
      </c>
      <c r="X2323" t="s">
        <v>258</v>
      </c>
      <c r="Y2323" t="s">
        <v>45</v>
      </c>
      <c r="Z2323">
        <v>2</v>
      </c>
      <c r="AA2323">
        <v>20600463</v>
      </c>
      <c r="AB2323" t="s">
        <v>1170</v>
      </c>
      <c r="AC2323" t="s">
        <v>60</v>
      </c>
      <c r="AD2323">
        <v>13111006</v>
      </c>
      <c r="AE2323" t="s">
        <v>17906</v>
      </c>
      <c r="AF2323" t="str">
        <f>VLOOKUP(AD2323,[1]Sheet1!$B$2:$C$49,2,FALSE)</f>
        <v>TEKNIK SIPIL</v>
      </c>
      <c r="AG2323" t="b">
        <f t="shared" si="36"/>
        <v>1</v>
      </c>
    </row>
    <row r="2324" spans="1:33" x14ac:dyDescent="0.35">
      <c r="A2324">
        <v>425783319</v>
      </c>
      <c r="B2324" s="1" t="s">
        <v>9416</v>
      </c>
      <c r="C2324" t="s">
        <v>9417</v>
      </c>
      <c r="D2324" t="s">
        <v>32</v>
      </c>
      <c r="E2324" t="s">
        <v>112</v>
      </c>
      <c r="F2324" s="2">
        <v>38907</v>
      </c>
      <c r="G2324" s="1" t="s">
        <v>9418</v>
      </c>
      <c r="H2324" s="1" t="s">
        <v>9419</v>
      </c>
      <c r="I2324">
        <v>4</v>
      </c>
      <c r="J2324" t="s">
        <v>9420</v>
      </c>
      <c r="K2324">
        <v>2</v>
      </c>
      <c r="L2324">
        <v>1</v>
      </c>
      <c r="M2324" t="s">
        <v>9421</v>
      </c>
      <c r="N2324">
        <v>280405</v>
      </c>
      <c r="O2324" t="s">
        <v>232</v>
      </c>
      <c r="P2324">
        <v>280400</v>
      </c>
      <c r="Q2324" t="s">
        <v>150</v>
      </c>
      <c r="R2324">
        <v>280000</v>
      </c>
      <c r="S2324" t="s">
        <v>40</v>
      </c>
      <c r="T2324">
        <v>42173</v>
      </c>
      <c r="U2324" t="s">
        <v>41</v>
      </c>
      <c r="V2324" t="s">
        <v>9422</v>
      </c>
      <c r="W2324" s="1" t="s">
        <v>9423</v>
      </c>
      <c r="X2324" t="s">
        <v>45</v>
      </c>
      <c r="Y2324" t="s">
        <v>86</v>
      </c>
      <c r="Z2324">
        <v>3</v>
      </c>
      <c r="AA2324">
        <v>20605097</v>
      </c>
      <c r="AB2324" t="s">
        <v>235</v>
      </c>
      <c r="AC2324" t="s">
        <v>47</v>
      </c>
      <c r="AD2324">
        <v>13111006</v>
      </c>
      <c r="AE2324" t="s">
        <v>17906</v>
      </c>
      <c r="AF2324" t="str">
        <f>VLOOKUP(AD2324,[1]Sheet1!$B$2:$C$49,2,FALSE)</f>
        <v>TEKNIK SIPIL</v>
      </c>
      <c r="AG2324" t="b">
        <f t="shared" si="36"/>
        <v>1</v>
      </c>
    </row>
    <row r="2325" spans="1:33" x14ac:dyDescent="0.35">
      <c r="A2325">
        <v>425255265</v>
      </c>
      <c r="B2325" s="1" t="s">
        <v>9537</v>
      </c>
      <c r="C2325" t="s">
        <v>9538</v>
      </c>
      <c r="D2325" t="s">
        <v>32</v>
      </c>
      <c r="E2325" t="s">
        <v>9539</v>
      </c>
      <c r="F2325" s="2">
        <v>39209</v>
      </c>
      <c r="G2325" s="1" t="s">
        <v>9540</v>
      </c>
      <c r="J2325" t="s">
        <v>9541</v>
      </c>
      <c r="K2325">
        <v>1</v>
      </c>
      <c r="L2325">
        <v>22</v>
      </c>
      <c r="M2325" t="s">
        <v>9542</v>
      </c>
      <c r="N2325">
        <v>286207</v>
      </c>
      <c r="O2325" t="s">
        <v>116</v>
      </c>
      <c r="P2325">
        <v>286200</v>
      </c>
      <c r="Q2325" t="s">
        <v>117</v>
      </c>
      <c r="R2325">
        <v>280000</v>
      </c>
      <c r="S2325" t="s">
        <v>40</v>
      </c>
      <c r="T2325">
        <v>42116</v>
      </c>
      <c r="U2325" t="s">
        <v>41</v>
      </c>
      <c r="V2325" t="s">
        <v>9543</v>
      </c>
      <c r="W2325" s="1" t="s">
        <v>9544</v>
      </c>
      <c r="X2325" t="s">
        <v>383</v>
      </c>
      <c r="Y2325" t="s">
        <v>45</v>
      </c>
      <c r="Z2325">
        <v>3</v>
      </c>
      <c r="AA2325">
        <v>69788174</v>
      </c>
      <c r="AB2325" t="s">
        <v>7337</v>
      </c>
      <c r="AC2325" t="s">
        <v>97</v>
      </c>
      <c r="AD2325">
        <v>13111006</v>
      </c>
      <c r="AE2325" t="s">
        <v>17906</v>
      </c>
      <c r="AF2325" t="str">
        <f>VLOOKUP(AD2325,[1]Sheet1!$B$2:$C$49,2,FALSE)</f>
        <v>TEKNIK SIPIL</v>
      </c>
      <c r="AG2325" t="b">
        <f t="shared" si="36"/>
        <v>1</v>
      </c>
    </row>
    <row r="2326" spans="1:33" x14ac:dyDescent="0.35">
      <c r="A2326">
        <v>425267985</v>
      </c>
      <c r="B2326" s="1" t="s">
        <v>9880</v>
      </c>
      <c r="C2326" t="s">
        <v>9881</v>
      </c>
      <c r="D2326" t="s">
        <v>32</v>
      </c>
      <c r="E2326" t="s">
        <v>7234</v>
      </c>
      <c r="F2326" s="2">
        <v>39283</v>
      </c>
      <c r="G2326" s="1" t="s">
        <v>9882</v>
      </c>
      <c r="J2326" t="s">
        <v>9883</v>
      </c>
      <c r="K2326">
        <v>13</v>
      </c>
      <c r="L2326">
        <v>5</v>
      </c>
      <c r="M2326" t="s">
        <v>9884</v>
      </c>
      <c r="N2326">
        <v>280323</v>
      </c>
      <c r="O2326" t="s">
        <v>202</v>
      </c>
      <c r="P2326">
        <v>280300</v>
      </c>
      <c r="Q2326" t="s">
        <v>39</v>
      </c>
      <c r="R2326">
        <v>280000</v>
      </c>
      <c r="S2326" t="s">
        <v>40</v>
      </c>
      <c r="T2326">
        <v>15720</v>
      </c>
      <c r="U2326" t="s">
        <v>41</v>
      </c>
      <c r="V2326" t="s">
        <v>9885</v>
      </c>
      <c r="W2326" s="1" t="s">
        <v>9886</v>
      </c>
      <c r="X2326" t="s">
        <v>44</v>
      </c>
      <c r="Y2326" t="s">
        <v>45</v>
      </c>
      <c r="Z2326">
        <v>3</v>
      </c>
      <c r="AA2326">
        <v>20603362</v>
      </c>
      <c r="AB2326" t="s">
        <v>205</v>
      </c>
      <c r="AC2326" t="s">
        <v>47</v>
      </c>
      <c r="AD2326">
        <v>13111006</v>
      </c>
      <c r="AE2326" t="s">
        <v>17906</v>
      </c>
      <c r="AF2326" t="str">
        <f>VLOOKUP(AD2326,[1]Sheet1!$B$2:$C$49,2,FALSE)</f>
        <v>TEKNIK SIPIL</v>
      </c>
      <c r="AG2326" t="b">
        <f t="shared" si="36"/>
        <v>1</v>
      </c>
    </row>
    <row r="2327" spans="1:33" x14ac:dyDescent="0.35">
      <c r="A2327">
        <v>425214580</v>
      </c>
      <c r="B2327" s="1" t="s">
        <v>9887</v>
      </c>
      <c r="C2327" t="s">
        <v>9888</v>
      </c>
      <c r="D2327" t="s">
        <v>32</v>
      </c>
      <c r="E2327" t="s">
        <v>9889</v>
      </c>
      <c r="F2327" s="2">
        <v>39336</v>
      </c>
      <c r="G2327" s="1" t="s">
        <v>9890</v>
      </c>
      <c r="J2327" t="s">
        <v>9891</v>
      </c>
      <c r="K2327">
        <v>1</v>
      </c>
      <c r="L2327">
        <v>3</v>
      </c>
      <c r="M2327" t="s">
        <v>8711</v>
      </c>
      <c r="N2327">
        <v>286102</v>
      </c>
      <c r="O2327" t="s">
        <v>1559</v>
      </c>
      <c r="P2327">
        <v>286100</v>
      </c>
      <c r="Q2327" t="s">
        <v>650</v>
      </c>
      <c r="R2327">
        <v>280000</v>
      </c>
      <c r="S2327" t="s">
        <v>40</v>
      </c>
      <c r="T2327">
        <v>15141</v>
      </c>
      <c r="U2327" t="s">
        <v>41</v>
      </c>
      <c r="V2327" t="s">
        <v>9892</v>
      </c>
      <c r="W2327" s="1" t="s">
        <v>9893</v>
      </c>
      <c r="X2327" t="s">
        <v>45</v>
      </c>
      <c r="Y2327" t="s">
        <v>194</v>
      </c>
      <c r="Z2327">
        <v>2</v>
      </c>
      <c r="AA2327">
        <v>20606852</v>
      </c>
      <c r="AB2327" t="s">
        <v>6167</v>
      </c>
      <c r="AC2327" t="s">
        <v>60</v>
      </c>
      <c r="AD2327">
        <v>13111006</v>
      </c>
      <c r="AE2327" t="s">
        <v>17906</v>
      </c>
      <c r="AF2327" t="str">
        <f>VLOOKUP(AD2327,[1]Sheet1!$B$2:$C$49,2,FALSE)</f>
        <v>TEKNIK SIPIL</v>
      </c>
      <c r="AG2327" t="b">
        <f t="shared" si="36"/>
        <v>1</v>
      </c>
    </row>
    <row r="2328" spans="1:33" x14ac:dyDescent="0.35">
      <c r="A2328">
        <v>425725623</v>
      </c>
      <c r="B2328" s="1" t="s">
        <v>10053</v>
      </c>
      <c r="C2328" t="s">
        <v>10054</v>
      </c>
      <c r="D2328" t="s">
        <v>145</v>
      </c>
      <c r="E2328" t="s">
        <v>387</v>
      </c>
      <c r="F2328" s="2">
        <v>39342</v>
      </c>
      <c r="G2328" s="1" t="s">
        <v>10055</v>
      </c>
      <c r="J2328" t="s">
        <v>10056</v>
      </c>
      <c r="K2328">
        <v>1</v>
      </c>
      <c r="L2328">
        <v>4</v>
      </c>
      <c r="M2328" t="s">
        <v>8094</v>
      </c>
      <c r="N2328">
        <v>286006</v>
      </c>
      <c r="O2328" t="s">
        <v>2800</v>
      </c>
      <c r="P2328">
        <v>286000</v>
      </c>
      <c r="Q2328" t="s">
        <v>55</v>
      </c>
      <c r="R2328">
        <v>280000</v>
      </c>
      <c r="S2328" t="s">
        <v>40</v>
      </c>
      <c r="T2328">
        <v>42433</v>
      </c>
      <c r="U2328" t="s">
        <v>41</v>
      </c>
      <c r="V2328" t="s">
        <v>10057</v>
      </c>
      <c r="W2328" s="1" t="s">
        <v>10058</v>
      </c>
      <c r="X2328" t="s">
        <v>58</v>
      </c>
      <c r="Y2328" t="s">
        <v>45</v>
      </c>
      <c r="Z2328">
        <v>3</v>
      </c>
      <c r="AA2328">
        <v>20606271</v>
      </c>
      <c r="AB2328" t="s">
        <v>1245</v>
      </c>
      <c r="AC2328" t="s">
        <v>60</v>
      </c>
      <c r="AD2328">
        <v>13111006</v>
      </c>
      <c r="AE2328" t="s">
        <v>17906</v>
      </c>
      <c r="AF2328" t="str">
        <f>VLOOKUP(AD2328,[1]Sheet1!$B$2:$C$49,2,FALSE)</f>
        <v>TEKNIK SIPIL</v>
      </c>
      <c r="AG2328" t="b">
        <f t="shared" si="36"/>
        <v>1</v>
      </c>
    </row>
    <row r="2329" spans="1:33" x14ac:dyDescent="0.35">
      <c r="A2329">
        <v>425694576</v>
      </c>
      <c r="B2329" s="1" t="s">
        <v>10318</v>
      </c>
      <c r="C2329" t="s">
        <v>10319</v>
      </c>
      <c r="D2329" t="s">
        <v>32</v>
      </c>
      <c r="E2329" t="s">
        <v>63</v>
      </c>
      <c r="F2329" s="2">
        <v>39282</v>
      </c>
      <c r="G2329" s="1" t="s">
        <v>10320</v>
      </c>
      <c r="J2329" t="s">
        <v>10321</v>
      </c>
      <c r="K2329">
        <v>5</v>
      </c>
      <c r="L2329">
        <v>9</v>
      </c>
      <c r="M2329" t="s">
        <v>10322</v>
      </c>
      <c r="N2329">
        <v>286101</v>
      </c>
      <c r="O2329" t="s">
        <v>754</v>
      </c>
      <c r="P2329">
        <v>286100</v>
      </c>
      <c r="Q2329" t="s">
        <v>650</v>
      </c>
      <c r="R2329">
        <v>280000</v>
      </c>
      <c r="S2329" t="s">
        <v>40</v>
      </c>
      <c r="T2329">
        <v>15153</v>
      </c>
      <c r="U2329" t="s">
        <v>41</v>
      </c>
      <c r="V2329" t="s">
        <v>10323</v>
      </c>
      <c r="W2329" s="1" t="s">
        <v>10324</v>
      </c>
      <c r="X2329" t="s">
        <v>58</v>
      </c>
      <c r="Y2329" t="s">
        <v>45</v>
      </c>
      <c r="Z2329">
        <v>1</v>
      </c>
      <c r="AA2329">
        <v>20606843</v>
      </c>
      <c r="AB2329" t="s">
        <v>1429</v>
      </c>
      <c r="AC2329" t="s">
        <v>60</v>
      </c>
      <c r="AD2329">
        <v>13111006</v>
      </c>
      <c r="AE2329" t="s">
        <v>17906</v>
      </c>
      <c r="AF2329" t="str">
        <f>VLOOKUP(AD2329,[1]Sheet1!$B$2:$C$49,2,FALSE)</f>
        <v>TEKNIK SIPIL</v>
      </c>
      <c r="AG2329" t="b">
        <f t="shared" si="36"/>
        <v>1</v>
      </c>
    </row>
    <row r="2330" spans="1:33" x14ac:dyDescent="0.35">
      <c r="A2330">
        <v>425355961</v>
      </c>
      <c r="B2330" s="1" t="s">
        <v>10332</v>
      </c>
      <c r="C2330" t="s">
        <v>10333</v>
      </c>
      <c r="D2330" t="s">
        <v>145</v>
      </c>
      <c r="E2330" t="s">
        <v>365</v>
      </c>
      <c r="F2330" s="2">
        <v>39244</v>
      </c>
      <c r="G2330" s="1" t="s">
        <v>10334</v>
      </c>
      <c r="J2330" t="s">
        <v>10335</v>
      </c>
      <c r="K2330">
        <v>2</v>
      </c>
      <c r="L2330">
        <v>11</v>
      </c>
      <c r="M2330" t="s">
        <v>4738</v>
      </c>
      <c r="N2330">
        <v>280118</v>
      </c>
      <c r="O2330" t="s">
        <v>575</v>
      </c>
      <c r="P2330">
        <v>280100</v>
      </c>
      <c r="Q2330" t="s">
        <v>129</v>
      </c>
      <c r="R2330">
        <v>280000</v>
      </c>
      <c r="S2330" t="s">
        <v>40</v>
      </c>
      <c r="T2330">
        <v>42213</v>
      </c>
      <c r="U2330" t="s">
        <v>41</v>
      </c>
      <c r="V2330" t="s">
        <v>10336</v>
      </c>
      <c r="W2330" s="1" t="s">
        <v>10337</v>
      </c>
      <c r="X2330" t="s">
        <v>58</v>
      </c>
      <c r="Y2330" t="s">
        <v>44</v>
      </c>
      <c r="Z2330">
        <v>2</v>
      </c>
      <c r="AA2330">
        <v>20600464</v>
      </c>
      <c r="AB2330" t="s">
        <v>578</v>
      </c>
      <c r="AC2330" t="s">
        <v>60</v>
      </c>
      <c r="AD2330">
        <v>13111006</v>
      </c>
      <c r="AE2330" t="s">
        <v>17906</v>
      </c>
      <c r="AF2330" t="str">
        <f>VLOOKUP(AD2330,[1]Sheet1!$B$2:$C$49,2,FALSE)</f>
        <v>TEKNIK SIPIL</v>
      </c>
      <c r="AG2330" t="b">
        <f t="shared" si="36"/>
        <v>1</v>
      </c>
    </row>
    <row r="2331" spans="1:33" x14ac:dyDescent="0.35">
      <c r="A2331">
        <v>425024786</v>
      </c>
      <c r="B2331" s="1" t="s">
        <v>10509</v>
      </c>
      <c r="C2331" t="s">
        <v>10510</v>
      </c>
      <c r="D2331" t="s">
        <v>145</v>
      </c>
      <c r="E2331" t="s">
        <v>365</v>
      </c>
      <c r="F2331" s="2">
        <v>39116</v>
      </c>
      <c r="G2331" s="1" t="s">
        <v>10511</v>
      </c>
      <c r="H2331" s="1" t="s">
        <v>10512</v>
      </c>
      <c r="I2331">
        <v>2</v>
      </c>
      <c r="J2331" t="s">
        <v>10513</v>
      </c>
      <c r="K2331">
        <v>3</v>
      </c>
      <c r="L2331">
        <v>2</v>
      </c>
      <c r="M2331" t="s">
        <v>10514</v>
      </c>
      <c r="N2331">
        <v>280105</v>
      </c>
      <c r="O2331" t="s">
        <v>6458</v>
      </c>
      <c r="P2331">
        <v>280100</v>
      </c>
      <c r="Q2331" t="s">
        <v>129</v>
      </c>
      <c r="R2331">
        <v>280000</v>
      </c>
      <c r="S2331" t="s">
        <v>40</v>
      </c>
      <c r="T2331">
        <v>42282</v>
      </c>
      <c r="U2331" t="s">
        <v>41</v>
      </c>
      <c r="V2331" t="s">
        <v>10515</v>
      </c>
      <c r="W2331" s="1" t="s">
        <v>10516</v>
      </c>
      <c r="X2331" t="s">
        <v>44</v>
      </c>
      <c r="Y2331" t="s">
        <v>45</v>
      </c>
      <c r="Z2331">
        <v>3</v>
      </c>
      <c r="AA2331">
        <v>20622327</v>
      </c>
      <c r="AB2331" t="s">
        <v>1918</v>
      </c>
      <c r="AC2331" t="s">
        <v>60</v>
      </c>
      <c r="AD2331">
        <v>13111006</v>
      </c>
      <c r="AE2331" t="s">
        <v>17906</v>
      </c>
      <c r="AF2331" t="str">
        <f>VLOOKUP(AD2331,[1]Sheet1!$B$2:$C$49,2,FALSE)</f>
        <v>TEKNIK SIPIL</v>
      </c>
      <c r="AG2331" t="b">
        <f t="shared" si="36"/>
        <v>1</v>
      </c>
    </row>
    <row r="2332" spans="1:33" x14ac:dyDescent="0.35">
      <c r="A2332">
        <v>425340293</v>
      </c>
      <c r="B2332" s="1" t="s">
        <v>10591</v>
      </c>
      <c r="C2332" t="s">
        <v>10592</v>
      </c>
      <c r="D2332" t="s">
        <v>32</v>
      </c>
      <c r="E2332" t="s">
        <v>63</v>
      </c>
      <c r="F2332" s="2">
        <v>39283</v>
      </c>
      <c r="G2332" s="1" t="s">
        <v>10593</v>
      </c>
      <c r="J2332" t="s">
        <v>10594</v>
      </c>
      <c r="K2332">
        <v>5</v>
      </c>
      <c r="L2332">
        <v>26</v>
      </c>
      <c r="M2332" t="s">
        <v>262</v>
      </c>
      <c r="N2332">
        <v>286207</v>
      </c>
      <c r="O2332" t="s">
        <v>116</v>
      </c>
      <c r="P2332">
        <v>286200</v>
      </c>
      <c r="Q2332" t="s">
        <v>117</v>
      </c>
      <c r="R2332">
        <v>280000</v>
      </c>
      <c r="S2332" t="s">
        <v>40</v>
      </c>
      <c r="T2332">
        <v>42116</v>
      </c>
      <c r="U2332" t="s">
        <v>41</v>
      </c>
      <c r="V2332" t="s">
        <v>10595</v>
      </c>
      <c r="W2332" s="1" t="s">
        <v>10596</v>
      </c>
      <c r="X2332" t="s">
        <v>404</v>
      </c>
      <c r="Y2332" t="s">
        <v>45</v>
      </c>
      <c r="Z2332">
        <v>4</v>
      </c>
      <c r="AA2332">
        <v>20605129</v>
      </c>
      <c r="AB2332" t="s">
        <v>184</v>
      </c>
      <c r="AC2332" t="s">
        <v>185</v>
      </c>
      <c r="AD2332">
        <v>13111006</v>
      </c>
      <c r="AE2332" t="s">
        <v>17906</v>
      </c>
      <c r="AF2332" t="str">
        <f>VLOOKUP(AD2332,[1]Sheet1!$B$2:$C$49,2,FALSE)</f>
        <v>TEKNIK SIPIL</v>
      </c>
      <c r="AG2332" t="b">
        <f t="shared" si="36"/>
        <v>1</v>
      </c>
    </row>
    <row r="2333" spans="1:33" x14ac:dyDescent="0.35">
      <c r="A2333">
        <v>425514486</v>
      </c>
      <c r="B2333" s="1" t="s">
        <v>10832</v>
      </c>
      <c r="C2333" t="s">
        <v>10833</v>
      </c>
      <c r="D2333" t="s">
        <v>32</v>
      </c>
      <c r="E2333" t="s">
        <v>262</v>
      </c>
      <c r="F2333" s="2">
        <v>39147</v>
      </c>
      <c r="G2333" s="1" t="s">
        <v>10834</v>
      </c>
      <c r="J2333" t="s">
        <v>10835</v>
      </c>
      <c r="K2333">
        <v>3</v>
      </c>
      <c r="L2333">
        <v>4</v>
      </c>
      <c r="M2333" t="s">
        <v>2349</v>
      </c>
      <c r="N2333">
        <v>280424</v>
      </c>
      <c r="O2333" t="s">
        <v>530</v>
      </c>
      <c r="P2333">
        <v>280400</v>
      </c>
      <c r="Q2333" t="s">
        <v>150</v>
      </c>
      <c r="R2333">
        <v>280000</v>
      </c>
      <c r="S2333" t="s">
        <v>40</v>
      </c>
      <c r="T2333">
        <v>42182</v>
      </c>
      <c r="U2333" t="s">
        <v>41</v>
      </c>
      <c r="V2333" t="s">
        <v>10836</v>
      </c>
      <c r="W2333" s="1" t="s">
        <v>10837</v>
      </c>
      <c r="X2333" t="s">
        <v>44</v>
      </c>
      <c r="Y2333" t="s">
        <v>44</v>
      </c>
      <c r="Z2333">
        <v>2</v>
      </c>
      <c r="AA2333">
        <v>20605104</v>
      </c>
      <c r="AB2333" t="s">
        <v>534</v>
      </c>
      <c r="AC2333" t="s">
        <v>47</v>
      </c>
      <c r="AD2333">
        <v>13111006</v>
      </c>
      <c r="AE2333" t="s">
        <v>17906</v>
      </c>
      <c r="AF2333" t="str">
        <f>VLOOKUP(AD2333,[1]Sheet1!$B$2:$C$49,2,FALSE)</f>
        <v>TEKNIK SIPIL</v>
      </c>
      <c r="AG2333" t="b">
        <f t="shared" si="36"/>
        <v>1</v>
      </c>
    </row>
    <row r="2334" spans="1:33" x14ac:dyDescent="0.35">
      <c r="A2334">
        <v>425525885</v>
      </c>
      <c r="B2334" s="1" t="s">
        <v>10864</v>
      </c>
      <c r="C2334" t="s">
        <v>10865</v>
      </c>
      <c r="D2334" t="s">
        <v>32</v>
      </c>
      <c r="E2334" t="s">
        <v>112</v>
      </c>
      <c r="F2334" s="2">
        <v>39219</v>
      </c>
      <c r="G2334" s="1" t="s">
        <v>10866</v>
      </c>
      <c r="J2334" t="s">
        <v>10867</v>
      </c>
      <c r="K2334">
        <v>2</v>
      </c>
      <c r="L2334">
        <v>2</v>
      </c>
      <c r="M2334" t="s">
        <v>10868</v>
      </c>
      <c r="N2334">
        <v>280420</v>
      </c>
      <c r="O2334" t="s">
        <v>3134</v>
      </c>
      <c r="P2334">
        <v>280400</v>
      </c>
      <c r="Q2334" t="s">
        <v>150</v>
      </c>
      <c r="R2334">
        <v>280000</v>
      </c>
      <c r="S2334" t="s">
        <v>40</v>
      </c>
      <c r="T2334">
        <v>42466</v>
      </c>
      <c r="U2334" t="s">
        <v>41</v>
      </c>
      <c r="V2334" t="s">
        <v>10869</v>
      </c>
      <c r="W2334" s="1" t="s">
        <v>10870</v>
      </c>
      <c r="X2334" t="s">
        <v>58</v>
      </c>
      <c r="Y2334" t="s">
        <v>45</v>
      </c>
      <c r="Z2334">
        <v>2</v>
      </c>
      <c r="AA2334">
        <v>20623155</v>
      </c>
      <c r="AB2334" t="s">
        <v>4658</v>
      </c>
      <c r="AC2334" t="s">
        <v>3013</v>
      </c>
      <c r="AD2334">
        <v>13111006</v>
      </c>
      <c r="AE2334" t="s">
        <v>17906</v>
      </c>
      <c r="AF2334" t="str">
        <f>VLOOKUP(AD2334,[1]Sheet1!$B$2:$C$49,2,FALSE)</f>
        <v>TEKNIK SIPIL</v>
      </c>
      <c r="AG2334" t="b">
        <f t="shared" si="36"/>
        <v>1</v>
      </c>
    </row>
    <row r="2335" spans="1:33" x14ac:dyDescent="0.35">
      <c r="A2335">
        <v>425214579</v>
      </c>
      <c r="B2335" s="1" t="s">
        <v>11088</v>
      </c>
      <c r="C2335" t="s">
        <v>11089</v>
      </c>
      <c r="D2335" t="s">
        <v>32</v>
      </c>
      <c r="E2335" t="s">
        <v>89</v>
      </c>
      <c r="F2335" s="2">
        <v>39080</v>
      </c>
      <c r="G2335" s="1" t="s">
        <v>11090</v>
      </c>
      <c r="J2335" t="s">
        <v>11091</v>
      </c>
      <c r="K2335">
        <v>1</v>
      </c>
      <c r="L2335">
        <v>6</v>
      </c>
      <c r="M2335" t="s">
        <v>5847</v>
      </c>
      <c r="N2335">
        <v>286102</v>
      </c>
      <c r="O2335" t="s">
        <v>1559</v>
      </c>
      <c r="P2335">
        <v>286100</v>
      </c>
      <c r="Q2335" t="s">
        <v>650</v>
      </c>
      <c r="R2335">
        <v>280000</v>
      </c>
      <c r="S2335" t="s">
        <v>40</v>
      </c>
      <c r="T2335">
        <v>15146</v>
      </c>
      <c r="U2335" t="s">
        <v>41</v>
      </c>
      <c r="V2335" t="s">
        <v>11092</v>
      </c>
      <c r="W2335" s="1" t="s">
        <v>11093</v>
      </c>
      <c r="X2335" t="s">
        <v>194</v>
      </c>
      <c r="Y2335" t="s">
        <v>45</v>
      </c>
      <c r="Z2335">
        <v>3</v>
      </c>
      <c r="AA2335">
        <v>20606852</v>
      </c>
      <c r="AB2335" t="s">
        <v>6167</v>
      </c>
      <c r="AC2335" t="s">
        <v>60</v>
      </c>
      <c r="AD2335">
        <v>13111006</v>
      </c>
      <c r="AE2335" t="s">
        <v>17906</v>
      </c>
      <c r="AF2335" t="str">
        <f>VLOOKUP(AD2335,[1]Sheet1!$B$2:$C$49,2,FALSE)</f>
        <v>TEKNIK SIPIL</v>
      </c>
      <c r="AG2335" t="b">
        <f t="shared" si="36"/>
        <v>1</v>
      </c>
    </row>
    <row r="2336" spans="1:33" x14ac:dyDescent="0.35">
      <c r="A2336">
        <v>425098713</v>
      </c>
      <c r="B2336" s="1" t="s">
        <v>11133</v>
      </c>
      <c r="C2336" t="s">
        <v>11134</v>
      </c>
      <c r="D2336" t="s">
        <v>32</v>
      </c>
      <c r="E2336" t="s">
        <v>89</v>
      </c>
      <c r="F2336" s="2">
        <v>39210</v>
      </c>
      <c r="G2336" s="1" t="s">
        <v>11135</v>
      </c>
      <c r="J2336" t="s">
        <v>11136</v>
      </c>
      <c r="K2336">
        <v>3</v>
      </c>
      <c r="L2336">
        <v>1</v>
      </c>
      <c r="M2336" t="s">
        <v>11137</v>
      </c>
      <c r="N2336">
        <v>280337</v>
      </c>
      <c r="O2336" t="s">
        <v>1435</v>
      </c>
      <c r="P2336">
        <v>280300</v>
      </c>
      <c r="Q2336" t="s">
        <v>39</v>
      </c>
      <c r="R2336">
        <v>280000</v>
      </c>
      <c r="S2336" t="s">
        <v>40</v>
      </c>
      <c r="T2336">
        <v>15731</v>
      </c>
      <c r="U2336" t="s">
        <v>41</v>
      </c>
      <c r="V2336" t="s">
        <v>11138</v>
      </c>
      <c r="W2336" s="1" t="s">
        <v>11139</v>
      </c>
      <c r="X2336" t="s">
        <v>194</v>
      </c>
      <c r="Y2336" t="s">
        <v>45</v>
      </c>
      <c r="Z2336">
        <v>2</v>
      </c>
      <c r="AA2336">
        <v>20622176</v>
      </c>
      <c r="AB2336" t="s">
        <v>1438</v>
      </c>
      <c r="AC2336" t="s">
        <v>568</v>
      </c>
      <c r="AD2336">
        <v>13111006</v>
      </c>
      <c r="AE2336" t="s">
        <v>17906</v>
      </c>
      <c r="AF2336" t="str">
        <f>VLOOKUP(AD2336,[1]Sheet1!$B$2:$C$49,2,FALSE)</f>
        <v>TEKNIK SIPIL</v>
      </c>
      <c r="AG2336" t="b">
        <f t="shared" si="36"/>
        <v>1</v>
      </c>
    </row>
    <row r="2337" spans="1:33" x14ac:dyDescent="0.35">
      <c r="A2337">
        <v>425342784</v>
      </c>
      <c r="B2337" s="1" t="s">
        <v>11523</v>
      </c>
      <c r="C2337" t="s">
        <v>11524</v>
      </c>
      <c r="D2337" t="s">
        <v>32</v>
      </c>
      <c r="E2337" t="s">
        <v>616</v>
      </c>
      <c r="F2337" s="2">
        <v>39226</v>
      </c>
      <c r="G2337" s="1" t="s">
        <v>11525</v>
      </c>
      <c r="J2337" t="s">
        <v>11526</v>
      </c>
      <c r="K2337">
        <v>3</v>
      </c>
      <c r="L2337">
        <v>9</v>
      </c>
      <c r="M2337" t="s">
        <v>11527</v>
      </c>
      <c r="N2337">
        <v>280312</v>
      </c>
      <c r="O2337" t="s">
        <v>938</v>
      </c>
      <c r="P2337">
        <v>280300</v>
      </c>
      <c r="Q2337" t="s">
        <v>39</v>
      </c>
      <c r="R2337">
        <v>280000</v>
      </c>
      <c r="S2337" t="s">
        <v>40</v>
      </c>
      <c r="T2337">
        <v>15560</v>
      </c>
      <c r="U2337" t="s">
        <v>41</v>
      </c>
      <c r="V2337" t="s">
        <v>11528</v>
      </c>
      <c r="W2337" s="1" t="s">
        <v>11529</v>
      </c>
      <c r="X2337" t="s">
        <v>194</v>
      </c>
      <c r="Y2337" t="s">
        <v>194</v>
      </c>
      <c r="Z2337">
        <v>3</v>
      </c>
      <c r="AA2337">
        <v>20603183</v>
      </c>
      <c r="AB2337" t="s">
        <v>11530</v>
      </c>
      <c r="AC2337" t="s">
        <v>269</v>
      </c>
      <c r="AD2337">
        <v>13111006</v>
      </c>
      <c r="AE2337" t="s">
        <v>17906</v>
      </c>
      <c r="AF2337" t="str">
        <f>VLOOKUP(AD2337,[1]Sheet1!$B$2:$C$49,2,FALSE)</f>
        <v>TEKNIK SIPIL</v>
      </c>
      <c r="AG2337" t="b">
        <f t="shared" si="36"/>
        <v>1</v>
      </c>
    </row>
    <row r="2338" spans="1:33" x14ac:dyDescent="0.35">
      <c r="A2338">
        <v>425754476</v>
      </c>
      <c r="B2338" s="1" t="s">
        <v>11694</v>
      </c>
      <c r="C2338" t="s">
        <v>11695</v>
      </c>
      <c r="D2338" t="s">
        <v>32</v>
      </c>
      <c r="E2338" t="s">
        <v>100</v>
      </c>
      <c r="F2338" s="2">
        <v>39167</v>
      </c>
      <c r="G2338" s="1" t="s">
        <v>11696</v>
      </c>
      <c r="H2338" s="1" t="s">
        <v>11697</v>
      </c>
      <c r="I2338">
        <v>1</v>
      </c>
      <c r="J2338" t="s">
        <v>11698</v>
      </c>
      <c r="K2338">
        <v>1</v>
      </c>
      <c r="L2338">
        <v>1</v>
      </c>
      <c r="M2338" t="s">
        <v>11699</v>
      </c>
      <c r="N2338">
        <v>280219</v>
      </c>
      <c r="O2338" t="s">
        <v>703</v>
      </c>
      <c r="P2338">
        <v>280200</v>
      </c>
      <c r="Q2338" t="s">
        <v>106</v>
      </c>
      <c r="R2338">
        <v>280000</v>
      </c>
      <c r="S2338" t="s">
        <v>40</v>
      </c>
      <c r="T2338">
        <v>42381</v>
      </c>
      <c r="U2338" t="s">
        <v>41</v>
      </c>
      <c r="V2338" t="s">
        <v>11700</v>
      </c>
      <c r="W2338" s="1" t="s">
        <v>11701</v>
      </c>
      <c r="X2338" t="s">
        <v>153</v>
      </c>
      <c r="Y2338" t="s">
        <v>45</v>
      </c>
      <c r="Z2338">
        <v>4</v>
      </c>
      <c r="AA2338">
        <v>20601876</v>
      </c>
      <c r="AB2338" t="s">
        <v>11702</v>
      </c>
      <c r="AC2338" t="s">
        <v>60</v>
      </c>
      <c r="AD2338">
        <v>13111006</v>
      </c>
      <c r="AE2338" t="s">
        <v>17906</v>
      </c>
      <c r="AF2338" t="str">
        <f>VLOOKUP(AD2338,[1]Sheet1!$B$2:$C$49,2,FALSE)</f>
        <v>TEKNIK SIPIL</v>
      </c>
      <c r="AG2338" t="b">
        <f t="shared" si="36"/>
        <v>1</v>
      </c>
    </row>
    <row r="2339" spans="1:33" x14ac:dyDescent="0.35">
      <c r="A2339">
        <v>425179304</v>
      </c>
      <c r="B2339" s="1" t="s">
        <v>11908</v>
      </c>
      <c r="C2339" t="s">
        <v>11909</v>
      </c>
      <c r="D2339" t="s">
        <v>145</v>
      </c>
      <c r="E2339" t="s">
        <v>365</v>
      </c>
      <c r="F2339" s="2">
        <v>39278</v>
      </c>
      <c r="G2339" s="1" t="s">
        <v>11910</v>
      </c>
      <c r="H2339" s="1" t="s">
        <v>11911</v>
      </c>
      <c r="I2339">
        <v>4</v>
      </c>
      <c r="J2339" t="s">
        <v>11912</v>
      </c>
      <c r="K2339">
        <v>5</v>
      </c>
      <c r="L2339">
        <v>4</v>
      </c>
      <c r="M2339" t="s">
        <v>11913</v>
      </c>
      <c r="N2339">
        <v>280301</v>
      </c>
      <c r="O2339" t="s">
        <v>93</v>
      </c>
      <c r="P2339">
        <v>280300</v>
      </c>
      <c r="Q2339" t="s">
        <v>39</v>
      </c>
      <c r="R2339">
        <v>280000</v>
      </c>
      <c r="S2339" t="s">
        <v>40</v>
      </c>
      <c r="T2339">
        <v>15730</v>
      </c>
      <c r="U2339" t="s">
        <v>41</v>
      </c>
      <c r="V2339" t="s">
        <v>11914</v>
      </c>
      <c r="W2339" s="1" t="s">
        <v>11915</v>
      </c>
      <c r="X2339" t="s">
        <v>533</v>
      </c>
      <c r="Y2339" t="s">
        <v>45</v>
      </c>
      <c r="Z2339">
        <v>4</v>
      </c>
      <c r="AA2339">
        <v>69988266</v>
      </c>
      <c r="AB2339" t="s">
        <v>2202</v>
      </c>
      <c r="AC2339" t="s">
        <v>47</v>
      </c>
      <c r="AD2339">
        <v>13111006</v>
      </c>
      <c r="AE2339" t="s">
        <v>17906</v>
      </c>
      <c r="AF2339" t="str">
        <f>VLOOKUP(AD2339,[1]Sheet1!$B$2:$C$49,2,FALSE)</f>
        <v>TEKNIK SIPIL</v>
      </c>
      <c r="AG2339" t="b">
        <f t="shared" si="36"/>
        <v>1</v>
      </c>
    </row>
    <row r="2340" spans="1:33" x14ac:dyDescent="0.35">
      <c r="A2340">
        <v>425407450</v>
      </c>
      <c r="B2340" s="1" t="s">
        <v>11993</v>
      </c>
      <c r="C2340" t="s">
        <v>11994</v>
      </c>
      <c r="D2340" t="s">
        <v>32</v>
      </c>
      <c r="E2340" t="s">
        <v>1317</v>
      </c>
      <c r="F2340" s="2">
        <v>39128</v>
      </c>
      <c r="G2340" s="1" t="s">
        <v>11995</v>
      </c>
      <c r="H2340" s="1" t="s">
        <v>11996</v>
      </c>
      <c r="I2340">
        <v>3</v>
      </c>
      <c r="J2340" t="s">
        <v>11997</v>
      </c>
      <c r="K2340">
        <v>1</v>
      </c>
      <c r="L2340">
        <v>7</v>
      </c>
      <c r="M2340" t="s">
        <v>11998</v>
      </c>
      <c r="N2340" s="1" t="s">
        <v>5006</v>
      </c>
      <c r="O2340" t="s">
        <v>5007</v>
      </c>
      <c r="P2340" s="1" t="s">
        <v>927</v>
      </c>
      <c r="Q2340" t="s">
        <v>928</v>
      </c>
      <c r="R2340" s="1" t="s">
        <v>358</v>
      </c>
      <c r="S2340" t="s">
        <v>359</v>
      </c>
      <c r="T2340">
        <v>16360</v>
      </c>
      <c r="U2340" t="s">
        <v>41</v>
      </c>
      <c r="V2340" t="s">
        <v>11999</v>
      </c>
      <c r="W2340" s="1" t="s">
        <v>12000</v>
      </c>
      <c r="X2340" t="s">
        <v>533</v>
      </c>
      <c r="Y2340" t="s">
        <v>45</v>
      </c>
      <c r="Z2340">
        <v>4</v>
      </c>
      <c r="AA2340">
        <v>20276324</v>
      </c>
      <c r="AB2340" t="s">
        <v>5010</v>
      </c>
      <c r="AC2340" t="s">
        <v>47</v>
      </c>
      <c r="AD2340">
        <v>13111006</v>
      </c>
      <c r="AE2340" t="s">
        <v>17906</v>
      </c>
      <c r="AF2340" t="str">
        <f>VLOOKUP(AD2340,[1]Sheet1!$B$2:$C$49,2,FALSE)</f>
        <v>TEKNIK SIPIL</v>
      </c>
      <c r="AG2340" t="b">
        <f t="shared" si="36"/>
        <v>1</v>
      </c>
    </row>
    <row r="2341" spans="1:33" x14ac:dyDescent="0.35">
      <c r="A2341">
        <v>425391029</v>
      </c>
      <c r="B2341" s="1" t="s">
        <v>12058</v>
      </c>
      <c r="C2341" t="s">
        <v>12059</v>
      </c>
      <c r="D2341" t="s">
        <v>145</v>
      </c>
      <c r="E2341" t="s">
        <v>123</v>
      </c>
      <c r="F2341" s="2">
        <v>39368</v>
      </c>
      <c r="G2341" s="1" t="s">
        <v>12060</v>
      </c>
      <c r="H2341" s="1" t="s">
        <v>12061</v>
      </c>
      <c r="I2341">
        <v>2</v>
      </c>
      <c r="J2341" t="s">
        <v>2923</v>
      </c>
      <c r="K2341">
        <v>2</v>
      </c>
      <c r="L2341">
        <v>6</v>
      </c>
      <c r="M2341" t="s">
        <v>12062</v>
      </c>
      <c r="N2341">
        <v>280113</v>
      </c>
      <c r="O2341" t="s">
        <v>1469</v>
      </c>
      <c r="P2341">
        <v>280100</v>
      </c>
      <c r="Q2341" t="s">
        <v>129</v>
      </c>
      <c r="R2341">
        <v>280000</v>
      </c>
      <c r="S2341" t="s">
        <v>40</v>
      </c>
      <c r="T2341">
        <v>42263</v>
      </c>
      <c r="U2341" t="s">
        <v>41</v>
      </c>
      <c r="V2341" t="s">
        <v>12063</v>
      </c>
      <c r="W2341" s="1" t="s">
        <v>12064</v>
      </c>
      <c r="X2341" t="s">
        <v>194</v>
      </c>
      <c r="Y2341" t="s">
        <v>45</v>
      </c>
      <c r="Z2341">
        <v>2</v>
      </c>
      <c r="AA2341">
        <v>20600453</v>
      </c>
      <c r="AB2341" t="s">
        <v>347</v>
      </c>
      <c r="AC2341" t="s">
        <v>60</v>
      </c>
      <c r="AD2341">
        <v>13111006</v>
      </c>
      <c r="AE2341" t="s">
        <v>17906</v>
      </c>
      <c r="AF2341" t="str">
        <f>VLOOKUP(AD2341,[1]Sheet1!$B$2:$C$49,2,FALSE)</f>
        <v>TEKNIK SIPIL</v>
      </c>
      <c r="AG2341" t="b">
        <f t="shared" si="36"/>
        <v>1</v>
      </c>
    </row>
    <row r="2342" spans="1:33" x14ac:dyDescent="0.35">
      <c r="A2342">
        <v>425752278</v>
      </c>
      <c r="B2342" s="1" t="s">
        <v>12543</v>
      </c>
      <c r="C2342" t="s">
        <v>12544</v>
      </c>
      <c r="D2342" t="s">
        <v>32</v>
      </c>
      <c r="E2342" t="s">
        <v>5502</v>
      </c>
      <c r="F2342" s="2">
        <v>39123</v>
      </c>
      <c r="G2342" s="1" t="s">
        <v>12545</v>
      </c>
      <c r="H2342" s="1" t="s">
        <v>12546</v>
      </c>
      <c r="I2342">
        <v>4</v>
      </c>
      <c r="J2342" t="s">
        <v>12547</v>
      </c>
      <c r="K2342">
        <v>3</v>
      </c>
      <c r="L2342">
        <v>11</v>
      </c>
      <c r="M2342" t="s">
        <v>12548</v>
      </c>
      <c r="N2342">
        <v>280302</v>
      </c>
      <c r="O2342" t="s">
        <v>496</v>
      </c>
      <c r="P2342">
        <v>280300</v>
      </c>
      <c r="Q2342" t="s">
        <v>39</v>
      </c>
      <c r="R2342">
        <v>280000</v>
      </c>
      <c r="S2342" t="s">
        <v>40</v>
      </c>
      <c r="T2342">
        <v>15720</v>
      </c>
      <c r="U2342" t="s">
        <v>41</v>
      </c>
      <c r="V2342" t="s">
        <v>12549</v>
      </c>
      <c r="W2342" s="1" t="s">
        <v>12550</v>
      </c>
      <c r="X2342" t="s">
        <v>194</v>
      </c>
      <c r="Y2342" t="s">
        <v>45</v>
      </c>
      <c r="Z2342">
        <v>2</v>
      </c>
      <c r="AA2342">
        <v>20613439</v>
      </c>
      <c r="AB2342" t="s">
        <v>10376</v>
      </c>
      <c r="AC2342" t="s">
        <v>1688</v>
      </c>
      <c r="AD2342">
        <v>13111006</v>
      </c>
      <c r="AE2342" t="s">
        <v>17906</v>
      </c>
      <c r="AF2342" t="str">
        <f>VLOOKUP(AD2342,[1]Sheet1!$B$2:$C$49,2,FALSE)</f>
        <v>TEKNIK SIPIL</v>
      </c>
      <c r="AG2342" t="b">
        <f t="shared" si="36"/>
        <v>1</v>
      </c>
    </row>
    <row r="2343" spans="1:33" x14ac:dyDescent="0.35">
      <c r="A2343">
        <v>425409729</v>
      </c>
      <c r="B2343" s="1" t="s">
        <v>13194</v>
      </c>
      <c r="C2343" t="s">
        <v>13195</v>
      </c>
      <c r="D2343" t="s">
        <v>145</v>
      </c>
      <c r="E2343" t="s">
        <v>89</v>
      </c>
      <c r="F2343" s="2">
        <v>39323</v>
      </c>
      <c r="G2343" s="1" t="s">
        <v>13196</v>
      </c>
      <c r="J2343" t="s">
        <v>13197</v>
      </c>
      <c r="K2343">
        <v>2</v>
      </c>
      <c r="L2343">
        <v>10</v>
      </c>
      <c r="M2343" t="s">
        <v>13198</v>
      </c>
      <c r="N2343">
        <v>280320</v>
      </c>
      <c r="O2343" t="s">
        <v>2887</v>
      </c>
      <c r="P2343">
        <v>280300</v>
      </c>
      <c r="Q2343" t="s">
        <v>39</v>
      </c>
      <c r="R2343">
        <v>280000</v>
      </c>
      <c r="S2343" t="s">
        <v>40</v>
      </c>
      <c r="T2343">
        <v>15510</v>
      </c>
      <c r="U2343" t="s">
        <v>41</v>
      </c>
      <c r="V2343" t="s">
        <v>13199</v>
      </c>
      <c r="W2343" s="1" t="s">
        <v>13200</v>
      </c>
      <c r="X2343" t="s">
        <v>153</v>
      </c>
      <c r="Y2343" t="s">
        <v>45</v>
      </c>
      <c r="Z2343">
        <v>3</v>
      </c>
      <c r="AA2343">
        <v>69786933</v>
      </c>
      <c r="AB2343" t="s">
        <v>13201</v>
      </c>
      <c r="AC2343" t="s">
        <v>185</v>
      </c>
      <c r="AD2343">
        <v>13111006</v>
      </c>
      <c r="AE2343" t="s">
        <v>17906</v>
      </c>
      <c r="AF2343" t="str">
        <f>VLOOKUP(AD2343,[1]Sheet1!$B$2:$C$49,2,FALSE)</f>
        <v>TEKNIK SIPIL</v>
      </c>
      <c r="AG2343" t="b">
        <f t="shared" si="36"/>
        <v>1</v>
      </c>
    </row>
    <row r="2344" spans="1:33" x14ac:dyDescent="0.35">
      <c r="A2344">
        <v>425044690</v>
      </c>
      <c r="B2344" s="1" t="s">
        <v>13263</v>
      </c>
      <c r="C2344" t="s">
        <v>13264</v>
      </c>
      <c r="D2344" t="s">
        <v>32</v>
      </c>
      <c r="E2344" t="s">
        <v>262</v>
      </c>
      <c r="F2344" s="2">
        <v>39361</v>
      </c>
      <c r="G2344" s="1" t="s">
        <v>13265</v>
      </c>
      <c r="H2344" s="1" t="s">
        <v>13266</v>
      </c>
      <c r="I2344">
        <v>4</v>
      </c>
      <c r="J2344" t="s">
        <v>13267</v>
      </c>
      <c r="K2344">
        <v>4</v>
      </c>
      <c r="L2344">
        <v>2</v>
      </c>
      <c r="M2344" t="s">
        <v>4902</v>
      </c>
      <c r="N2344">
        <v>286202</v>
      </c>
      <c r="O2344" t="s">
        <v>519</v>
      </c>
      <c r="P2344">
        <v>286200</v>
      </c>
      <c r="Q2344" t="s">
        <v>117</v>
      </c>
      <c r="R2344">
        <v>280000</v>
      </c>
      <c r="S2344" t="s">
        <v>40</v>
      </c>
      <c r="T2344">
        <v>42171</v>
      </c>
      <c r="U2344" t="s">
        <v>41</v>
      </c>
      <c r="V2344" t="s">
        <v>13268</v>
      </c>
      <c r="W2344" s="1" t="s">
        <v>13269</v>
      </c>
      <c r="X2344" t="s">
        <v>44</v>
      </c>
      <c r="Y2344" t="s">
        <v>45</v>
      </c>
      <c r="Z2344">
        <v>3</v>
      </c>
      <c r="AA2344">
        <v>69734160</v>
      </c>
      <c r="AB2344" t="s">
        <v>671</v>
      </c>
      <c r="AC2344" t="s">
        <v>47</v>
      </c>
      <c r="AD2344">
        <v>13111006</v>
      </c>
      <c r="AE2344" t="s">
        <v>17906</v>
      </c>
      <c r="AF2344" t="str">
        <f>VLOOKUP(AD2344,[1]Sheet1!$B$2:$C$49,2,FALSE)</f>
        <v>TEKNIK SIPIL</v>
      </c>
      <c r="AG2344" t="b">
        <f t="shared" si="36"/>
        <v>1</v>
      </c>
    </row>
    <row r="2345" spans="1:33" x14ac:dyDescent="0.35">
      <c r="A2345">
        <v>425431148</v>
      </c>
      <c r="B2345" s="1" t="s">
        <v>13294</v>
      </c>
      <c r="C2345" t="s">
        <v>13295</v>
      </c>
      <c r="D2345" t="s">
        <v>145</v>
      </c>
      <c r="E2345" t="s">
        <v>560</v>
      </c>
      <c r="F2345" s="2">
        <v>39303</v>
      </c>
      <c r="G2345" s="1" t="s">
        <v>13296</v>
      </c>
      <c r="J2345" t="s">
        <v>13297</v>
      </c>
      <c r="K2345">
        <v>7</v>
      </c>
      <c r="L2345">
        <v>12</v>
      </c>
      <c r="M2345" t="s">
        <v>1434</v>
      </c>
      <c r="N2345">
        <v>280337</v>
      </c>
      <c r="O2345" t="s">
        <v>1435</v>
      </c>
      <c r="P2345">
        <v>280300</v>
      </c>
      <c r="Q2345" t="s">
        <v>39</v>
      </c>
      <c r="R2345">
        <v>280000</v>
      </c>
      <c r="S2345" t="s">
        <v>40</v>
      </c>
      <c r="T2345">
        <v>15730</v>
      </c>
      <c r="U2345" t="s">
        <v>41</v>
      </c>
      <c r="V2345" t="s">
        <v>13298</v>
      </c>
      <c r="W2345" s="1" t="s">
        <v>13299</v>
      </c>
      <c r="X2345" t="s">
        <v>194</v>
      </c>
      <c r="Y2345" t="s">
        <v>45</v>
      </c>
      <c r="Z2345">
        <v>1</v>
      </c>
      <c r="AA2345">
        <v>20622176</v>
      </c>
      <c r="AB2345" t="s">
        <v>1438</v>
      </c>
      <c r="AC2345" t="s">
        <v>568</v>
      </c>
      <c r="AD2345">
        <v>13111006</v>
      </c>
      <c r="AE2345" t="s">
        <v>17906</v>
      </c>
      <c r="AF2345" t="str">
        <f>VLOOKUP(AD2345,[1]Sheet1!$B$2:$C$49,2,FALSE)</f>
        <v>TEKNIK SIPIL</v>
      </c>
      <c r="AG2345" t="b">
        <f t="shared" si="36"/>
        <v>1</v>
      </c>
    </row>
    <row r="2346" spans="1:33" x14ac:dyDescent="0.35">
      <c r="A2346">
        <v>425066142</v>
      </c>
      <c r="B2346" s="1" t="s">
        <v>13748</v>
      </c>
      <c r="C2346" t="s">
        <v>13749</v>
      </c>
      <c r="D2346" t="s">
        <v>145</v>
      </c>
      <c r="E2346" t="s">
        <v>89</v>
      </c>
      <c r="F2346" s="2">
        <v>39319</v>
      </c>
      <c r="G2346" s="1" t="s">
        <v>13750</v>
      </c>
      <c r="J2346" t="s">
        <v>13751</v>
      </c>
      <c r="K2346">
        <v>6</v>
      </c>
      <c r="L2346">
        <v>6</v>
      </c>
      <c r="M2346" t="s">
        <v>12677</v>
      </c>
      <c r="N2346">
        <v>280302</v>
      </c>
      <c r="O2346" t="s">
        <v>496</v>
      </c>
      <c r="P2346">
        <v>280300</v>
      </c>
      <c r="Q2346" t="s">
        <v>39</v>
      </c>
      <c r="R2346">
        <v>280000</v>
      </c>
      <c r="S2346" t="s">
        <v>40</v>
      </c>
      <c r="T2346">
        <v>15720</v>
      </c>
      <c r="U2346" t="s">
        <v>41</v>
      </c>
      <c r="V2346" t="s">
        <v>13752</v>
      </c>
      <c r="W2346" s="1" t="s">
        <v>13753</v>
      </c>
      <c r="X2346" t="s">
        <v>258</v>
      </c>
      <c r="Y2346" t="s">
        <v>58</v>
      </c>
      <c r="Z2346">
        <v>3</v>
      </c>
      <c r="AA2346">
        <v>20603269</v>
      </c>
      <c r="AB2346" t="s">
        <v>12834</v>
      </c>
      <c r="AC2346" t="s">
        <v>47</v>
      </c>
      <c r="AD2346">
        <v>13111006</v>
      </c>
      <c r="AE2346" t="s">
        <v>17906</v>
      </c>
      <c r="AF2346" t="str">
        <f>VLOOKUP(AD2346,[1]Sheet1!$B$2:$C$49,2,FALSE)</f>
        <v>TEKNIK SIPIL</v>
      </c>
      <c r="AG2346" t="b">
        <f t="shared" si="36"/>
        <v>1</v>
      </c>
    </row>
    <row r="2347" spans="1:33" x14ac:dyDescent="0.35">
      <c r="A2347">
        <v>425346265</v>
      </c>
      <c r="B2347" s="1" t="s">
        <v>13856</v>
      </c>
      <c r="C2347" t="s">
        <v>13857</v>
      </c>
      <c r="D2347" t="s">
        <v>145</v>
      </c>
      <c r="E2347" t="s">
        <v>112</v>
      </c>
      <c r="F2347" s="2">
        <v>39201</v>
      </c>
      <c r="G2347" s="1" t="s">
        <v>13858</v>
      </c>
      <c r="J2347" t="s">
        <v>13859</v>
      </c>
      <c r="K2347">
        <v>2</v>
      </c>
      <c r="L2347">
        <v>11</v>
      </c>
      <c r="M2347" t="s">
        <v>13860</v>
      </c>
      <c r="N2347">
        <v>286205</v>
      </c>
      <c r="O2347" t="s">
        <v>1663</v>
      </c>
      <c r="P2347">
        <v>286200</v>
      </c>
      <c r="Q2347" t="s">
        <v>117</v>
      </c>
      <c r="R2347">
        <v>280000</v>
      </c>
      <c r="S2347" t="s">
        <v>40</v>
      </c>
      <c r="T2347">
        <v>42145</v>
      </c>
      <c r="U2347" t="s">
        <v>41</v>
      </c>
      <c r="V2347" t="s">
        <v>13861</v>
      </c>
      <c r="W2347" s="1" t="s">
        <v>13862</v>
      </c>
      <c r="X2347" t="s">
        <v>383</v>
      </c>
      <c r="Y2347" t="s">
        <v>45</v>
      </c>
      <c r="Z2347">
        <v>1</v>
      </c>
      <c r="AA2347">
        <v>20605094</v>
      </c>
      <c r="AB2347" t="s">
        <v>4624</v>
      </c>
      <c r="AC2347" t="s">
        <v>60</v>
      </c>
      <c r="AD2347">
        <v>13111006</v>
      </c>
      <c r="AE2347" t="s">
        <v>17906</v>
      </c>
      <c r="AF2347" t="str">
        <f>VLOOKUP(AD2347,[1]Sheet1!$B$2:$C$49,2,FALSE)</f>
        <v>TEKNIK SIPIL</v>
      </c>
      <c r="AG2347" t="b">
        <f t="shared" si="36"/>
        <v>1</v>
      </c>
    </row>
    <row r="2348" spans="1:33" x14ac:dyDescent="0.35">
      <c r="A2348">
        <v>425399394</v>
      </c>
      <c r="B2348" s="1" t="s">
        <v>13890</v>
      </c>
      <c r="C2348" t="s">
        <v>13891</v>
      </c>
      <c r="D2348" t="s">
        <v>145</v>
      </c>
      <c r="E2348" t="s">
        <v>112</v>
      </c>
      <c r="F2348" s="2">
        <v>39256</v>
      </c>
      <c r="G2348" s="1" t="s">
        <v>13892</v>
      </c>
      <c r="J2348" t="s">
        <v>13893</v>
      </c>
      <c r="K2348">
        <v>14</v>
      </c>
      <c r="L2348">
        <v>3</v>
      </c>
      <c r="M2348" t="s">
        <v>13894</v>
      </c>
      <c r="N2348">
        <v>286202</v>
      </c>
      <c r="O2348" t="s">
        <v>519</v>
      </c>
      <c r="P2348">
        <v>286200</v>
      </c>
      <c r="Q2348" t="s">
        <v>117</v>
      </c>
      <c r="R2348">
        <v>280000</v>
      </c>
      <c r="S2348" t="s">
        <v>40</v>
      </c>
      <c r="T2348">
        <v>42171</v>
      </c>
      <c r="U2348" t="s">
        <v>41</v>
      </c>
      <c r="V2348" t="s">
        <v>13895</v>
      </c>
      <c r="W2348" s="1" t="s">
        <v>13896</v>
      </c>
      <c r="X2348" t="s">
        <v>153</v>
      </c>
      <c r="Y2348" t="s">
        <v>153</v>
      </c>
      <c r="Z2348">
        <v>5</v>
      </c>
      <c r="AA2348">
        <v>20605321</v>
      </c>
      <c r="AB2348" t="s">
        <v>3929</v>
      </c>
      <c r="AC2348" t="s">
        <v>47</v>
      </c>
      <c r="AD2348">
        <v>13111006</v>
      </c>
      <c r="AE2348" t="s">
        <v>17906</v>
      </c>
      <c r="AF2348" t="str">
        <f>VLOOKUP(AD2348,[1]Sheet1!$B$2:$C$49,2,FALSE)</f>
        <v>TEKNIK SIPIL</v>
      </c>
      <c r="AG2348" t="b">
        <f t="shared" si="36"/>
        <v>1</v>
      </c>
    </row>
    <row r="2349" spans="1:33" x14ac:dyDescent="0.35">
      <c r="A2349">
        <v>425166300</v>
      </c>
      <c r="B2349" s="1" t="s">
        <v>13955</v>
      </c>
      <c r="C2349" t="s">
        <v>13956</v>
      </c>
      <c r="D2349" t="s">
        <v>145</v>
      </c>
      <c r="E2349" t="s">
        <v>262</v>
      </c>
      <c r="F2349" s="2">
        <v>39434</v>
      </c>
      <c r="G2349" s="1" t="s">
        <v>13957</v>
      </c>
      <c r="H2349" s="1" t="s">
        <v>13958</v>
      </c>
      <c r="I2349">
        <v>2</v>
      </c>
      <c r="J2349" t="s">
        <v>13959</v>
      </c>
      <c r="K2349">
        <v>4</v>
      </c>
      <c r="L2349">
        <v>2</v>
      </c>
      <c r="M2349" t="s">
        <v>13960</v>
      </c>
      <c r="N2349">
        <v>280409</v>
      </c>
      <c r="O2349" t="s">
        <v>317</v>
      </c>
      <c r="P2349">
        <v>280400</v>
      </c>
      <c r="Q2349" t="s">
        <v>150</v>
      </c>
      <c r="R2349">
        <v>280000</v>
      </c>
      <c r="S2349" t="s">
        <v>40</v>
      </c>
      <c r="T2349">
        <v>42176</v>
      </c>
      <c r="U2349" t="s">
        <v>41</v>
      </c>
      <c r="V2349" t="s">
        <v>13961</v>
      </c>
      <c r="W2349" s="1" t="s">
        <v>13962</v>
      </c>
      <c r="X2349" t="s">
        <v>383</v>
      </c>
      <c r="Y2349" t="s">
        <v>86</v>
      </c>
      <c r="Z2349">
        <v>4</v>
      </c>
      <c r="AA2349">
        <v>20607822</v>
      </c>
      <c r="AB2349" t="s">
        <v>10208</v>
      </c>
      <c r="AC2349" t="s">
        <v>406</v>
      </c>
      <c r="AD2349">
        <v>13111006</v>
      </c>
      <c r="AE2349" t="s">
        <v>17906</v>
      </c>
      <c r="AF2349" t="str">
        <f>VLOOKUP(AD2349,[1]Sheet1!$B$2:$C$49,2,FALSE)</f>
        <v>TEKNIK SIPIL</v>
      </c>
      <c r="AG2349" t="b">
        <f t="shared" si="36"/>
        <v>1</v>
      </c>
    </row>
    <row r="2350" spans="1:33" x14ac:dyDescent="0.35">
      <c r="A2350">
        <v>425174575</v>
      </c>
      <c r="B2350" s="1" t="s">
        <v>14169</v>
      </c>
      <c r="C2350" t="s">
        <v>14170</v>
      </c>
      <c r="D2350" t="s">
        <v>145</v>
      </c>
      <c r="E2350" t="s">
        <v>89</v>
      </c>
      <c r="F2350" s="2">
        <v>39168</v>
      </c>
      <c r="G2350" s="1" t="s">
        <v>14171</v>
      </c>
      <c r="J2350" t="s">
        <v>14172</v>
      </c>
      <c r="K2350">
        <v>3</v>
      </c>
      <c r="L2350">
        <v>6</v>
      </c>
      <c r="M2350" t="s">
        <v>10562</v>
      </c>
      <c r="N2350">
        <v>280301</v>
      </c>
      <c r="O2350" t="s">
        <v>93</v>
      </c>
      <c r="P2350">
        <v>280300</v>
      </c>
      <c r="Q2350" t="s">
        <v>39</v>
      </c>
      <c r="R2350">
        <v>280000</v>
      </c>
      <c r="S2350" t="s">
        <v>40</v>
      </c>
      <c r="T2350">
        <v>15730</v>
      </c>
      <c r="U2350" t="s">
        <v>41</v>
      </c>
      <c r="V2350" t="s">
        <v>14173</v>
      </c>
      <c r="W2350" s="1" t="s">
        <v>14174</v>
      </c>
      <c r="X2350" t="s">
        <v>86</v>
      </c>
      <c r="Y2350" t="s">
        <v>45</v>
      </c>
      <c r="Z2350">
        <v>1</v>
      </c>
      <c r="AA2350">
        <v>20622176</v>
      </c>
      <c r="AB2350" t="s">
        <v>1438</v>
      </c>
      <c r="AC2350" t="s">
        <v>568</v>
      </c>
      <c r="AD2350">
        <v>13111006</v>
      </c>
      <c r="AE2350" t="s">
        <v>17906</v>
      </c>
      <c r="AF2350" t="str">
        <f>VLOOKUP(AD2350,[1]Sheet1!$B$2:$C$49,2,FALSE)</f>
        <v>TEKNIK SIPIL</v>
      </c>
      <c r="AG2350" t="b">
        <f t="shared" si="36"/>
        <v>1</v>
      </c>
    </row>
    <row r="2351" spans="1:33" x14ac:dyDescent="0.35">
      <c r="A2351">
        <v>425196931</v>
      </c>
      <c r="B2351" s="1" t="s">
        <v>14542</v>
      </c>
      <c r="C2351" t="s">
        <v>14543</v>
      </c>
      <c r="D2351" t="s">
        <v>145</v>
      </c>
      <c r="E2351" t="s">
        <v>123</v>
      </c>
      <c r="F2351" s="2">
        <v>39447</v>
      </c>
      <c r="G2351" s="1" t="s">
        <v>14544</v>
      </c>
      <c r="J2351" t="s">
        <v>14545</v>
      </c>
      <c r="K2351">
        <v>3</v>
      </c>
      <c r="L2351">
        <v>2</v>
      </c>
      <c r="M2351" t="s">
        <v>14546</v>
      </c>
      <c r="N2351">
        <v>280140</v>
      </c>
      <c r="O2351" t="s">
        <v>139</v>
      </c>
      <c r="P2351">
        <v>280100</v>
      </c>
      <c r="Q2351" t="s">
        <v>129</v>
      </c>
      <c r="R2351">
        <v>280000</v>
      </c>
      <c r="S2351" t="s">
        <v>40</v>
      </c>
      <c r="T2351">
        <v>42281</v>
      </c>
      <c r="U2351" t="s">
        <v>41</v>
      </c>
      <c r="V2351" t="s">
        <v>14547</v>
      </c>
      <c r="W2351" s="1" t="s">
        <v>14548</v>
      </c>
      <c r="X2351" t="s">
        <v>194</v>
      </c>
      <c r="Y2351" t="s">
        <v>45</v>
      </c>
      <c r="Z2351">
        <v>1</v>
      </c>
      <c r="AA2351">
        <v>20600461</v>
      </c>
      <c r="AB2351" t="s">
        <v>1799</v>
      </c>
      <c r="AC2351" t="s">
        <v>60</v>
      </c>
      <c r="AD2351">
        <v>13111006</v>
      </c>
      <c r="AE2351" t="s">
        <v>17906</v>
      </c>
      <c r="AF2351" t="str">
        <f>VLOOKUP(AD2351,[1]Sheet1!$B$2:$C$49,2,FALSE)</f>
        <v>TEKNIK SIPIL</v>
      </c>
      <c r="AG2351" t="b">
        <f t="shared" si="36"/>
        <v>1</v>
      </c>
    </row>
    <row r="2352" spans="1:33" x14ac:dyDescent="0.35">
      <c r="A2352">
        <v>425099965</v>
      </c>
      <c r="B2352" s="1" t="s">
        <v>14603</v>
      </c>
      <c r="C2352" t="s">
        <v>14604</v>
      </c>
      <c r="D2352" t="s">
        <v>32</v>
      </c>
      <c r="E2352" t="s">
        <v>5708</v>
      </c>
      <c r="F2352" s="2">
        <v>39210</v>
      </c>
      <c r="G2352" s="1" t="s">
        <v>14605</v>
      </c>
      <c r="J2352" t="s">
        <v>14606</v>
      </c>
      <c r="K2352">
        <v>6</v>
      </c>
      <c r="L2352">
        <v>11</v>
      </c>
      <c r="M2352" t="s">
        <v>3692</v>
      </c>
      <c r="N2352">
        <v>280312</v>
      </c>
      <c r="O2352" t="s">
        <v>938</v>
      </c>
      <c r="P2352">
        <v>280300</v>
      </c>
      <c r="Q2352" t="s">
        <v>39</v>
      </c>
      <c r="R2352">
        <v>280000</v>
      </c>
      <c r="S2352" t="s">
        <v>40</v>
      </c>
      <c r="T2352">
        <v>15561</v>
      </c>
      <c r="U2352" t="s">
        <v>41</v>
      </c>
      <c r="V2352" t="s">
        <v>14607</v>
      </c>
      <c r="W2352" s="1" t="s">
        <v>14608</v>
      </c>
      <c r="X2352" t="s">
        <v>58</v>
      </c>
      <c r="Y2352" t="s">
        <v>45</v>
      </c>
      <c r="Z2352">
        <v>1</v>
      </c>
      <c r="AA2352">
        <v>20613464</v>
      </c>
      <c r="AB2352" t="s">
        <v>1074</v>
      </c>
      <c r="AC2352" t="s">
        <v>47</v>
      </c>
      <c r="AD2352">
        <v>13111006</v>
      </c>
      <c r="AE2352" t="s">
        <v>17906</v>
      </c>
      <c r="AF2352" t="str">
        <f>VLOOKUP(AD2352,[1]Sheet1!$B$2:$C$49,2,FALSE)</f>
        <v>TEKNIK SIPIL</v>
      </c>
      <c r="AG2352" t="b">
        <f t="shared" si="36"/>
        <v>1</v>
      </c>
    </row>
    <row r="2353" spans="1:33" x14ac:dyDescent="0.35">
      <c r="A2353">
        <v>425475367</v>
      </c>
      <c r="B2353" s="1" t="s">
        <v>14803</v>
      </c>
      <c r="C2353" t="s">
        <v>14804</v>
      </c>
      <c r="D2353" t="s">
        <v>145</v>
      </c>
      <c r="E2353" t="s">
        <v>112</v>
      </c>
      <c r="F2353" s="2">
        <v>39187</v>
      </c>
      <c r="G2353" s="1" t="s">
        <v>14805</v>
      </c>
      <c r="H2353" s="1" t="s">
        <v>14806</v>
      </c>
      <c r="I2353">
        <v>2</v>
      </c>
      <c r="J2353" t="s">
        <v>14807</v>
      </c>
      <c r="K2353">
        <v>2</v>
      </c>
      <c r="L2353">
        <v>1</v>
      </c>
      <c r="M2353" t="s">
        <v>555</v>
      </c>
      <c r="N2353">
        <v>280402</v>
      </c>
      <c r="O2353" t="s">
        <v>243</v>
      </c>
      <c r="P2353">
        <v>280400</v>
      </c>
      <c r="Q2353" t="s">
        <v>150</v>
      </c>
      <c r="R2353">
        <v>280000</v>
      </c>
      <c r="S2353" t="s">
        <v>40</v>
      </c>
      <c r="T2353">
        <v>42168</v>
      </c>
      <c r="U2353" t="s">
        <v>41</v>
      </c>
      <c r="V2353" t="s">
        <v>14808</v>
      </c>
      <c r="W2353" s="1" t="s">
        <v>14809</v>
      </c>
      <c r="X2353" t="s">
        <v>45</v>
      </c>
      <c r="Y2353" t="s">
        <v>44</v>
      </c>
      <c r="Z2353">
        <v>5</v>
      </c>
      <c r="AA2353">
        <v>20605101</v>
      </c>
      <c r="AB2353" t="s">
        <v>434</v>
      </c>
      <c r="AC2353" t="s">
        <v>47</v>
      </c>
      <c r="AD2353">
        <v>13111006</v>
      </c>
      <c r="AE2353" t="s">
        <v>17906</v>
      </c>
      <c r="AF2353" t="str">
        <f>VLOOKUP(AD2353,[1]Sheet1!$B$2:$C$49,2,FALSE)</f>
        <v>TEKNIK SIPIL</v>
      </c>
      <c r="AG2353" t="b">
        <f t="shared" si="36"/>
        <v>1</v>
      </c>
    </row>
    <row r="2354" spans="1:33" x14ac:dyDescent="0.35">
      <c r="A2354">
        <v>425132071</v>
      </c>
      <c r="B2354" s="1" t="s">
        <v>14999</v>
      </c>
      <c r="C2354" t="s">
        <v>15000</v>
      </c>
      <c r="D2354" t="s">
        <v>145</v>
      </c>
      <c r="E2354" t="s">
        <v>89</v>
      </c>
      <c r="F2354" s="2">
        <v>39363</v>
      </c>
      <c r="G2354" s="1" t="s">
        <v>15001</v>
      </c>
      <c r="J2354" t="s">
        <v>15002</v>
      </c>
      <c r="K2354">
        <v>2</v>
      </c>
      <c r="L2354">
        <v>1</v>
      </c>
      <c r="M2354" t="s">
        <v>15003</v>
      </c>
      <c r="N2354">
        <v>280339</v>
      </c>
      <c r="O2354" t="s">
        <v>1777</v>
      </c>
      <c r="P2354">
        <v>280300</v>
      </c>
      <c r="Q2354" t="s">
        <v>39</v>
      </c>
      <c r="R2354">
        <v>280000</v>
      </c>
      <c r="S2354" t="s">
        <v>40</v>
      </c>
      <c r="T2354">
        <v>15667</v>
      </c>
      <c r="U2354" t="s">
        <v>41</v>
      </c>
      <c r="V2354" t="s">
        <v>15004</v>
      </c>
      <c r="W2354" s="1" t="s">
        <v>15005</v>
      </c>
      <c r="X2354" t="s">
        <v>258</v>
      </c>
      <c r="Y2354" t="s">
        <v>45</v>
      </c>
      <c r="Z2354">
        <v>1</v>
      </c>
      <c r="AA2354">
        <v>20622423</v>
      </c>
      <c r="AB2354" t="s">
        <v>1527</v>
      </c>
      <c r="AC2354" t="s">
        <v>47</v>
      </c>
      <c r="AD2354">
        <v>13111006</v>
      </c>
      <c r="AE2354" t="s">
        <v>17906</v>
      </c>
      <c r="AF2354" t="str">
        <f>VLOOKUP(AD2354,[1]Sheet1!$B$2:$C$49,2,FALSE)</f>
        <v>TEKNIK SIPIL</v>
      </c>
      <c r="AG2354" t="b">
        <f t="shared" si="36"/>
        <v>1</v>
      </c>
    </row>
    <row r="2355" spans="1:33" x14ac:dyDescent="0.35">
      <c r="A2355">
        <v>425109556</v>
      </c>
      <c r="B2355" s="1" t="s">
        <v>15251</v>
      </c>
      <c r="C2355" t="s">
        <v>15252</v>
      </c>
      <c r="D2355" t="s">
        <v>145</v>
      </c>
      <c r="E2355" t="s">
        <v>89</v>
      </c>
      <c r="F2355" s="2">
        <v>39100</v>
      </c>
      <c r="G2355" s="1" t="s">
        <v>15253</v>
      </c>
      <c r="J2355" t="s">
        <v>15254</v>
      </c>
      <c r="K2355">
        <v>4</v>
      </c>
      <c r="L2355">
        <v>8</v>
      </c>
      <c r="M2355" t="s">
        <v>5847</v>
      </c>
      <c r="N2355">
        <v>286102</v>
      </c>
      <c r="O2355" t="s">
        <v>1559</v>
      </c>
      <c r="P2355">
        <v>286100</v>
      </c>
      <c r="Q2355" t="s">
        <v>650</v>
      </c>
      <c r="R2355">
        <v>280000</v>
      </c>
      <c r="S2355" t="s">
        <v>40</v>
      </c>
      <c r="T2355">
        <v>15141</v>
      </c>
      <c r="U2355" t="s">
        <v>41</v>
      </c>
      <c r="V2355" t="s">
        <v>15255</v>
      </c>
      <c r="W2355" s="1" t="s">
        <v>15256</v>
      </c>
      <c r="X2355" t="s">
        <v>44</v>
      </c>
      <c r="Y2355" t="s">
        <v>45</v>
      </c>
      <c r="Z2355">
        <v>4</v>
      </c>
      <c r="AA2355">
        <v>20606852</v>
      </c>
      <c r="AB2355" t="s">
        <v>6167</v>
      </c>
      <c r="AC2355" t="s">
        <v>60</v>
      </c>
      <c r="AD2355">
        <v>13111006</v>
      </c>
      <c r="AE2355" t="s">
        <v>17906</v>
      </c>
      <c r="AF2355" t="str">
        <f>VLOOKUP(AD2355,[1]Sheet1!$B$2:$C$49,2,FALSE)</f>
        <v>TEKNIK SIPIL</v>
      </c>
      <c r="AG2355" t="b">
        <f t="shared" si="36"/>
        <v>1</v>
      </c>
    </row>
    <row r="2356" spans="1:33" x14ac:dyDescent="0.35">
      <c r="A2356">
        <v>425126513</v>
      </c>
      <c r="B2356" s="1" t="s">
        <v>15513</v>
      </c>
      <c r="C2356" t="s">
        <v>15514</v>
      </c>
      <c r="D2356" t="s">
        <v>145</v>
      </c>
      <c r="E2356" t="s">
        <v>100</v>
      </c>
      <c r="F2356" s="2">
        <v>39248</v>
      </c>
      <c r="G2356" s="1" t="s">
        <v>15515</v>
      </c>
      <c r="H2356" s="1" t="s">
        <v>15516</v>
      </c>
      <c r="I2356">
        <v>2</v>
      </c>
      <c r="J2356" t="s">
        <v>15517</v>
      </c>
      <c r="K2356">
        <v>7</v>
      </c>
      <c r="L2356">
        <v>3</v>
      </c>
      <c r="M2356" t="s">
        <v>15518</v>
      </c>
      <c r="N2356">
        <v>280216</v>
      </c>
      <c r="O2356" t="s">
        <v>6660</v>
      </c>
      <c r="P2356">
        <v>280200</v>
      </c>
      <c r="Q2356" t="s">
        <v>106</v>
      </c>
      <c r="R2356">
        <v>280000</v>
      </c>
      <c r="S2356" t="s">
        <v>40</v>
      </c>
      <c r="T2356">
        <v>42352</v>
      </c>
      <c r="U2356" t="s">
        <v>41</v>
      </c>
      <c r="V2356" t="s">
        <v>15519</v>
      </c>
      <c r="W2356" s="1" t="s">
        <v>15520</v>
      </c>
      <c r="X2356" t="s">
        <v>45</v>
      </c>
      <c r="Y2356" t="s">
        <v>86</v>
      </c>
      <c r="Z2356">
        <v>2</v>
      </c>
      <c r="AA2356">
        <v>20601873</v>
      </c>
      <c r="AB2356" t="s">
        <v>6663</v>
      </c>
      <c r="AC2356" t="s">
        <v>47</v>
      </c>
      <c r="AD2356">
        <v>13111006</v>
      </c>
      <c r="AE2356" t="s">
        <v>17906</v>
      </c>
      <c r="AF2356" t="str">
        <f>VLOOKUP(AD2356,[1]Sheet1!$B$2:$C$49,2,FALSE)</f>
        <v>TEKNIK SIPIL</v>
      </c>
      <c r="AG2356" t="b">
        <f t="shared" si="36"/>
        <v>1</v>
      </c>
    </row>
    <row r="2357" spans="1:33" x14ac:dyDescent="0.35">
      <c r="A2357">
        <v>425693641</v>
      </c>
      <c r="B2357" s="1" t="s">
        <v>15789</v>
      </c>
      <c r="C2357" t="s">
        <v>15790</v>
      </c>
      <c r="D2357" t="s">
        <v>145</v>
      </c>
      <c r="E2357" t="s">
        <v>63</v>
      </c>
      <c r="F2357" s="2">
        <v>39339</v>
      </c>
      <c r="G2357" s="1" t="s">
        <v>15791</v>
      </c>
      <c r="J2357" t="s">
        <v>15792</v>
      </c>
      <c r="K2357">
        <v>2</v>
      </c>
      <c r="L2357">
        <v>12</v>
      </c>
      <c r="M2357" t="s">
        <v>4753</v>
      </c>
      <c r="N2357">
        <v>286102</v>
      </c>
      <c r="O2357" t="s">
        <v>1559</v>
      </c>
      <c r="P2357">
        <v>286100</v>
      </c>
      <c r="Q2357" t="s">
        <v>650</v>
      </c>
      <c r="R2357">
        <v>280000</v>
      </c>
      <c r="S2357" t="s">
        <v>40</v>
      </c>
      <c r="T2357">
        <v>15148</v>
      </c>
      <c r="U2357" t="s">
        <v>401</v>
      </c>
      <c r="V2357" t="s">
        <v>15793</v>
      </c>
      <c r="W2357" s="1" t="s">
        <v>15794</v>
      </c>
      <c r="X2357" t="s">
        <v>44</v>
      </c>
      <c r="Y2357" t="s">
        <v>58</v>
      </c>
      <c r="Z2357">
        <v>2</v>
      </c>
      <c r="AA2357">
        <v>20606852</v>
      </c>
      <c r="AB2357" t="s">
        <v>6167</v>
      </c>
      <c r="AC2357" t="s">
        <v>60</v>
      </c>
      <c r="AD2357">
        <v>13111006</v>
      </c>
      <c r="AE2357" t="s">
        <v>17906</v>
      </c>
      <c r="AF2357" t="str">
        <f>VLOOKUP(AD2357,[1]Sheet1!$B$2:$C$49,2,FALSE)</f>
        <v>TEKNIK SIPIL</v>
      </c>
      <c r="AG2357" t="b">
        <f t="shared" si="36"/>
        <v>1</v>
      </c>
    </row>
    <row r="2358" spans="1:33" x14ac:dyDescent="0.35">
      <c r="A2358">
        <v>425670256</v>
      </c>
      <c r="B2358" s="1" t="s">
        <v>16709</v>
      </c>
      <c r="C2358" t="s">
        <v>16710</v>
      </c>
      <c r="D2358" t="s">
        <v>145</v>
      </c>
      <c r="E2358" t="s">
        <v>16711</v>
      </c>
      <c r="F2358" s="2">
        <v>39463</v>
      </c>
      <c r="G2358" s="1" t="s">
        <v>16712</v>
      </c>
      <c r="J2358" t="s">
        <v>16713</v>
      </c>
      <c r="K2358">
        <v>0</v>
      </c>
      <c r="L2358">
        <v>0</v>
      </c>
      <c r="M2358" t="s">
        <v>6256</v>
      </c>
      <c r="N2358">
        <v>286102</v>
      </c>
      <c r="O2358" t="s">
        <v>1559</v>
      </c>
      <c r="P2358">
        <v>286100</v>
      </c>
      <c r="Q2358" t="s">
        <v>650</v>
      </c>
      <c r="R2358">
        <v>280000</v>
      </c>
      <c r="S2358" t="s">
        <v>40</v>
      </c>
      <c r="T2358">
        <v>15148</v>
      </c>
      <c r="U2358" t="s">
        <v>401</v>
      </c>
      <c r="V2358" t="s">
        <v>16714</v>
      </c>
      <c r="W2358" s="1" t="s">
        <v>16715</v>
      </c>
      <c r="X2358" t="s">
        <v>86</v>
      </c>
      <c r="Y2358" t="s">
        <v>194</v>
      </c>
      <c r="Z2358">
        <v>1</v>
      </c>
      <c r="AA2358">
        <v>20606840</v>
      </c>
      <c r="AB2358" t="s">
        <v>16716</v>
      </c>
      <c r="AC2358" t="s">
        <v>47</v>
      </c>
      <c r="AD2358">
        <v>13111006</v>
      </c>
      <c r="AE2358" t="s">
        <v>17906</v>
      </c>
      <c r="AF2358" t="str">
        <f>VLOOKUP(AD2358,[1]Sheet1!$B$2:$C$49,2,FALSE)</f>
        <v>TEKNIK SIPIL</v>
      </c>
      <c r="AG2358" t="b">
        <f t="shared" si="36"/>
        <v>1</v>
      </c>
    </row>
    <row r="2359" spans="1:33" x14ac:dyDescent="0.35">
      <c r="A2359">
        <v>425464847</v>
      </c>
      <c r="B2359" s="1" t="s">
        <v>16786</v>
      </c>
      <c r="C2359" t="s">
        <v>16787</v>
      </c>
      <c r="D2359" t="s">
        <v>32</v>
      </c>
      <c r="E2359" t="s">
        <v>89</v>
      </c>
      <c r="F2359" s="2">
        <v>39478</v>
      </c>
      <c r="G2359" s="1" t="s">
        <v>16788</v>
      </c>
      <c r="H2359" s="1" t="s">
        <v>16789</v>
      </c>
      <c r="I2359">
        <v>2</v>
      </c>
      <c r="J2359" t="s">
        <v>16790</v>
      </c>
      <c r="K2359">
        <v>2</v>
      </c>
      <c r="L2359">
        <v>6</v>
      </c>
      <c r="M2359" t="s">
        <v>12990</v>
      </c>
      <c r="N2359">
        <v>280326</v>
      </c>
      <c r="O2359" t="s">
        <v>1288</v>
      </c>
      <c r="P2359">
        <v>280300</v>
      </c>
      <c r="Q2359" t="s">
        <v>39</v>
      </c>
      <c r="R2359">
        <v>280000</v>
      </c>
      <c r="S2359" t="s">
        <v>40</v>
      </c>
      <c r="T2359">
        <v>15530</v>
      </c>
      <c r="U2359" t="s">
        <v>41</v>
      </c>
      <c r="V2359" t="s">
        <v>16791</v>
      </c>
      <c r="W2359" s="1" t="s">
        <v>16792</v>
      </c>
      <c r="X2359" t="s">
        <v>45</v>
      </c>
      <c r="Y2359" t="s">
        <v>86</v>
      </c>
      <c r="Z2359">
        <v>3</v>
      </c>
      <c r="AA2359">
        <v>20613544</v>
      </c>
      <c r="AB2359" t="s">
        <v>9463</v>
      </c>
      <c r="AC2359" t="s">
        <v>47</v>
      </c>
      <c r="AD2359">
        <v>13111006</v>
      </c>
      <c r="AE2359" t="s">
        <v>17906</v>
      </c>
      <c r="AF2359" t="str">
        <f>VLOOKUP(AD2359,[1]Sheet1!$B$2:$C$49,2,FALSE)</f>
        <v>TEKNIK SIPIL</v>
      </c>
      <c r="AG2359" t="b">
        <f t="shared" si="36"/>
        <v>1</v>
      </c>
    </row>
    <row r="2360" spans="1:33" x14ac:dyDescent="0.35">
      <c r="A2360">
        <v>425212290</v>
      </c>
      <c r="B2360">
        <v>3074030281</v>
      </c>
      <c r="C2360" t="s">
        <v>10687</v>
      </c>
      <c r="D2360" t="s">
        <v>145</v>
      </c>
      <c r="E2360" t="s">
        <v>89</v>
      </c>
      <c r="F2360" s="2">
        <v>39269</v>
      </c>
      <c r="G2360" s="1" t="s">
        <v>17648</v>
      </c>
      <c r="J2360" t="s">
        <v>17649</v>
      </c>
      <c r="K2360">
        <v>2</v>
      </c>
      <c r="L2360">
        <v>3</v>
      </c>
      <c r="M2360" t="s">
        <v>17650</v>
      </c>
      <c r="N2360">
        <v>280306</v>
      </c>
      <c r="O2360" t="s">
        <v>621</v>
      </c>
      <c r="P2360">
        <v>280300</v>
      </c>
      <c r="Q2360" t="s">
        <v>39</v>
      </c>
      <c r="R2360">
        <v>280000</v>
      </c>
      <c r="S2360" t="s">
        <v>40</v>
      </c>
      <c r="T2360">
        <v>15820</v>
      </c>
      <c r="U2360" t="s">
        <v>41</v>
      </c>
      <c r="V2360" t="s">
        <v>17651</v>
      </c>
      <c r="W2360" s="1" t="s">
        <v>17652</v>
      </c>
      <c r="X2360" t="s">
        <v>45</v>
      </c>
      <c r="Y2360" t="s">
        <v>58</v>
      </c>
      <c r="Z2360">
        <v>3</v>
      </c>
      <c r="AA2360">
        <v>70010053</v>
      </c>
      <c r="AB2360" t="s">
        <v>17653</v>
      </c>
      <c r="AC2360" t="s">
        <v>60</v>
      </c>
      <c r="AD2360">
        <v>13111006</v>
      </c>
      <c r="AE2360" t="s">
        <v>17906</v>
      </c>
      <c r="AF2360" t="str">
        <f>VLOOKUP(AD2360,[1]Sheet1!$B$2:$C$49,2,FALSE)</f>
        <v>TEKNIK SIPIL</v>
      </c>
      <c r="AG2360" t="b">
        <f t="shared" si="36"/>
        <v>1</v>
      </c>
    </row>
    <row r="2361" spans="1:33" x14ac:dyDescent="0.35">
      <c r="A2361">
        <v>425539957</v>
      </c>
      <c r="B2361">
        <v>3077633545</v>
      </c>
      <c r="C2361" t="s">
        <v>17762</v>
      </c>
      <c r="D2361" t="s">
        <v>145</v>
      </c>
      <c r="E2361" t="s">
        <v>262</v>
      </c>
      <c r="F2361" s="2">
        <v>39343</v>
      </c>
      <c r="G2361" s="1" t="s">
        <v>17763</v>
      </c>
      <c r="J2361" t="s">
        <v>17764</v>
      </c>
      <c r="K2361">
        <v>6</v>
      </c>
      <c r="L2361">
        <v>1</v>
      </c>
      <c r="M2361" t="s">
        <v>1263</v>
      </c>
      <c r="N2361">
        <v>280408</v>
      </c>
      <c r="O2361" t="s">
        <v>851</v>
      </c>
      <c r="P2361">
        <v>280400</v>
      </c>
      <c r="Q2361" t="s">
        <v>150</v>
      </c>
      <c r="R2361">
        <v>280000</v>
      </c>
      <c r="S2361" t="s">
        <v>40</v>
      </c>
      <c r="T2361">
        <v>42174</v>
      </c>
      <c r="U2361" t="s">
        <v>41</v>
      </c>
      <c r="V2361" t="s">
        <v>17765</v>
      </c>
      <c r="W2361" s="1" t="s">
        <v>17766</v>
      </c>
      <c r="X2361" t="s">
        <v>45</v>
      </c>
      <c r="Y2361" t="s">
        <v>58</v>
      </c>
      <c r="Z2361">
        <v>1</v>
      </c>
      <c r="AA2361">
        <v>20605228</v>
      </c>
      <c r="AB2361" t="s">
        <v>1066</v>
      </c>
      <c r="AC2361" t="s">
        <v>47</v>
      </c>
      <c r="AD2361">
        <v>13111006</v>
      </c>
      <c r="AE2361" t="s">
        <v>17906</v>
      </c>
      <c r="AF2361" t="str">
        <f>VLOOKUP(AD2361,[1]Sheet1!$B$2:$C$49,2,FALSE)</f>
        <v>TEKNIK SIPIL</v>
      </c>
      <c r="AG2361" t="b">
        <f t="shared" si="36"/>
        <v>1</v>
      </c>
    </row>
    <row r="2362" spans="1:33" x14ac:dyDescent="0.35">
      <c r="A2362">
        <v>425363117</v>
      </c>
      <c r="B2362" s="1" t="s">
        <v>61</v>
      </c>
      <c r="C2362" t="s">
        <v>62</v>
      </c>
      <c r="D2362" t="s">
        <v>32</v>
      </c>
      <c r="E2362" t="s">
        <v>63</v>
      </c>
      <c r="F2362" s="2">
        <v>39193</v>
      </c>
      <c r="G2362" s="1" t="s">
        <v>64</v>
      </c>
      <c r="H2362" s="1" t="s">
        <v>65</v>
      </c>
      <c r="I2362">
        <v>4</v>
      </c>
      <c r="J2362" t="s">
        <v>66</v>
      </c>
      <c r="K2362">
        <v>11</v>
      </c>
      <c r="L2362">
        <v>4</v>
      </c>
      <c r="M2362" t="s">
        <v>67</v>
      </c>
      <c r="N2362" s="1" t="s">
        <v>68</v>
      </c>
      <c r="O2362" t="s">
        <v>69</v>
      </c>
      <c r="P2362" s="1" t="s">
        <v>70</v>
      </c>
      <c r="Q2362" t="s">
        <v>71</v>
      </c>
      <c r="R2362" s="1" t="s">
        <v>72</v>
      </c>
      <c r="S2362" t="s">
        <v>73</v>
      </c>
      <c r="T2362">
        <v>13410</v>
      </c>
      <c r="U2362" t="s">
        <v>41</v>
      </c>
      <c r="V2362" t="s">
        <v>74</v>
      </c>
      <c r="W2362" s="1" t="s">
        <v>75</v>
      </c>
      <c r="X2362" t="s">
        <v>44</v>
      </c>
      <c r="Y2362" t="s">
        <v>45</v>
      </c>
      <c r="Z2362">
        <v>2</v>
      </c>
      <c r="AA2362">
        <v>20103431</v>
      </c>
      <c r="AB2362" t="s">
        <v>76</v>
      </c>
      <c r="AC2362" t="s">
        <v>60</v>
      </c>
      <c r="AD2362">
        <v>13111017</v>
      </c>
      <c r="AE2362" t="s">
        <v>17882</v>
      </c>
      <c r="AF2362" t="str">
        <f>VLOOKUP(AD2362,[1]Sheet1!$B$2:$C$49,2,FALSE)</f>
        <v>TEKNOLOGI PANGAN</v>
      </c>
      <c r="AG2362" t="b">
        <f t="shared" si="36"/>
        <v>1</v>
      </c>
    </row>
    <row r="2363" spans="1:33" x14ac:dyDescent="0.35">
      <c r="A2363">
        <v>425365408</v>
      </c>
      <c r="B2363" s="1" t="s">
        <v>672</v>
      </c>
      <c r="C2363" t="s">
        <v>673</v>
      </c>
      <c r="D2363" t="s">
        <v>32</v>
      </c>
      <c r="E2363" t="s">
        <v>112</v>
      </c>
      <c r="F2363" s="2">
        <v>38931</v>
      </c>
      <c r="G2363" s="1" t="s">
        <v>674</v>
      </c>
      <c r="J2363" t="s">
        <v>675</v>
      </c>
      <c r="K2363">
        <v>36</v>
      </c>
      <c r="L2363">
        <v>5</v>
      </c>
      <c r="M2363" t="s">
        <v>676</v>
      </c>
      <c r="N2363">
        <v>280424</v>
      </c>
      <c r="O2363" t="s">
        <v>530</v>
      </c>
      <c r="P2363">
        <v>280400</v>
      </c>
      <c r="Q2363" t="s">
        <v>150</v>
      </c>
      <c r="R2363">
        <v>280000</v>
      </c>
      <c r="S2363" t="s">
        <v>40</v>
      </c>
      <c r="T2363">
        <v>42182</v>
      </c>
      <c r="U2363" t="s">
        <v>41</v>
      </c>
      <c r="V2363" t="s">
        <v>677</v>
      </c>
      <c r="W2363" s="1" t="s">
        <v>678</v>
      </c>
      <c r="X2363" t="s">
        <v>258</v>
      </c>
      <c r="Y2363" t="s">
        <v>45</v>
      </c>
      <c r="Z2363">
        <v>1</v>
      </c>
      <c r="AA2363">
        <v>20613474</v>
      </c>
      <c r="AB2363" t="s">
        <v>679</v>
      </c>
      <c r="AC2363" t="s">
        <v>47</v>
      </c>
      <c r="AD2363">
        <v>13111017</v>
      </c>
      <c r="AE2363" t="s">
        <v>17882</v>
      </c>
      <c r="AF2363" t="str">
        <f>VLOOKUP(AD2363,[1]Sheet1!$B$2:$C$49,2,FALSE)</f>
        <v>TEKNOLOGI PANGAN</v>
      </c>
      <c r="AG2363" t="b">
        <f t="shared" si="36"/>
        <v>1</v>
      </c>
    </row>
    <row r="2364" spans="1:33" x14ac:dyDescent="0.35">
      <c r="A2364">
        <v>425304351</v>
      </c>
      <c r="B2364" s="1" t="s">
        <v>1588</v>
      </c>
      <c r="C2364" t="s">
        <v>1589</v>
      </c>
      <c r="D2364" t="s">
        <v>32</v>
      </c>
      <c r="E2364" t="s">
        <v>262</v>
      </c>
      <c r="F2364" s="2">
        <v>38872</v>
      </c>
      <c r="G2364" s="1" t="s">
        <v>1590</v>
      </c>
      <c r="J2364" t="s">
        <v>1591</v>
      </c>
      <c r="K2364">
        <v>17</v>
      </c>
      <c r="L2364">
        <v>4</v>
      </c>
      <c r="M2364" t="s">
        <v>1592</v>
      </c>
      <c r="N2364">
        <v>280404</v>
      </c>
      <c r="O2364" t="s">
        <v>1015</v>
      </c>
      <c r="P2364">
        <v>280400</v>
      </c>
      <c r="Q2364" t="s">
        <v>150</v>
      </c>
      <c r="R2364">
        <v>280000</v>
      </c>
      <c r="S2364" t="s">
        <v>40</v>
      </c>
      <c r="T2364">
        <v>42163</v>
      </c>
      <c r="U2364" t="s">
        <v>41</v>
      </c>
      <c r="V2364" t="s">
        <v>1593</v>
      </c>
      <c r="W2364" s="1" t="s">
        <v>1594</v>
      </c>
      <c r="X2364" t="s">
        <v>86</v>
      </c>
      <c r="Y2364" t="s">
        <v>45</v>
      </c>
      <c r="Z2364">
        <v>2</v>
      </c>
      <c r="AA2364">
        <v>20615093</v>
      </c>
      <c r="AB2364" t="s">
        <v>246</v>
      </c>
      <c r="AC2364" t="s">
        <v>568</v>
      </c>
      <c r="AD2364">
        <v>13111017</v>
      </c>
      <c r="AE2364" t="s">
        <v>17882</v>
      </c>
      <c r="AF2364" t="str">
        <f>VLOOKUP(AD2364,[1]Sheet1!$B$2:$C$49,2,FALSE)</f>
        <v>TEKNOLOGI PANGAN</v>
      </c>
      <c r="AG2364" t="b">
        <f t="shared" si="36"/>
        <v>1</v>
      </c>
    </row>
    <row r="2365" spans="1:33" x14ac:dyDescent="0.35">
      <c r="A2365">
        <v>425185233</v>
      </c>
      <c r="B2365" s="1" t="s">
        <v>1967</v>
      </c>
      <c r="C2365" t="s">
        <v>1968</v>
      </c>
      <c r="D2365" t="s">
        <v>32</v>
      </c>
      <c r="E2365" t="s">
        <v>262</v>
      </c>
      <c r="F2365" s="2">
        <v>38997</v>
      </c>
      <c r="G2365" s="1" t="s">
        <v>1969</v>
      </c>
      <c r="H2365" s="1" t="s">
        <v>1970</v>
      </c>
      <c r="I2365">
        <v>2</v>
      </c>
      <c r="J2365" t="s">
        <v>1971</v>
      </c>
      <c r="K2365">
        <v>16</v>
      </c>
      <c r="L2365">
        <v>4</v>
      </c>
      <c r="M2365" t="s">
        <v>431</v>
      </c>
      <c r="N2365">
        <v>280402</v>
      </c>
      <c r="O2365" t="s">
        <v>243</v>
      </c>
      <c r="P2365">
        <v>280400</v>
      </c>
      <c r="Q2365" t="s">
        <v>150</v>
      </c>
      <c r="R2365">
        <v>280000</v>
      </c>
      <c r="S2365" t="s">
        <v>40</v>
      </c>
      <c r="T2365">
        <v>42168</v>
      </c>
      <c r="U2365" t="s">
        <v>41</v>
      </c>
      <c r="V2365" t="s">
        <v>1972</v>
      </c>
      <c r="W2365" s="1" t="s">
        <v>1973</v>
      </c>
      <c r="X2365" t="s">
        <v>86</v>
      </c>
      <c r="Y2365" t="s">
        <v>45</v>
      </c>
      <c r="Z2365">
        <v>2</v>
      </c>
      <c r="AA2365">
        <v>20605101</v>
      </c>
      <c r="AB2365" t="s">
        <v>434</v>
      </c>
      <c r="AC2365" t="s">
        <v>47</v>
      </c>
      <c r="AD2365">
        <v>13111017</v>
      </c>
      <c r="AE2365" t="s">
        <v>17882</v>
      </c>
      <c r="AF2365" t="str">
        <f>VLOOKUP(AD2365,[1]Sheet1!$B$2:$C$49,2,FALSE)</f>
        <v>TEKNOLOGI PANGAN</v>
      </c>
      <c r="AG2365" t="b">
        <f t="shared" si="36"/>
        <v>1</v>
      </c>
    </row>
    <row r="2366" spans="1:33" x14ac:dyDescent="0.35">
      <c r="A2366">
        <v>425463926</v>
      </c>
      <c r="B2366" s="1" t="s">
        <v>2094</v>
      </c>
      <c r="C2366" t="s">
        <v>2095</v>
      </c>
      <c r="D2366" t="s">
        <v>32</v>
      </c>
      <c r="E2366" t="s">
        <v>50</v>
      </c>
      <c r="F2366" s="2">
        <v>39034</v>
      </c>
      <c r="G2366" s="1" t="s">
        <v>2096</v>
      </c>
      <c r="H2366" s="1" t="s">
        <v>2097</v>
      </c>
      <c r="I2366">
        <v>4</v>
      </c>
      <c r="J2366" t="s">
        <v>2098</v>
      </c>
      <c r="K2366">
        <v>1</v>
      </c>
      <c r="L2366">
        <v>1</v>
      </c>
      <c r="M2366" t="s">
        <v>2099</v>
      </c>
      <c r="N2366">
        <v>286001</v>
      </c>
      <c r="O2366" t="s">
        <v>2100</v>
      </c>
      <c r="P2366">
        <v>286000</v>
      </c>
      <c r="Q2366" t="s">
        <v>55</v>
      </c>
      <c r="R2366">
        <v>280000</v>
      </c>
      <c r="S2366" t="s">
        <v>40</v>
      </c>
      <c r="T2366">
        <v>42447</v>
      </c>
      <c r="U2366" t="s">
        <v>41</v>
      </c>
      <c r="V2366" t="s">
        <v>2101</v>
      </c>
      <c r="W2366" s="1" t="s">
        <v>2102</v>
      </c>
      <c r="X2366" t="s">
        <v>45</v>
      </c>
      <c r="Y2366" t="s">
        <v>86</v>
      </c>
      <c r="Z2366">
        <v>5</v>
      </c>
      <c r="AA2366">
        <v>20606269</v>
      </c>
      <c r="AB2366" t="s">
        <v>59</v>
      </c>
      <c r="AC2366" t="s">
        <v>60</v>
      </c>
      <c r="AD2366">
        <v>13111017</v>
      </c>
      <c r="AE2366" t="s">
        <v>17882</v>
      </c>
      <c r="AF2366" t="str">
        <f>VLOOKUP(AD2366,[1]Sheet1!$B$2:$C$49,2,FALSE)</f>
        <v>TEKNOLOGI PANGAN</v>
      </c>
      <c r="AG2366" t="b">
        <f t="shared" si="36"/>
        <v>1</v>
      </c>
    </row>
    <row r="2367" spans="1:33" x14ac:dyDescent="0.35">
      <c r="A2367">
        <v>425345282</v>
      </c>
      <c r="B2367" s="1" t="s">
        <v>2882</v>
      </c>
      <c r="C2367" t="s">
        <v>2883</v>
      </c>
      <c r="D2367" t="s">
        <v>32</v>
      </c>
      <c r="E2367" t="s">
        <v>616</v>
      </c>
      <c r="F2367" s="2">
        <v>39032</v>
      </c>
      <c r="G2367" t="s">
        <v>2884</v>
      </c>
      <c r="J2367" t="s">
        <v>2885</v>
      </c>
      <c r="K2367">
        <v>10</v>
      </c>
      <c r="L2367">
        <v>16</v>
      </c>
      <c r="M2367" t="s">
        <v>2886</v>
      </c>
      <c r="N2367">
        <v>280320</v>
      </c>
      <c r="O2367" t="s">
        <v>2887</v>
      </c>
      <c r="P2367">
        <v>280300</v>
      </c>
      <c r="Q2367" t="s">
        <v>39</v>
      </c>
      <c r="R2367">
        <v>280000</v>
      </c>
      <c r="S2367" t="s">
        <v>40</v>
      </c>
      <c r="T2367">
        <v>15510</v>
      </c>
      <c r="U2367" t="s">
        <v>41</v>
      </c>
      <c r="V2367" t="s">
        <v>2888</v>
      </c>
      <c r="W2367" s="1" t="s">
        <v>2889</v>
      </c>
      <c r="X2367" t="s">
        <v>404</v>
      </c>
      <c r="Y2367" t="s">
        <v>45</v>
      </c>
      <c r="Z2367">
        <v>3</v>
      </c>
      <c r="AA2367">
        <v>20607856</v>
      </c>
      <c r="AB2367" t="s">
        <v>225</v>
      </c>
      <c r="AC2367" t="s">
        <v>47</v>
      </c>
      <c r="AD2367">
        <v>13111017</v>
      </c>
      <c r="AE2367" t="s">
        <v>17882</v>
      </c>
      <c r="AF2367" t="str">
        <f>VLOOKUP(AD2367,[1]Sheet1!$B$2:$C$49,2,FALSE)</f>
        <v>TEKNOLOGI PANGAN</v>
      </c>
      <c r="AG2367" t="b">
        <f t="shared" si="36"/>
        <v>1</v>
      </c>
    </row>
    <row r="2368" spans="1:33" x14ac:dyDescent="0.35">
      <c r="A2368">
        <v>425444276</v>
      </c>
      <c r="B2368" s="1" t="s">
        <v>3414</v>
      </c>
      <c r="C2368" t="s">
        <v>3415</v>
      </c>
      <c r="D2368" t="s">
        <v>145</v>
      </c>
      <c r="E2368" t="s">
        <v>123</v>
      </c>
      <c r="F2368" s="2">
        <v>39025</v>
      </c>
      <c r="G2368" s="1" t="s">
        <v>3416</v>
      </c>
      <c r="J2368" t="s">
        <v>3417</v>
      </c>
      <c r="K2368">
        <v>9</v>
      </c>
      <c r="L2368">
        <v>5</v>
      </c>
      <c r="M2368" t="s">
        <v>3418</v>
      </c>
      <c r="N2368">
        <v>280116</v>
      </c>
      <c r="O2368" t="s">
        <v>585</v>
      </c>
      <c r="P2368">
        <v>280100</v>
      </c>
      <c r="Q2368" t="s">
        <v>129</v>
      </c>
      <c r="R2368">
        <v>280000</v>
      </c>
      <c r="S2368" t="s">
        <v>40</v>
      </c>
      <c r="T2368">
        <v>42271</v>
      </c>
      <c r="U2368" t="s">
        <v>41</v>
      </c>
      <c r="V2368" t="s">
        <v>3419</v>
      </c>
      <c r="W2368" s="1" t="s">
        <v>3420</v>
      </c>
      <c r="X2368" t="s">
        <v>404</v>
      </c>
      <c r="Y2368" t="s">
        <v>58</v>
      </c>
      <c r="Z2368">
        <v>3</v>
      </c>
      <c r="AA2368">
        <v>69862592</v>
      </c>
      <c r="AB2368" t="s">
        <v>956</v>
      </c>
      <c r="AC2368" t="s">
        <v>60</v>
      </c>
      <c r="AD2368">
        <v>13111017</v>
      </c>
      <c r="AE2368" t="s">
        <v>17882</v>
      </c>
      <c r="AF2368" t="str">
        <f>VLOOKUP(AD2368,[1]Sheet1!$B$2:$C$49,2,FALSE)</f>
        <v>TEKNOLOGI PANGAN</v>
      </c>
      <c r="AG2368" t="b">
        <f t="shared" si="36"/>
        <v>1</v>
      </c>
    </row>
    <row r="2369" spans="1:33" x14ac:dyDescent="0.35">
      <c r="A2369">
        <v>425239050</v>
      </c>
      <c r="B2369" s="1" t="s">
        <v>3618</v>
      </c>
      <c r="C2369" t="s">
        <v>3619</v>
      </c>
      <c r="D2369" t="s">
        <v>32</v>
      </c>
      <c r="E2369" t="s">
        <v>262</v>
      </c>
      <c r="F2369" s="2">
        <v>39067</v>
      </c>
      <c r="G2369" s="1" t="s">
        <v>3620</v>
      </c>
      <c r="H2369" s="1" t="s">
        <v>3621</v>
      </c>
      <c r="I2369">
        <v>2</v>
      </c>
      <c r="J2369" t="s">
        <v>3622</v>
      </c>
      <c r="K2369">
        <v>5</v>
      </c>
      <c r="L2369">
        <v>6</v>
      </c>
      <c r="M2369" t="s">
        <v>3623</v>
      </c>
      <c r="N2369">
        <v>286207</v>
      </c>
      <c r="O2369" t="s">
        <v>116</v>
      </c>
      <c r="P2369">
        <v>286200</v>
      </c>
      <c r="Q2369" t="s">
        <v>117</v>
      </c>
      <c r="R2369">
        <v>280000</v>
      </c>
      <c r="S2369" t="s">
        <v>40</v>
      </c>
      <c r="T2369">
        <v>42119</v>
      </c>
      <c r="U2369" t="s">
        <v>41</v>
      </c>
      <c r="V2369" t="s">
        <v>3624</v>
      </c>
      <c r="W2369" s="1" t="s">
        <v>3625</v>
      </c>
      <c r="X2369" t="s">
        <v>383</v>
      </c>
      <c r="Y2369" t="s">
        <v>383</v>
      </c>
      <c r="Z2369">
        <v>3</v>
      </c>
      <c r="AA2369">
        <v>20605106</v>
      </c>
      <c r="AB2369" t="s">
        <v>663</v>
      </c>
      <c r="AC2369" t="s">
        <v>47</v>
      </c>
      <c r="AD2369">
        <v>13111017</v>
      </c>
      <c r="AE2369" t="s">
        <v>17882</v>
      </c>
      <c r="AF2369" t="str">
        <f>VLOOKUP(AD2369,[1]Sheet1!$B$2:$C$49,2,FALSE)</f>
        <v>TEKNOLOGI PANGAN</v>
      </c>
      <c r="AG2369" t="b">
        <f t="shared" si="36"/>
        <v>1</v>
      </c>
    </row>
    <row r="2370" spans="1:33" x14ac:dyDescent="0.35">
      <c r="A2370">
        <v>425443263</v>
      </c>
      <c r="B2370" s="1" t="s">
        <v>3855</v>
      </c>
      <c r="C2370" t="s">
        <v>3856</v>
      </c>
      <c r="D2370" t="s">
        <v>32</v>
      </c>
      <c r="E2370" t="s">
        <v>3857</v>
      </c>
      <c r="F2370" s="2">
        <v>39042</v>
      </c>
      <c r="G2370" s="1" t="s">
        <v>3858</v>
      </c>
      <c r="J2370" t="s">
        <v>3859</v>
      </c>
      <c r="K2370">
        <v>2</v>
      </c>
      <c r="L2370">
        <v>15</v>
      </c>
      <c r="M2370" t="s">
        <v>2231</v>
      </c>
      <c r="N2370">
        <v>280312</v>
      </c>
      <c r="O2370" t="s">
        <v>938</v>
      </c>
      <c r="P2370">
        <v>280300</v>
      </c>
      <c r="Q2370" t="s">
        <v>39</v>
      </c>
      <c r="R2370">
        <v>280000</v>
      </c>
      <c r="S2370" t="s">
        <v>40</v>
      </c>
      <c r="T2370">
        <v>15560</v>
      </c>
      <c r="U2370" t="s">
        <v>41</v>
      </c>
      <c r="V2370" t="s">
        <v>3860</v>
      </c>
      <c r="W2370" s="1" t="s">
        <v>3861</v>
      </c>
      <c r="X2370" t="s">
        <v>1152</v>
      </c>
      <c r="Y2370" t="s">
        <v>45</v>
      </c>
      <c r="Z2370">
        <v>2</v>
      </c>
      <c r="AA2370">
        <v>20607856</v>
      </c>
      <c r="AB2370" t="s">
        <v>225</v>
      </c>
      <c r="AC2370" t="s">
        <v>47</v>
      </c>
      <c r="AD2370">
        <v>13111017</v>
      </c>
      <c r="AE2370" t="s">
        <v>17882</v>
      </c>
      <c r="AF2370" t="str">
        <f>VLOOKUP(AD2370,[1]Sheet1!$B$2:$C$49,2,FALSE)</f>
        <v>TEKNOLOGI PANGAN</v>
      </c>
      <c r="AG2370" t="b">
        <f t="shared" si="36"/>
        <v>1</v>
      </c>
    </row>
    <row r="2371" spans="1:33" x14ac:dyDescent="0.35">
      <c r="A2371">
        <v>425126089</v>
      </c>
      <c r="B2371" s="1" t="s">
        <v>3908</v>
      </c>
      <c r="C2371" t="s">
        <v>3909</v>
      </c>
      <c r="D2371" t="s">
        <v>32</v>
      </c>
      <c r="E2371" t="s">
        <v>63</v>
      </c>
      <c r="F2371" s="2">
        <v>39073</v>
      </c>
      <c r="G2371" s="1" t="s">
        <v>3910</v>
      </c>
      <c r="J2371" t="s">
        <v>3911</v>
      </c>
      <c r="K2371">
        <v>4</v>
      </c>
      <c r="L2371">
        <v>6</v>
      </c>
      <c r="M2371" t="s">
        <v>563</v>
      </c>
      <c r="N2371">
        <v>280318</v>
      </c>
      <c r="O2371" t="s">
        <v>564</v>
      </c>
      <c r="P2371">
        <v>280300</v>
      </c>
      <c r="Q2371" t="s">
        <v>39</v>
      </c>
      <c r="R2371">
        <v>280000</v>
      </c>
      <c r="S2371" t="s">
        <v>40</v>
      </c>
      <c r="T2371">
        <v>15520</v>
      </c>
      <c r="U2371" t="s">
        <v>41</v>
      </c>
      <c r="V2371" t="s">
        <v>3912</v>
      </c>
      <c r="W2371" s="1" t="s">
        <v>3913</v>
      </c>
      <c r="X2371" t="s">
        <v>58</v>
      </c>
      <c r="Y2371" t="s">
        <v>45</v>
      </c>
      <c r="Z2371">
        <v>2</v>
      </c>
      <c r="AA2371">
        <v>20603251</v>
      </c>
      <c r="AB2371" t="s">
        <v>1204</v>
      </c>
      <c r="AC2371" t="s">
        <v>47</v>
      </c>
      <c r="AD2371">
        <v>13111017</v>
      </c>
      <c r="AE2371" t="s">
        <v>17882</v>
      </c>
      <c r="AF2371" t="str">
        <f>VLOOKUP(AD2371,[1]Sheet1!$B$2:$C$49,2,FALSE)</f>
        <v>TEKNOLOGI PANGAN</v>
      </c>
      <c r="AG2371" t="b">
        <f t="shared" ref="AG2371:AG2408" si="37">EXACT(UPPER(AE2371),AF2371)</f>
        <v>1</v>
      </c>
    </row>
    <row r="2372" spans="1:33" x14ac:dyDescent="0.35">
      <c r="A2372">
        <v>425548805</v>
      </c>
      <c r="B2372" s="1" t="s">
        <v>4824</v>
      </c>
      <c r="C2372" t="s">
        <v>4825</v>
      </c>
      <c r="D2372" t="s">
        <v>32</v>
      </c>
      <c r="E2372" t="s">
        <v>89</v>
      </c>
      <c r="F2372" s="2">
        <v>38942</v>
      </c>
      <c r="G2372" s="1" t="s">
        <v>4826</v>
      </c>
      <c r="H2372" s="1" t="s">
        <v>4827</v>
      </c>
      <c r="I2372">
        <v>4</v>
      </c>
      <c r="J2372" t="s">
        <v>4828</v>
      </c>
      <c r="K2372">
        <v>5</v>
      </c>
      <c r="L2372">
        <v>5</v>
      </c>
      <c r="M2372" t="s">
        <v>4829</v>
      </c>
      <c r="N2372">
        <v>280302</v>
      </c>
      <c r="O2372" t="s">
        <v>496</v>
      </c>
      <c r="P2372">
        <v>280300</v>
      </c>
      <c r="Q2372" t="s">
        <v>39</v>
      </c>
      <c r="R2372">
        <v>280000</v>
      </c>
      <c r="S2372" t="s">
        <v>40</v>
      </c>
      <c r="T2372">
        <v>15720</v>
      </c>
      <c r="U2372" t="s">
        <v>41</v>
      </c>
      <c r="V2372" t="s">
        <v>4830</v>
      </c>
      <c r="W2372" s="1" t="s">
        <v>4831</v>
      </c>
      <c r="X2372" t="s">
        <v>383</v>
      </c>
      <c r="Y2372" t="s">
        <v>45</v>
      </c>
      <c r="Z2372">
        <v>2</v>
      </c>
      <c r="AA2372">
        <v>20622445</v>
      </c>
      <c r="AB2372" t="s">
        <v>1612</v>
      </c>
      <c r="AC2372" t="s">
        <v>47</v>
      </c>
      <c r="AD2372">
        <v>13111017</v>
      </c>
      <c r="AE2372" t="s">
        <v>17882</v>
      </c>
      <c r="AF2372" t="str">
        <f>VLOOKUP(AD2372,[1]Sheet1!$B$2:$C$49,2,FALSE)</f>
        <v>TEKNOLOGI PANGAN</v>
      </c>
      <c r="AG2372" t="b">
        <f t="shared" si="37"/>
        <v>1</v>
      </c>
    </row>
    <row r="2373" spans="1:33" x14ac:dyDescent="0.35">
      <c r="A2373">
        <v>425581401</v>
      </c>
      <c r="B2373" s="1" t="s">
        <v>5755</v>
      </c>
      <c r="C2373" t="s">
        <v>5756</v>
      </c>
      <c r="D2373" t="s">
        <v>32</v>
      </c>
      <c r="E2373" t="s">
        <v>100</v>
      </c>
      <c r="F2373" s="2">
        <v>39285</v>
      </c>
      <c r="G2373" s="1" t="s">
        <v>5757</v>
      </c>
      <c r="H2373" s="1" t="s">
        <v>5758</v>
      </c>
      <c r="I2373">
        <v>2</v>
      </c>
      <c r="J2373" t="s">
        <v>5759</v>
      </c>
      <c r="K2373">
        <v>1</v>
      </c>
      <c r="L2373">
        <v>1</v>
      </c>
      <c r="M2373" t="s">
        <v>5760</v>
      </c>
      <c r="N2373" s="1" t="s">
        <v>5761</v>
      </c>
      <c r="O2373" t="s">
        <v>5762</v>
      </c>
      <c r="P2373" s="1" t="s">
        <v>927</v>
      </c>
      <c r="Q2373" t="s">
        <v>928</v>
      </c>
      <c r="R2373" s="1" t="s">
        <v>358</v>
      </c>
      <c r="S2373" t="s">
        <v>359</v>
      </c>
      <c r="T2373">
        <v>16370</v>
      </c>
      <c r="U2373" t="s">
        <v>41</v>
      </c>
      <c r="V2373" t="s">
        <v>5763</v>
      </c>
      <c r="W2373" s="1" t="s">
        <v>5764</v>
      </c>
      <c r="X2373" t="s">
        <v>383</v>
      </c>
      <c r="Y2373" t="s">
        <v>45</v>
      </c>
      <c r="Z2373">
        <v>5</v>
      </c>
      <c r="AA2373">
        <v>20622445</v>
      </c>
      <c r="AB2373" t="s">
        <v>1612</v>
      </c>
      <c r="AC2373" t="s">
        <v>47</v>
      </c>
      <c r="AD2373">
        <v>13111017</v>
      </c>
      <c r="AE2373" t="s">
        <v>17882</v>
      </c>
      <c r="AF2373" t="str">
        <f>VLOOKUP(AD2373,[1]Sheet1!$B$2:$C$49,2,FALSE)</f>
        <v>TEKNOLOGI PANGAN</v>
      </c>
      <c r="AG2373" t="b">
        <f t="shared" si="37"/>
        <v>1</v>
      </c>
    </row>
    <row r="2374" spans="1:33" x14ac:dyDescent="0.35">
      <c r="A2374">
        <v>425109686</v>
      </c>
      <c r="B2374" s="1" t="s">
        <v>6323</v>
      </c>
      <c r="C2374" t="s">
        <v>6324</v>
      </c>
      <c r="D2374" t="s">
        <v>145</v>
      </c>
      <c r="E2374" t="s">
        <v>89</v>
      </c>
      <c r="F2374" s="2">
        <v>39083</v>
      </c>
      <c r="G2374" s="1" t="s">
        <v>6325</v>
      </c>
      <c r="J2374" t="s">
        <v>6326</v>
      </c>
      <c r="K2374">
        <v>8</v>
      </c>
      <c r="L2374">
        <v>6</v>
      </c>
      <c r="M2374" t="s">
        <v>3378</v>
      </c>
      <c r="N2374">
        <v>280318</v>
      </c>
      <c r="O2374" t="s">
        <v>564</v>
      </c>
      <c r="P2374">
        <v>280300</v>
      </c>
      <c r="Q2374" t="s">
        <v>39</v>
      </c>
      <c r="R2374">
        <v>280000</v>
      </c>
      <c r="S2374" t="s">
        <v>40</v>
      </c>
      <c r="T2374">
        <v>15520</v>
      </c>
      <c r="U2374" t="s">
        <v>41</v>
      </c>
      <c r="V2374" t="s">
        <v>6327</v>
      </c>
      <c r="W2374" s="1" t="s">
        <v>6328</v>
      </c>
      <c r="X2374" t="s">
        <v>1152</v>
      </c>
      <c r="Y2374" t="s">
        <v>45</v>
      </c>
      <c r="Z2374">
        <v>4</v>
      </c>
      <c r="AA2374">
        <v>20607835</v>
      </c>
      <c r="AB2374" t="s">
        <v>6329</v>
      </c>
      <c r="AC2374" t="s">
        <v>6330</v>
      </c>
      <c r="AD2374">
        <v>13111017</v>
      </c>
      <c r="AE2374" t="s">
        <v>17882</v>
      </c>
      <c r="AF2374" t="str">
        <f>VLOOKUP(AD2374,[1]Sheet1!$B$2:$C$49,2,FALSE)</f>
        <v>TEKNOLOGI PANGAN</v>
      </c>
      <c r="AG2374" t="b">
        <f t="shared" si="37"/>
        <v>1</v>
      </c>
    </row>
    <row r="2375" spans="1:33" x14ac:dyDescent="0.35">
      <c r="A2375">
        <v>425613085</v>
      </c>
      <c r="B2375" s="1" t="s">
        <v>6595</v>
      </c>
      <c r="C2375" t="s">
        <v>6596</v>
      </c>
      <c r="D2375" t="s">
        <v>32</v>
      </c>
      <c r="E2375" t="s">
        <v>208</v>
      </c>
      <c r="F2375" s="2">
        <v>39115</v>
      </c>
      <c r="G2375" s="1" t="s">
        <v>6597</v>
      </c>
      <c r="J2375" t="s">
        <v>6598</v>
      </c>
      <c r="K2375">
        <v>4</v>
      </c>
      <c r="L2375">
        <v>3</v>
      </c>
      <c r="M2375" t="s">
        <v>6599</v>
      </c>
      <c r="N2375">
        <v>280412</v>
      </c>
      <c r="O2375" t="s">
        <v>1234</v>
      </c>
      <c r="P2375">
        <v>280400</v>
      </c>
      <c r="Q2375" t="s">
        <v>150</v>
      </c>
      <c r="R2375">
        <v>280000</v>
      </c>
      <c r="S2375" t="s">
        <v>40</v>
      </c>
      <c r="T2375">
        <v>42186</v>
      </c>
      <c r="U2375" t="s">
        <v>41</v>
      </c>
      <c r="V2375" t="s">
        <v>6600</v>
      </c>
      <c r="W2375" s="1" t="s">
        <v>6601</v>
      </c>
      <c r="X2375" t="s">
        <v>44</v>
      </c>
      <c r="Y2375" t="s">
        <v>45</v>
      </c>
      <c r="Z2375">
        <v>5</v>
      </c>
      <c r="AA2375">
        <v>20623374</v>
      </c>
      <c r="AB2375" t="s">
        <v>820</v>
      </c>
      <c r="AC2375" t="s">
        <v>60</v>
      </c>
      <c r="AD2375">
        <v>13111017</v>
      </c>
      <c r="AE2375" t="s">
        <v>17882</v>
      </c>
      <c r="AF2375" t="str">
        <f>VLOOKUP(AD2375,[1]Sheet1!$B$2:$C$49,2,FALSE)</f>
        <v>TEKNOLOGI PANGAN</v>
      </c>
      <c r="AG2375" t="b">
        <f t="shared" si="37"/>
        <v>1</v>
      </c>
    </row>
    <row r="2376" spans="1:33" x14ac:dyDescent="0.35">
      <c r="A2376">
        <v>425288245</v>
      </c>
      <c r="B2376" s="1" t="s">
        <v>6699</v>
      </c>
      <c r="C2376" t="s">
        <v>6700</v>
      </c>
      <c r="D2376" t="s">
        <v>32</v>
      </c>
      <c r="E2376" t="s">
        <v>123</v>
      </c>
      <c r="F2376" s="2">
        <v>39441</v>
      </c>
      <c r="G2376" s="1" t="s">
        <v>6701</v>
      </c>
      <c r="J2376" t="s">
        <v>6702</v>
      </c>
      <c r="K2376">
        <v>3</v>
      </c>
      <c r="L2376">
        <v>3</v>
      </c>
      <c r="M2376" t="s">
        <v>6703</v>
      </c>
      <c r="N2376">
        <v>280122</v>
      </c>
      <c r="O2376" t="s">
        <v>1120</v>
      </c>
      <c r="P2376">
        <v>280100</v>
      </c>
      <c r="Q2376" t="s">
        <v>129</v>
      </c>
      <c r="R2376">
        <v>280000</v>
      </c>
      <c r="S2376" t="s">
        <v>40</v>
      </c>
      <c r="T2376">
        <v>42253</v>
      </c>
      <c r="U2376" t="s">
        <v>41</v>
      </c>
      <c r="V2376" t="s">
        <v>3042</v>
      </c>
      <c r="W2376" s="1" t="s">
        <v>6704</v>
      </c>
      <c r="X2376" t="s">
        <v>383</v>
      </c>
      <c r="Y2376" t="s">
        <v>45</v>
      </c>
      <c r="Z2376">
        <v>2</v>
      </c>
      <c r="AA2376">
        <v>20600464</v>
      </c>
      <c r="AB2376" t="s">
        <v>578</v>
      </c>
      <c r="AC2376" t="s">
        <v>60</v>
      </c>
      <c r="AD2376">
        <v>13111017</v>
      </c>
      <c r="AE2376" t="s">
        <v>17882</v>
      </c>
      <c r="AF2376" t="str">
        <f>VLOOKUP(AD2376,[1]Sheet1!$B$2:$C$49,2,FALSE)</f>
        <v>TEKNOLOGI PANGAN</v>
      </c>
      <c r="AG2376" t="b">
        <f t="shared" si="37"/>
        <v>1</v>
      </c>
    </row>
    <row r="2377" spans="1:33" x14ac:dyDescent="0.35">
      <c r="A2377">
        <v>425412716</v>
      </c>
      <c r="B2377" s="1" t="s">
        <v>6754</v>
      </c>
      <c r="C2377" t="s">
        <v>6755</v>
      </c>
      <c r="D2377" t="s">
        <v>32</v>
      </c>
      <c r="E2377" t="s">
        <v>6756</v>
      </c>
      <c r="F2377" s="2">
        <v>39261</v>
      </c>
      <c r="G2377" s="1" t="s">
        <v>6757</v>
      </c>
      <c r="J2377" t="s">
        <v>6758</v>
      </c>
      <c r="K2377">
        <v>3</v>
      </c>
      <c r="L2377">
        <v>5</v>
      </c>
      <c r="M2377" t="s">
        <v>6759</v>
      </c>
      <c r="N2377" s="1" t="s">
        <v>6760</v>
      </c>
      <c r="O2377" t="s">
        <v>6761</v>
      </c>
      <c r="P2377" s="1" t="s">
        <v>872</v>
      </c>
      <c r="Q2377" t="s">
        <v>873</v>
      </c>
      <c r="R2377" s="1" t="s">
        <v>358</v>
      </c>
      <c r="S2377" t="s">
        <v>359</v>
      </c>
      <c r="T2377">
        <v>45652</v>
      </c>
      <c r="U2377" t="s">
        <v>41</v>
      </c>
      <c r="V2377" t="s">
        <v>6762</v>
      </c>
      <c r="W2377" s="1" t="s">
        <v>6763</v>
      </c>
      <c r="X2377" t="s">
        <v>44</v>
      </c>
      <c r="Y2377" t="s">
        <v>44</v>
      </c>
      <c r="Z2377">
        <v>4</v>
      </c>
      <c r="AA2377">
        <v>69955701</v>
      </c>
      <c r="AB2377" t="s">
        <v>6764</v>
      </c>
      <c r="AC2377" t="s">
        <v>47</v>
      </c>
      <c r="AD2377">
        <v>13111017</v>
      </c>
      <c r="AE2377" t="s">
        <v>17882</v>
      </c>
      <c r="AF2377" t="str">
        <f>VLOOKUP(AD2377,[1]Sheet1!$B$2:$C$49,2,FALSE)</f>
        <v>TEKNOLOGI PANGAN</v>
      </c>
      <c r="AG2377" t="b">
        <f t="shared" si="37"/>
        <v>1</v>
      </c>
    </row>
    <row r="2378" spans="1:33" x14ac:dyDescent="0.35">
      <c r="A2378">
        <v>425023904</v>
      </c>
      <c r="B2378" s="1" t="s">
        <v>8148</v>
      </c>
      <c r="C2378" t="s">
        <v>8149</v>
      </c>
      <c r="D2378" t="s">
        <v>32</v>
      </c>
      <c r="E2378" t="s">
        <v>50</v>
      </c>
      <c r="F2378" s="2">
        <v>39235</v>
      </c>
      <c r="G2378" s="1" t="s">
        <v>8150</v>
      </c>
      <c r="J2378" t="s">
        <v>8151</v>
      </c>
      <c r="K2378">
        <v>1</v>
      </c>
      <c r="L2378">
        <v>6</v>
      </c>
      <c r="M2378" t="s">
        <v>1241</v>
      </c>
      <c r="N2378">
        <v>286005</v>
      </c>
      <c r="O2378" t="s">
        <v>1242</v>
      </c>
      <c r="P2378">
        <v>286000</v>
      </c>
      <c r="Q2378" t="s">
        <v>55</v>
      </c>
      <c r="R2378">
        <v>280000</v>
      </c>
      <c r="S2378" t="s">
        <v>40</v>
      </c>
      <c r="T2378">
        <v>42436</v>
      </c>
      <c r="U2378" t="s">
        <v>41</v>
      </c>
      <c r="V2378" t="s">
        <v>8152</v>
      </c>
      <c r="W2378" s="1" t="s">
        <v>8153</v>
      </c>
      <c r="X2378" t="s">
        <v>383</v>
      </c>
      <c r="Y2378" t="s">
        <v>45</v>
      </c>
      <c r="Z2378">
        <v>2</v>
      </c>
      <c r="AA2378">
        <v>20606271</v>
      </c>
      <c r="AB2378" t="s">
        <v>1245</v>
      </c>
      <c r="AC2378" t="s">
        <v>60</v>
      </c>
      <c r="AD2378">
        <v>13111017</v>
      </c>
      <c r="AE2378" t="s">
        <v>17882</v>
      </c>
      <c r="AF2378" t="str">
        <f>VLOOKUP(AD2378,[1]Sheet1!$B$2:$C$49,2,FALSE)</f>
        <v>TEKNOLOGI PANGAN</v>
      </c>
      <c r="AG2378" t="b">
        <f t="shared" si="37"/>
        <v>1</v>
      </c>
    </row>
    <row r="2379" spans="1:33" x14ac:dyDescent="0.35">
      <c r="A2379">
        <v>425135325</v>
      </c>
      <c r="B2379" s="1" t="s">
        <v>8174</v>
      </c>
      <c r="C2379" t="s">
        <v>8175</v>
      </c>
      <c r="D2379" t="s">
        <v>32</v>
      </c>
      <c r="E2379" t="s">
        <v>387</v>
      </c>
      <c r="F2379" s="2">
        <v>39159</v>
      </c>
      <c r="G2379" s="1" t="s">
        <v>8176</v>
      </c>
      <c r="J2379" t="s">
        <v>8177</v>
      </c>
      <c r="K2379">
        <v>1</v>
      </c>
      <c r="L2379">
        <v>10</v>
      </c>
      <c r="M2379" t="s">
        <v>4141</v>
      </c>
      <c r="N2379">
        <v>286006</v>
      </c>
      <c r="O2379" t="s">
        <v>2800</v>
      </c>
      <c r="P2379">
        <v>286000</v>
      </c>
      <c r="Q2379" t="s">
        <v>55</v>
      </c>
      <c r="R2379">
        <v>280000</v>
      </c>
      <c r="S2379" t="s">
        <v>40</v>
      </c>
      <c r="T2379">
        <v>42434</v>
      </c>
      <c r="U2379" t="s">
        <v>41</v>
      </c>
      <c r="V2379" t="s">
        <v>8178</v>
      </c>
      <c r="W2379" s="1" t="s">
        <v>8179</v>
      </c>
      <c r="X2379" t="s">
        <v>362</v>
      </c>
      <c r="Y2379" t="s">
        <v>45</v>
      </c>
      <c r="Z2379">
        <v>3</v>
      </c>
      <c r="AA2379">
        <v>20606271</v>
      </c>
      <c r="AB2379" t="s">
        <v>1245</v>
      </c>
      <c r="AC2379" t="s">
        <v>60</v>
      </c>
      <c r="AD2379">
        <v>13111017</v>
      </c>
      <c r="AE2379" t="s">
        <v>17882</v>
      </c>
      <c r="AF2379" t="str">
        <f>VLOOKUP(AD2379,[1]Sheet1!$B$2:$C$49,2,FALSE)</f>
        <v>TEKNOLOGI PANGAN</v>
      </c>
      <c r="AG2379" t="b">
        <f t="shared" si="37"/>
        <v>1</v>
      </c>
    </row>
    <row r="2380" spans="1:33" x14ac:dyDescent="0.35">
      <c r="A2380">
        <v>425111660</v>
      </c>
      <c r="B2380" s="1" t="s">
        <v>8424</v>
      </c>
      <c r="C2380" t="s">
        <v>8425</v>
      </c>
      <c r="D2380" t="s">
        <v>145</v>
      </c>
      <c r="E2380" t="s">
        <v>100</v>
      </c>
      <c r="F2380" s="2">
        <v>39096</v>
      </c>
      <c r="G2380" s="1" t="s">
        <v>8426</v>
      </c>
      <c r="H2380" s="1" t="s">
        <v>8427</v>
      </c>
      <c r="I2380">
        <v>2</v>
      </c>
      <c r="J2380" t="s">
        <v>2573</v>
      </c>
      <c r="K2380">
        <v>2</v>
      </c>
      <c r="L2380">
        <v>7</v>
      </c>
      <c r="M2380" t="s">
        <v>2574</v>
      </c>
      <c r="N2380">
        <v>280210</v>
      </c>
      <c r="O2380" t="s">
        <v>105</v>
      </c>
      <c r="P2380">
        <v>280200</v>
      </c>
      <c r="Q2380" t="s">
        <v>106</v>
      </c>
      <c r="R2380">
        <v>280000</v>
      </c>
      <c r="S2380" t="s">
        <v>40</v>
      </c>
      <c r="T2380">
        <v>42362</v>
      </c>
      <c r="U2380" t="s">
        <v>41</v>
      </c>
      <c r="V2380" t="s">
        <v>8428</v>
      </c>
      <c r="W2380" s="1" t="s">
        <v>8429</v>
      </c>
      <c r="X2380" t="s">
        <v>194</v>
      </c>
      <c r="Y2380" t="s">
        <v>45</v>
      </c>
      <c r="Z2380">
        <v>1</v>
      </c>
      <c r="AA2380">
        <v>60725227</v>
      </c>
      <c r="AB2380" t="s">
        <v>109</v>
      </c>
      <c r="AC2380" t="s">
        <v>60</v>
      </c>
      <c r="AD2380">
        <v>13111017</v>
      </c>
      <c r="AE2380" t="s">
        <v>17882</v>
      </c>
      <c r="AF2380" t="str">
        <f>VLOOKUP(AD2380,[1]Sheet1!$B$2:$C$49,2,FALSE)</f>
        <v>TEKNOLOGI PANGAN</v>
      </c>
      <c r="AG2380" t="b">
        <f t="shared" si="37"/>
        <v>1</v>
      </c>
    </row>
    <row r="2381" spans="1:33" x14ac:dyDescent="0.35">
      <c r="A2381">
        <v>425121703</v>
      </c>
      <c r="B2381" s="1" t="s">
        <v>9440</v>
      </c>
      <c r="C2381" t="s">
        <v>9441</v>
      </c>
      <c r="D2381" t="s">
        <v>145</v>
      </c>
      <c r="E2381" t="s">
        <v>560</v>
      </c>
      <c r="F2381" s="2">
        <v>39192</v>
      </c>
      <c r="G2381" s="1" t="s">
        <v>9442</v>
      </c>
      <c r="J2381" t="s">
        <v>9443</v>
      </c>
      <c r="K2381">
        <v>7</v>
      </c>
      <c r="L2381">
        <v>3</v>
      </c>
      <c r="M2381" t="s">
        <v>3692</v>
      </c>
      <c r="N2381">
        <v>280312</v>
      </c>
      <c r="O2381" t="s">
        <v>938</v>
      </c>
      <c r="P2381">
        <v>280300</v>
      </c>
      <c r="Q2381" t="s">
        <v>39</v>
      </c>
      <c r="R2381">
        <v>280000</v>
      </c>
      <c r="S2381" t="s">
        <v>40</v>
      </c>
      <c r="T2381">
        <v>15561</v>
      </c>
      <c r="U2381" t="s">
        <v>401</v>
      </c>
      <c r="V2381" t="s">
        <v>9444</v>
      </c>
      <c r="W2381" s="1" t="s">
        <v>9445</v>
      </c>
      <c r="X2381" t="s">
        <v>58</v>
      </c>
      <c r="Y2381" t="s">
        <v>45</v>
      </c>
      <c r="Z2381">
        <v>4</v>
      </c>
      <c r="AA2381">
        <v>20613464</v>
      </c>
      <c r="AB2381" t="s">
        <v>1074</v>
      </c>
      <c r="AC2381" t="s">
        <v>47</v>
      </c>
      <c r="AD2381">
        <v>13111017</v>
      </c>
      <c r="AE2381" t="s">
        <v>17882</v>
      </c>
      <c r="AF2381" t="str">
        <f>VLOOKUP(AD2381,[1]Sheet1!$B$2:$C$49,2,FALSE)</f>
        <v>TEKNOLOGI PANGAN</v>
      </c>
      <c r="AG2381" t="b">
        <f t="shared" si="37"/>
        <v>1</v>
      </c>
    </row>
    <row r="2382" spans="1:33" x14ac:dyDescent="0.35">
      <c r="A2382">
        <v>425136976</v>
      </c>
      <c r="B2382" s="1" t="s">
        <v>9494</v>
      </c>
      <c r="C2382" t="s">
        <v>9495</v>
      </c>
      <c r="D2382" t="s">
        <v>32</v>
      </c>
      <c r="E2382" t="s">
        <v>89</v>
      </c>
      <c r="F2382" s="2">
        <v>39281</v>
      </c>
      <c r="G2382" s="1" t="s">
        <v>9496</v>
      </c>
      <c r="J2382" t="s">
        <v>9497</v>
      </c>
      <c r="K2382">
        <v>1</v>
      </c>
      <c r="L2382">
        <v>2</v>
      </c>
      <c r="M2382" t="s">
        <v>9498</v>
      </c>
      <c r="N2382">
        <v>280337</v>
      </c>
      <c r="O2382" t="s">
        <v>1435</v>
      </c>
      <c r="P2382">
        <v>280300</v>
      </c>
      <c r="Q2382" t="s">
        <v>39</v>
      </c>
      <c r="R2382">
        <v>280000</v>
      </c>
      <c r="S2382" t="s">
        <v>40</v>
      </c>
      <c r="T2382">
        <v>15730</v>
      </c>
      <c r="U2382" t="s">
        <v>41</v>
      </c>
      <c r="V2382" t="s">
        <v>9499</v>
      </c>
      <c r="W2382" s="1" t="s">
        <v>9500</v>
      </c>
      <c r="X2382" t="s">
        <v>45</v>
      </c>
      <c r="Y2382" t="s">
        <v>383</v>
      </c>
      <c r="Z2382">
        <v>1</v>
      </c>
      <c r="AA2382">
        <v>20622176</v>
      </c>
      <c r="AB2382" t="s">
        <v>1438</v>
      </c>
      <c r="AC2382" t="s">
        <v>9501</v>
      </c>
      <c r="AD2382">
        <v>13111017</v>
      </c>
      <c r="AE2382" t="s">
        <v>17882</v>
      </c>
      <c r="AF2382" t="str">
        <f>VLOOKUP(AD2382,[1]Sheet1!$B$2:$C$49,2,FALSE)</f>
        <v>TEKNOLOGI PANGAN</v>
      </c>
      <c r="AG2382" t="b">
        <f t="shared" si="37"/>
        <v>1</v>
      </c>
    </row>
    <row r="2383" spans="1:33" x14ac:dyDescent="0.35">
      <c r="A2383">
        <v>425445721</v>
      </c>
      <c r="B2383" s="1" t="s">
        <v>9502</v>
      </c>
      <c r="C2383" t="s">
        <v>9503</v>
      </c>
      <c r="D2383" t="s">
        <v>32</v>
      </c>
      <c r="E2383" t="s">
        <v>112</v>
      </c>
      <c r="F2383" s="2">
        <v>39165</v>
      </c>
      <c r="G2383" s="1" t="s">
        <v>9504</v>
      </c>
      <c r="J2383" t="s">
        <v>9505</v>
      </c>
      <c r="K2383">
        <v>0</v>
      </c>
      <c r="L2383">
        <v>0</v>
      </c>
      <c r="M2383" t="s">
        <v>6804</v>
      </c>
      <c r="N2383">
        <v>286201</v>
      </c>
      <c r="O2383" t="s">
        <v>817</v>
      </c>
      <c r="P2383">
        <v>286200</v>
      </c>
      <c r="Q2383" t="s">
        <v>117</v>
      </c>
      <c r="R2383">
        <v>280000</v>
      </c>
      <c r="S2383" t="s">
        <v>40</v>
      </c>
      <c r="T2383">
        <v>42123</v>
      </c>
      <c r="U2383" t="s">
        <v>41</v>
      </c>
      <c r="V2383" t="s">
        <v>9506</v>
      </c>
      <c r="W2383" s="1" t="s">
        <v>9507</v>
      </c>
      <c r="X2383" t="s">
        <v>258</v>
      </c>
      <c r="Y2383" t="s">
        <v>194</v>
      </c>
      <c r="Z2383">
        <v>5</v>
      </c>
      <c r="AA2383">
        <v>20605356</v>
      </c>
      <c r="AB2383" t="s">
        <v>120</v>
      </c>
      <c r="AC2383" t="s">
        <v>60</v>
      </c>
      <c r="AD2383">
        <v>13111017</v>
      </c>
      <c r="AE2383" t="s">
        <v>17882</v>
      </c>
      <c r="AF2383" t="str">
        <f>VLOOKUP(AD2383,[1]Sheet1!$B$2:$C$49,2,FALSE)</f>
        <v>TEKNOLOGI PANGAN</v>
      </c>
      <c r="AG2383" t="b">
        <f t="shared" si="37"/>
        <v>1</v>
      </c>
    </row>
    <row r="2384" spans="1:33" x14ac:dyDescent="0.35">
      <c r="A2384">
        <v>425150633</v>
      </c>
      <c r="B2384" s="1" t="s">
        <v>9743</v>
      </c>
      <c r="C2384" t="s">
        <v>9744</v>
      </c>
      <c r="D2384" t="s">
        <v>32</v>
      </c>
      <c r="E2384" t="s">
        <v>387</v>
      </c>
      <c r="F2384" s="2">
        <v>39083</v>
      </c>
      <c r="G2384" s="1" t="s">
        <v>9745</v>
      </c>
      <c r="H2384" s="1" t="s">
        <v>9746</v>
      </c>
      <c r="I2384">
        <v>2</v>
      </c>
      <c r="J2384" t="s">
        <v>9747</v>
      </c>
      <c r="K2384">
        <v>2</v>
      </c>
      <c r="L2384">
        <v>5</v>
      </c>
      <c r="M2384" t="s">
        <v>4141</v>
      </c>
      <c r="N2384">
        <v>286006</v>
      </c>
      <c r="O2384" t="s">
        <v>2800</v>
      </c>
      <c r="P2384">
        <v>286000</v>
      </c>
      <c r="Q2384" t="s">
        <v>55</v>
      </c>
      <c r="R2384">
        <v>280000</v>
      </c>
      <c r="S2384" t="s">
        <v>40</v>
      </c>
      <c r="T2384">
        <v>43435</v>
      </c>
      <c r="U2384" t="s">
        <v>41</v>
      </c>
      <c r="V2384" t="s">
        <v>9748</v>
      </c>
      <c r="W2384" s="1" t="s">
        <v>9749</v>
      </c>
      <c r="X2384" t="s">
        <v>86</v>
      </c>
      <c r="Y2384" t="s">
        <v>45</v>
      </c>
      <c r="Z2384">
        <v>2</v>
      </c>
      <c r="AA2384">
        <v>20606271</v>
      </c>
      <c r="AB2384" t="s">
        <v>1245</v>
      </c>
      <c r="AC2384" t="s">
        <v>60</v>
      </c>
      <c r="AD2384">
        <v>13111017</v>
      </c>
      <c r="AE2384" t="s">
        <v>17882</v>
      </c>
      <c r="AF2384" t="str">
        <f>VLOOKUP(AD2384,[1]Sheet1!$B$2:$C$49,2,FALSE)</f>
        <v>TEKNOLOGI PANGAN</v>
      </c>
      <c r="AG2384" t="b">
        <f t="shared" si="37"/>
        <v>1</v>
      </c>
    </row>
    <row r="2385" spans="1:33" x14ac:dyDescent="0.35">
      <c r="A2385">
        <v>425395406</v>
      </c>
      <c r="B2385" s="1" t="s">
        <v>10059</v>
      </c>
      <c r="C2385" t="s">
        <v>10060</v>
      </c>
      <c r="D2385" t="s">
        <v>32</v>
      </c>
      <c r="E2385" t="s">
        <v>365</v>
      </c>
      <c r="F2385" s="2">
        <v>39196</v>
      </c>
      <c r="G2385" s="1" t="s">
        <v>10061</v>
      </c>
      <c r="J2385" t="s">
        <v>10062</v>
      </c>
      <c r="K2385">
        <v>1</v>
      </c>
      <c r="L2385">
        <v>2</v>
      </c>
      <c r="M2385" t="s">
        <v>790</v>
      </c>
      <c r="N2385">
        <v>280113</v>
      </c>
      <c r="O2385" t="s">
        <v>1469</v>
      </c>
      <c r="P2385">
        <v>280100</v>
      </c>
      <c r="Q2385" t="s">
        <v>129</v>
      </c>
      <c r="R2385">
        <v>280000</v>
      </c>
      <c r="S2385" t="s">
        <v>40</v>
      </c>
      <c r="T2385">
        <v>42263</v>
      </c>
      <c r="U2385" t="s">
        <v>41</v>
      </c>
      <c r="V2385" t="s">
        <v>10063</v>
      </c>
      <c r="W2385" s="1" t="s">
        <v>10064</v>
      </c>
      <c r="X2385" t="s">
        <v>153</v>
      </c>
      <c r="Y2385" t="s">
        <v>45</v>
      </c>
      <c r="Z2385">
        <v>2</v>
      </c>
      <c r="AA2385">
        <v>20600453</v>
      </c>
      <c r="AB2385" t="s">
        <v>347</v>
      </c>
      <c r="AC2385" t="s">
        <v>60</v>
      </c>
      <c r="AD2385">
        <v>13111017</v>
      </c>
      <c r="AE2385" t="s">
        <v>17882</v>
      </c>
      <c r="AF2385" t="str">
        <f>VLOOKUP(AD2385,[1]Sheet1!$B$2:$C$49,2,FALSE)</f>
        <v>TEKNOLOGI PANGAN</v>
      </c>
      <c r="AG2385" t="b">
        <f t="shared" si="37"/>
        <v>1</v>
      </c>
    </row>
    <row r="2386" spans="1:33" x14ac:dyDescent="0.35">
      <c r="A2386">
        <v>425603066</v>
      </c>
      <c r="B2386" s="1" t="s">
        <v>10092</v>
      </c>
      <c r="C2386" t="s">
        <v>10093</v>
      </c>
      <c r="D2386" t="s">
        <v>32</v>
      </c>
      <c r="E2386" t="s">
        <v>63</v>
      </c>
      <c r="F2386" s="2">
        <v>39266</v>
      </c>
      <c r="G2386" s="1" t="s">
        <v>10094</v>
      </c>
      <c r="H2386" s="1" t="s">
        <v>10095</v>
      </c>
      <c r="I2386">
        <v>2</v>
      </c>
      <c r="J2386" t="s">
        <v>10096</v>
      </c>
      <c r="K2386">
        <v>4</v>
      </c>
      <c r="L2386">
        <v>7</v>
      </c>
      <c r="M2386" t="s">
        <v>9988</v>
      </c>
      <c r="N2386">
        <v>280412</v>
      </c>
      <c r="O2386" t="s">
        <v>1234</v>
      </c>
      <c r="P2386">
        <v>280400</v>
      </c>
      <c r="Q2386" t="s">
        <v>150</v>
      </c>
      <c r="R2386">
        <v>280000</v>
      </c>
      <c r="S2386" t="s">
        <v>40</v>
      </c>
      <c r="T2386">
        <v>42186</v>
      </c>
      <c r="U2386" t="s">
        <v>41</v>
      </c>
      <c r="V2386" t="s">
        <v>10097</v>
      </c>
      <c r="W2386" s="1" t="s">
        <v>10098</v>
      </c>
      <c r="X2386" t="s">
        <v>45</v>
      </c>
      <c r="Y2386" t="s">
        <v>45</v>
      </c>
      <c r="Z2386">
        <v>2</v>
      </c>
      <c r="AA2386">
        <v>20613970</v>
      </c>
      <c r="AB2386" t="s">
        <v>2999</v>
      </c>
      <c r="AC2386" t="s">
        <v>60</v>
      </c>
      <c r="AD2386">
        <v>13111017</v>
      </c>
      <c r="AE2386" t="s">
        <v>17882</v>
      </c>
      <c r="AF2386" t="str">
        <f>VLOOKUP(AD2386,[1]Sheet1!$B$2:$C$49,2,FALSE)</f>
        <v>TEKNOLOGI PANGAN</v>
      </c>
      <c r="AG2386" t="b">
        <f t="shared" si="37"/>
        <v>1</v>
      </c>
    </row>
    <row r="2387" spans="1:33" x14ac:dyDescent="0.35">
      <c r="A2387">
        <v>425153158</v>
      </c>
      <c r="B2387" s="1" t="s">
        <v>10246</v>
      </c>
      <c r="C2387" t="s">
        <v>10247</v>
      </c>
      <c r="D2387" t="s">
        <v>32</v>
      </c>
      <c r="E2387" t="s">
        <v>89</v>
      </c>
      <c r="F2387" s="2">
        <v>39166</v>
      </c>
      <c r="G2387" s="1" t="s">
        <v>10248</v>
      </c>
      <c r="J2387" t="s">
        <v>10249</v>
      </c>
      <c r="K2387">
        <v>2</v>
      </c>
      <c r="L2387">
        <v>9</v>
      </c>
      <c r="M2387" t="s">
        <v>3692</v>
      </c>
      <c r="N2387">
        <v>280312</v>
      </c>
      <c r="O2387" t="s">
        <v>938</v>
      </c>
      <c r="P2387">
        <v>280300</v>
      </c>
      <c r="Q2387" t="s">
        <v>39</v>
      </c>
      <c r="R2387">
        <v>280000</v>
      </c>
      <c r="S2387" t="s">
        <v>40</v>
      </c>
      <c r="T2387">
        <v>15561</v>
      </c>
      <c r="U2387" t="s">
        <v>41</v>
      </c>
      <c r="V2387" t="s">
        <v>10250</v>
      </c>
      <c r="W2387" s="1" t="s">
        <v>10251</v>
      </c>
      <c r="X2387" t="s">
        <v>153</v>
      </c>
      <c r="Y2387" t="s">
        <v>45</v>
      </c>
      <c r="Z2387">
        <v>2</v>
      </c>
      <c r="AA2387">
        <v>20613464</v>
      </c>
      <c r="AB2387" t="s">
        <v>1074</v>
      </c>
      <c r="AC2387" t="s">
        <v>47</v>
      </c>
      <c r="AD2387">
        <v>13111017</v>
      </c>
      <c r="AE2387" t="s">
        <v>17882</v>
      </c>
      <c r="AF2387" t="str">
        <f>VLOOKUP(AD2387,[1]Sheet1!$B$2:$C$49,2,FALSE)</f>
        <v>TEKNOLOGI PANGAN</v>
      </c>
      <c r="AG2387" t="b">
        <f t="shared" si="37"/>
        <v>1</v>
      </c>
    </row>
    <row r="2388" spans="1:33" x14ac:dyDescent="0.35">
      <c r="A2388">
        <v>425321088</v>
      </c>
      <c r="B2388" s="1" t="s">
        <v>10715</v>
      </c>
      <c r="C2388" t="s">
        <v>10716</v>
      </c>
      <c r="D2388" t="s">
        <v>32</v>
      </c>
      <c r="E2388" t="s">
        <v>616</v>
      </c>
      <c r="F2388" s="2">
        <v>39211</v>
      </c>
      <c r="G2388" s="1" t="s">
        <v>10717</v>
      </c>
      <c r="J2388" t="s">
        <v>5577</v>
      </c>
      <c r="K2388">
        <v>6</v>
      </c>
      <c r="L2388">
        <v>2</v>
      </c>
      <c r="M2388" t="s">
        <v>5577</v>
      </c>
      <c r="N2388">
        <v>286108</v>
      </c>
      <c r="O2388" t="s">
        <v>1426</v>
      </c>
      <c r="P2388">
        <v>286100</v>
      </c>
      <c r="Q2388" t="s">
        <v>650</v>
      </c>
      <c r="R2388">
        <v>280000</v>
      </c>
      <c r="S2388" t="s">
        <v>40</v>
      </c>
      <c r="T2388">
        <v>15159</v>
      </c>
      <c r="U2388" t="s">
        <v>41</v>
      </c>
      <c r="V2388" t="s">
        <v>10718</v>
      </c>
      <c r="W2388" s="1" t="s">
        <v>10719</v>
      </c>
      <c r="X2388" t="s">
        <v>362</v>
      </c>
      <c r="Y2388" t="s">
        <v>362</v>
      </c>
      <c r="Z2388">
        <v>2</v>
      </c>
      <c r="AA2388">
        <v>20606843</v>
      </c>
      <c r="AB2388" t="s">
        <v>1429</v>
      </c>
      <c r="AC2388" t="s">
        <v>60</v>
      </c>
      <c r="AD2388">
        <v>13111017</v>
      </c>
      <c r="AE2388" t="s">
        <v>17882</v>
      </c>
      <c r="AF2388" t="str">
        <f>VLOOKUP(AD2388,[1]Sheet1!$B$2:$C$49,2,FALSE)</f>
        <v>TEKNOLOGI PANGAN</v>
      </c>
      <c r="AG2388" t="b">
        <f t="shared" si="37"/>
        <v>1</v>
      </c>
    </row>
    <row r="2389" spans="1:33" x14ac:dyDescent="0.35">
      <c r="A2389">
        <v>425533464</v>
      </c>
      <c r="B2389" s="1" t="s">
        <v>10748</v>
      </c>
      <c r="C2389" t="s">
        <v>10749</v>
      </c>
      <c r="D2389" t="s">
        <v>32</v>
      </c>
      <c r="E2389" t="s">
        <v>262</v>
      </c>
      <c r="F2389" s="2">
        <v>39250</v>
      </c>
      <c r="G2389" s="1" t="s">
        <v>10750</v>
      </c>
      <c r="H2389" s="1" t="s">
        <v>10751</v>
      </c>
      <c r="I2389">
        <v>1</v>
      </c>
      <c r="J2389" t="s">
        <v>10752</v>
      </c>
      <c r="K2389">
        <v>6</v>
      </c>
      <c r="L2389">
        <v>2</v>
      </c>
      <c r="M2389" t="s">
        <v>3615</v>
      </c>
      <c r="N2389">
        <v>280408</v>
      </c>
      <c r="O2389" t="s">
        <v>851</v>
      </c>
      <c r="P2389">
        <v>280400</v>
      </c>
      <c r="Q2389" t="s">
        <v>150</v>
      </c>
      <c r="R2389">
        <v>280000</v>
      </c>
      <c r="S2389" t="s">
        <v>40</v>
      </c>
      <c r="T2389">
        <v>42175</v>
      </c>
      <c r="U2389" t="s">
        <v>41</v>
      </c>
      <c r="V2389" t="s">
        <v>10753</v>
      </c>
      <c r="W2389" s="1" t="s">
        <v>10754</v>
      </c>
      <c r="X2389" t="s">
        <v>533</v>
      </c>
      <c r="Y2389" t="s">
        <v>45</v>
      </c>
      <c r="Z2389">
        <v>9</v>
      </c>
      <c r="AA2389">
        <v>20605228</v>
      </c>
      <c r="AB2389" t="s">
        <v>1066</v>
      </c>
      <c r="AC2389" t="s">
        <v>47</v>
      </c>
      <c r="AD2389">
        <v>13111017</v>
      </c>
      <c r="AE2389" t="s">
        <v>17882</v>
      </c>
      <c r="AF2389" t="str">
        <f>VLOOKUP(AD2389,[1]Sheet1!$B$2:$C$49,2,FALSE)</f>
        <v>TEKNOLOGI PANGAN</v>
      </c>
      <c r="AG2389" t="b">
        <f t="shared" si="37"/>
        <v>1</v>
      </c>
    </row>
    <row r="2390" spans="1:33" x14ac:dyDescent="0.35">
      <c r="A2390">
        <v>425121045</v>
      </c>
      <c r="B2390" s="1" t="s">
        <v>11335</v>
      </c>
      <c r="C2390" t="s">
        <v>11336</v>
      </c>
      <c r="D2390" t="s">
        <v>32</v>
      </c>
      <c r="E2390" t="s">
        <v>560</v>
      </c>
      <c r="F2390" s="2">
        <v>39250</v>
      </c>
      <c r="G2390" s="1" t="s">
        <v>11337</v>
      </c>
      <c r="J2390" t="s">
        <v>4233</v>
      </c>
      <c r="K2390">
        <v>2</v>
      </c>
      <c r="L2390">
        <v>6</v>
      </c>
      <c r="M2390" t="s">
        <v>937</v>
      </c>
      <c r="N2390">
        <v>280312</v>
      </c>
      <c r="O2390" t="s">
        <v>938</v>
      </c>
      <c r="P2390">
        <v>280300</v>
      </c>
      <c r="Q2390" t="s">
        <v>39</v>
      </c>
      <c r="R2390">
        <v>280000</v>
      </c>
      <c r="S2390" t="s">
        <v>40</v>
      </c>
      <c r="T2390">
        <v>15561</v>
      </c>
      <c r="U2390" t="s">
        <v>41</v>
      </c>
      <c r="V2390" t="s">
        <v>11338</v>
      </c>
      <c r="W2390" s="1" t="s">
        <v>11339</v>
      </c>
      <c r="X2390" t="s">
        <v>194</v>
      </c>
      <c r="Y2390" t="s">
        <v>86</v>
      </c>
      <c r="Z2390">
        <v>1</v>
      </c>
      <c r="AA2390">
        <v>20603251</v>
      </c>
      <c r="AB2390" t="s">
        <v>1204</v>
      </c>
      <c r="AC2390" t="s">
        <v>47</v>
      </c>
      <c r="AD2390">
        <v>13111017</v>
      </c>
      <c r="AE2390" t="s">
        <v>17882</v>
      </c>
      <c r="AF2390" t="str">
        <f>VLOOKUP(AD2390,[1]Sheet1!$B$2:$C$49,2,FALSE)</f>
        <v>TEKNOLOGI PANGAN</v>
      </c>
      <c r="AG2390" t="b">
        <f t="shared" si="37"/>
        <v>1</v>
      </c>
    </row>
    <row r="2391" spans="1:33" x14ac:dyDescent="0.35">
      <c r="A2391">
        <v>425693963</v>
      </c>
      <c r="B2391" s="1" t="s">
        <v>11376</v>
      </c>
      <c r="C2391" t="s">
        <v>11377</v>
      </c>
      <c r="D2391" t="s">
        <v>32</v>
      </c>
      <c r="E2391" t="s">
        <v>560</v>
      </c>
      <c r="F2391" s="2">
        <v>39377</v>
      </c>
      <c r="G2391" s="1" t="s">
        <v>11378</v>
      </c>
      <c r="J2391" t="s">
        <v>8697</v>
      </c>
      <c r="K2391">
        <v>2</v>
      </c>
      <c r="L2391">
        <v>4</v>
      </c>
      <c r="M2391" t="s">
        <v>11379</v>
      </c>
      <c r="N2391">
        <v>286304</v>
      </c>
      <c r="O2391" t="s">
        <v>953</v>
      </c>
      <c r="P2391">
        <v>286300</v>
      </c>
      <c r="Q2391" t="s">
        <v>400</v>
      </c>
      <c r="R2391">
        <v>280000</v>
      </c>
      <c r="S2391" t="s">
        <v>40</v>
      </c>
      <c r="T2391">
        <v>15224</v>
      </c>
      <c r="U2391" t="s">
        <v>41</v>
      </c>
      <c r="V2391" t="s">
        <v>11380</v>
      </c>
      <c r="W2391" s="1" t="s">
        <v>11381</v>
      </c>
      <c r="X2391" t="s">
        <v>383</v>
      </c>
      <c r="Y2391" t="s">
        <v>45</v>
      </c>
      <c r="Z2391">
        <v>3</v>
      </c>
      <c r="AA2391">
        <v>20606843</v>
      </c>
      <c r="AB2391" t="s">
        <v>1429</v>
      </c>
      <c r="AC2391" t="s">
        <v>60</v>
      </c>
      <c r="AD2391">
        <v>13111017</v>
      </c>
      <c r="AE2391" t="s">
        <v>17882</v>
      </c>
      <c r="AF2391" t="str">
        <f>VLOOKUP(AD2391,[1]Sheet1!$B$2:$C$49,2,FALSE)</f>
        <v>TEKNOLOGI PANGAN</v>
      </c>
      <c r="AG2391" t="b">
        <f t="shared" si="37"/>
        <v>1</v>
      </c>
    </row>
    <row r="2392" spans="1:33" x14ac:dyDescent="0.35">
      <c r="A2392">
        <v>425469758</v>
      </c>
      <c r="B2392" s="1" t="s">
        <v>12249</v>
      </c>
      <c r="C2392" t="s">
        <v>12250</v>
      </c>
      <c r="D2392" t="s">
        <v>32</v>
      </c>
      <c r="E2392" t="s">
        <v>387</v>
      </c>
      <c r="F2392" s="2">
        <v>39226</v>
      </c>
      <c r="G2392" s="1" t="s">
        <v>12251</v>
      </c>
      <c r="H2392" s="1" t="s">
        <v>12252</v>
      </c>
      <c r="I2392">
        <v>4</v>
      </c>
      <c r="J2392" t="s">
        <v>12253</v>
      </c>
      <c r="K2392">
        <v>2</v>
      </c>
      <c r="L2392">
        <v>3</v>
      </c>
      <c r="M2392" t="s">
        <v>412</v>
      </c>
      <c r="N2392">
        <v>286008</v>
      </c>
      <c r="O2392" t="s">
        <v>54</v>
      </c>
      <c r="P2392">
        <v>286000</v>
      </c>
      <c r="Q2392" t="s">
        <v>55</v>
      </c>
      <c r="R2392">
        <v>280000</v>
      </c>
      <c r="S2392" t="s">
        <v>40</v>
      </c>
      <c r="T2392">
        <v>42443</v>
      </c>
      <c r="U2392" t="s">
        <v>41</v>
      </c>
      <c r="V2392" t="s">
        <v>12254</v>
      </c>
      <c r="W2392" s="1" t="s">
        <v>12255</v>
      </c>
      <c r="X2392" t="s">
        <v>86</v>
      </c>
      <c r="Y2392" t="s">
        <v>45</v>
      </c>
      <c r="Z2392">
        <v>2</v>
      </c>
      <c r="AA2392">
        <v>20606269</v>
      </c>
      <c r="AB2392" t="s">
        <v>59</v>
      </c>
      <c r="AC2392" t="s">
        <v>60</v>
      </c>
      <c r="AD2392">
        <v>13111017</v>
      </c>
      <c r="AE2392" t="s">
        <v>17882</v>
      </c>
      <c r="AF2392" t="str">
        <f>VLOOKUP(AD2392,[1]Sheet1!$B$2:$C$49,2,FALSE)</f>
        <v>TEKNOLOGI PANGAN</v>
      </c>
      <c r="AG2392" t="b">
        <f t="shared" si="37"/>
        <v>1</v>
      </c>
    </row>
    <row r="2393" spans="1:33" x14ac:dyDescent="0.35">
      <c r="A2393">
        <v>425409368</v>
      </c>
      <c r="B2393" s="1" t="s">
        <v>12775</v>
      </c>
      <c r="C2393" t="s">
        <v>12776</v>
      </c>
      <c r="D2393" t="s">
        <v>32</v>
      </c>
      <c r="E2393" t="s">
        <v>50</v>
      </c>
      <c r="F2393" s="2">
        <v>39295</v>
      </c>
      <c r="G2393" s="1" t="s">
        <v>12777</v>
      </c>
      <c r="J2393" t="s">
        <v>12778</v>
      </c>
      <c r="K2393">
        <v>1</v>
      </c>
      <c r="L2393">
        <v>4</v>
      </c>
      <c r="M2393" t="s">
        <v>3061</v>
      </c>
      <c r="N2393">
        <v>286205</v>
      </c>
      <c r="O2393" t="s">
        <v>1663</v>
      </c>
      <c r="P2393">
        <v>286200</v>
      </c>
      <c r="Q2393" t="s">
        <v>117</v>
      </c>
      <c r="R2393">
        <v>280000</v>
      </c>
      <c r="S2393" t="s">
        <v>40</v>
      </c>
      <c r="T2393">
        <v>42162</v>
      </c>
      <c r="U2393" t="s">
        <v>41</v>
      </c>
      <c r="V2393" t="s">
        <v>12779</v>
      </c>
      <c r="W2393" s="1" t="s">
        <v>12780</v>
      </c>
      <c r="X2393" t="s">
        <v>86</v>
      </c>
      <c r="Y2393" t="s">
        <v>45</v>
      </c>
      <c r="Z2393">
        <v>1</v>
      </c>
      <c r="AA2393">
        <v>20615095</v>
      </c>
      <c r="AB2393" t="s">
        <v>12781</v>
      </c>
      <c r="AC2393" t="s">
        <v>6478</v>
      </c>
      <c r="AD2393">
        <v>13111017</v>
      </c>
      <c r="AE2393" t="s">
        <v>17882</v>
      </c>
      <c r="AF2393" t="str">
        <f>VLOOKUP(AD2393,[1]Sheet1!$B$2:$C$49,2,FALSE)</f>
        <v>TEKNOLOGI PANGAN</v>
      </c>
      <c r="AG2393" t="b">
        <f t="shared" si="37"/>
        <v>1</v>
      </c>
    </row>
    <row r="2394" spans="1:33" x14ac:dyDescent="0.35">
      <c r="A2394">
        <v>425497758</v>
      </c>
      <c r="B2394" s="1" t="s">
        <v>12968</v>
      </c>
      <c r="C2394" t="s">
        <v>12969</v>
      </c>
      <c r="D2394" t="s">
        <v>32</v>
      </c>
      <c r="E2394" t="s">
        <v>12970</v>
      </c>
      <c r="F2394" s="2">
        <v>39256</v>
      </c>
      <c r="G2394" s="1" t="s">
        <v>12971</v>
      </c>
      <c r="J2394" t="s">
        <v>12972</v>
      </c>
      <c r="K2394">
        <v>12</v>
      </c>
      <c r="L2394">
        <v>24</v>
      </c>
      <c r="M2394" t="s">
        <v>12973</v>
      </c>
      <c r="N2394">
        <v>120718</v>
      </c>
      <c r="O2394" t="s">
        <v>12974</v>
      </c>
      <c r="P2394">
        <v>120700</v>
      </c>
      <c r="Q2394" t="s">
        <v>12975</v>
      </c>
      <c r="R2394">
        <v>120000</v>
      </c>
      <c r="S2394" t="s">
        <v>1177</v>
      </c>
      <c r="T2394">
        <v>34199</v>
      </c>
      <c r="U2394" t="s">
        <v>41</v>
      </c>
      <c r="V2394" t="s">
        <v>12976</v>
      </c>
      <c r="W2394" s="1" t="s">
        <v>12977</v>
      </c>
      <c r="X2394" t="s">
        <v>44</v>
      </c>
      <c r="Y2394" t="s">
        <v>45</v>
      </c>
      <c r="Z2394">
        <v>5</v>
      </c>
      <c r="AA2394">
        <v>69961248</v>
      </c>
      <c r="AB2394" t="s">
        <v>1696</v>
      </c>
      <c r="AC2394" t="s">
        <v>47</v>
      </c>
      <c r="AD2394">
        <v>13111017</v>
      </c>
      <c r="AE2394" t="s">
        <v>17882</v>
      </c>
      <c r="AF2394" t="str">
        <f>VLOOKUP(AD2394,[1]Sheet1!$B$2:$C$49,2,FALSE)</f>
        <v>TEKNOLOGI PANGAN</v>
      </c>
      <c r="AG2394" t="b">
        <f t="shared" si="37"/>
        <v>1</v>
      </c>
    </row>
    <row r="2395" spans="1:33" x14ac:dyDescent="0.35">
      <c r="A2395">
        <v>425621682</v>
      </c>
      <c r="B2395" s="1" t="s">
        <v>13374</v>
      </c>
      <c r="C2395" t="s">
        <v>13375</v>
      </c>
      <c r="D2395" t="s">
        <v>32</v>
      </c>
      <c r="E2395" t="s">
        <v>89</v>
      </c>
      <c r="F2395" s="2">
        <v>39343</v>
      </c>
      <c r="G2395" s="1" t="s">
        <v>13376</v>
      </c>
      <c r="H2395" s="1" t="s">
        <v>13377</v>
      </c>
      <c r="I2395">
        <v>4</v>
      </c>
      <c r="J2395" t="s">
        <v>13378</v>
      </c>
      <c r="K2395">
        <v>8</v>
      </c>
      <c r="L2395">
        <v>2</v>
      </c>
      <c r="M2395" t="s">
        <v>3518</v>
      </c>
      <c r="N2395">
        <v>280303</v>
      </c>
      <c r="O2395" t="s">
        <v>1643</v>
      </c>
      <c r="P2395">
        <v>280300</v>
      </c>
      <c r="Q2395" t="s">
        <v>39</v>
      </c>
      <c r="R2395">
        <v>280000</v>
      </c>
      <c r="S2395" t="s">
        <v>40</v>
      </c>
      <c r="T2395">
        <v>15710</v>
      </c>
      <c r="U2395" t="s">
        <v>41</v>
      </c>
      <c r="V2395" t="s">
        <v>13379</v>
      </c>
      <c r="W2395" s="1" t="s">
        <v>13380</v>
      </c>
      <c r="X2395" t="s">
        <v>86</v>
      </c>
      <c r="Y2395" t="s">
        <v>58</v>
      </c>
      <c r="Z2395">
        <v>2</v>
      </c>
      <c r="AA2395">
        <v>20622401</v>
      </c>
      <c r="AB2395" t="s">
        <v>96</v>
      </c>
      <c r="AC2395" t="s">
        <v>47</v>
      </c>
      <c r="AD2395">
        <v>13111017</v>
      </c>
      <c r="AE2395" t="s">
        <v>17882</v>
      </c>
      <c r="AF2395" t="str">
        <f>VLOOKUP(AD2395,[1]Sheet1!$B$2:$C$49,2,FALSE)</f>
        <v>TEKNOLOGI PANGAN</v>
      </c>
      <c r="AG2395" t="b">
        <f t="shared" si="37"/>
        <v>1</v>
      </c>
    </row>
    <row r="2396" spans="1:33" x14ac:dyDescent="0.35">
      <c r="A2396">
        <v>425173316</v>
      </c>
      <c r="B2396" s="1" t="s">
        <v>14076</v>
      </c>
      <c r="C2396" t="s">
        <v>14077</v>
      </c>
      <c r="D2396" t="s">
        <v>32</v>
      </c>
      <c r="E2396" t="s">
        <v>123</v>
      </c>
      <c r="F2396" s="2">
        <v>39116</v>
      </c>
      <c r="G2396" s="1" t="s">
        <v>14078</v>
      </c>
      <c r="H2396" s="1" t="s">
        <v>14079</v>
      </c>
      <c r="I2396">
        <v>2</v>
      </c>
      <c r="J2396" t="s">
        <v>14080</v>
      </c>
      <c r="K2396">
        <v>4</v>
      </c>
      <c r="L2396">
        <v>3</v>
      </c>
      <c r="M2396" t="s">
        <v>11890</v>
      </c>
      <c r="N2396">
        <v>280138</v>
      </c>
      <c r="O2396" t="s">
        <v>11166</v>
      </c>
      <c r="P2396">
        <v>280100</v>
      </c>
      <c r="Q2396" t="s">
        <v>129</v>
      </c>
      <c r="R2396">
        <v>280000</v>
      </c>
      <c r="S2396" t="s">
        <v>40</v>
      </c>
      <c r="T2396">
        <v>42285</v>
      </c>
      <c r="U2396" t="s">
        <v>41</v>
      </c>
      <c r="V2396" t="s">
        <v>14081</v>
      </c>
      <c r="W2396" s="1" t="s">
        <v>14082</v>
      </c>
      <c r="X2396" t="s">
        <v>86</v>
      </c>
      <c r="Y2396" t="s">
        <v>45</v>
      </c>
      <c r="Z2396">
        <v>3</v>
      </c>
      <c r="AA2396">
        <v>20600465</v>
      </c>
      <c r="AB2396" t="s">
        <v>174</v>
      </c>
      <c r="AC2396" t="s">
        <v>60</v>
      </c>
      <c r="AD2396">
        <v>13111017</v>
      </c>
      <c r="AE2396" t="s">
        <v>17882</v>
      </c>
      <c r="AF2396" t="str">
        <f>VLOOKUP(AD2396,[1]Sheet1!$B$2:$C$49,2,FALSE)</f>
        <v>TEKNOLOGI PANGAN</v>
      </c>
      <c r="AG2396" t="b">
        <f t="shared" si="37"/>
        <v>1</v>
      </c>
    </row>
    <row r="2397" spans="1:33" x14ac:dyDescent="0.35">
      <c r="A2397">
        <v>425744769</v>
      </c>
      <c r="B2397" s="1" t="s">
        <v>14157</v>
      </c>
      <c r="C2397" t="s">
        <v>14158</v>
      </c>
      <c r="D2397" t="s">
        <v>32</v>
      </c>
      <c r="E2397" t="s">
        <v>560</v>
      </c>
      <c r="F2397" s="2">
        <v>39268</v>
      </c>
      <c r="G2397" s="1" t="s">
        <v>14159</v>
      </c>
      <c r="J2397" t="s">
        <v>14160</v>
      </c>
      <c r="K2397">
        <v>2</v>
      </c>
      <c r="L2397">
        <v>3</v>
      </c>
      <c r="M2397" t="s">
        <v>11566</v>
      </c>
      <c r="N2397">
        <v>286105</v>
      </c>
      <c r="O2397" t="s">
        <v>1703</v>
      </c>
      <c r="P2397">
        <v>286100</v>
      </c>
      <c r="Q2397" t="s">
        <v>650</v>
      </c>
      <c r="R2397">
        <v>280000</v>
      </c>
      <c r="S2397" t="s">
        <v>40</v>
      </c>
      <c r="T2397">
        <v>15122</v>
      </c>
      <c r="U2397" t="s">
        <v>41</v>
      </c>
      <c r="V2397" t="s">
        <v>14161</v>
      </c>
      <c r="W2397" s="1" t="s">
        <v>14162</v>
      </c>
      <c r="X2397" t="s">
        <v>58</v>
      </c>
      <c r="Y2397" t="s">
        <v>45</v>
      </c>
      <c r="Z2397">
        <v>2</v>
      </c>
      <c r="AA2397">
        <v>20606830</v>
      </c>
      <c r="AB2397" t="s">
        <v>2958</v>
      </c>
      <c r="AC2397" t="s">
        <v>60</v>
      </c>
      <c r="AD2397">
        <v>13111017</v>
      </c>
      <c r="AE2397" t="s">
        <v>17882</v>
      </c>
      <c r="AF2397" t="str">
        <f>VLOOKUP(AD2397,[1]Sheet1!$B$2:$C$49,2,FALSE)</f>
        <v>TEKNOLOGI PANGAN</v>
      </c>
      <c r="AG2397" t="b">
        <f t="shared" si="37"/>
        <v>1</v>
      </c>
    </row>
    <row r="2398" spans="1:33" x14ac:dyDescent="0.35">
      <c r="A2398">
        <v>425599127</v>
      </c>
      <c r="B2398" s="1" t="s">
        <v>14424</v>
      </c>
      <c r="C2398" t="s">
        <v>14425</v>
      </c>
      <c r="D2398" t="s">
        <v>32</v>
      </c>
      <c r="E2398" t="s">
        <v>262</v>
      </c>
      <c r="F2398" s="2">
        <v>39090</v>
      </c>
      <c r="G2398" s="1" t="s">
        <v>14426</v>
      </c>
      <c r="J2398" t="s">
        <v>14427</v>
      </c>
      <c r="K2398">
        <v>7</v>
      </c>
      <c r="L2398">
        <v>14</v>
      </c>
      <c r="M2398" t="s">
        <v>2245</v>
      </c>
      <c r="N2398">
        <v>286207</v>
      </c>
      <c r="O2398" t="s">
        <v>116</v>
      </c>
      <c r="P2398">
        <v>286200</v>
      </c>
      <c r="Q2398" t="s">
        <v>117</v>
      </c>
      <c r="R2398">
        <v>280000</v>
      </c>
      <c r="S2398" t="s">
        <v>40</v>
      </c>
      <c r="T2398">
        <v>42111</v>
      </c>
      <c r="U2398" t="s">
        <v>401</v>
      </c>
      <c r="V2398" t="s">
        <v>14428</v>
      </c>
      <c r="W2398" s="1" t="s">
        <v>14429</v>
      </c>
      <c r="X2398" t="s">
        <v>383</v>
      </c>
      <c r="Y2398" t="s">
        <v>45</v>
      </c>
      <c r="Z2398">
        <v>4</v>
      </c>
      <c r="AA2398">
        <v>20605327</v>
      </c>
      <c r="AB2398" t="s">
        <v>975</v>
      </c>
      <c r="AC2398" t="s">
        <v>47</v>
      </c>
      <c r="AD2398">
        <v>13111017</v>
      </c>
      <c r="AE2398" t="s">
        <v>17882</v>
      </c>
      <c r="AF2398" t="str">
        <f>VLOOKUP(AD2398,[1]Sheet1!$B$2:$C$49,2,FALSE)</f>
        <v>TEKNOLOGI PANGAN</v>
      </c>
      <c r="AG2398" t="b">
        <f t="shared" si="37"/>
        <v>1</v>
      </c>
    </row>
    <row r="2399" spans="1:33" x14ac:dyDescent="0.35">
      <c r="A2399">
        <v>425046887</v>
      </c>
      <c r="B2399" s="1" t="s">
        <v>15047</v>
      </c>
      <c r="C2399" t="s">
        <v>15048</v>
      </c>
      <c r="D2399" t="s">
        <v>32</v>
      </c>
      <c r="E2399" t="s">
        <v>262</v>
      </c>
      <c r="F2399" s="2">
        <v>39141</v>
      </c>
      <c r="G2399" s="1" t="s">
        <v>15049</v>
      </c>
      <c r="H2399" s="1" t="s">
        <v>15050</v>
      </c>
      <c r="I2399">
        <v>1</v>
      </c>
      <c r="J2399" t="s">
        <v>15051</v>
      </c>
      <c r="K2399">
        <v>4</v>
      </c>
      <c r="L2399">
        <v>1</v>
      </c>
      <c r="M2399" t="s">
        <v>5168</v>
      </c>
      <c r="N2399">
        <v>286202</v>
      </c>
      <c r="O2399" t="s">
        <v>519</v>
      </c>
      <c r="P2399">
        <v>286200</v>
      </c>
      <c r="Q2399" t="s">
        <v>117</v>
      </c>
      <c r="R2399">
        <v>280000</v>
      </c>
      <c r="S2399" t="s">
        <v>40</v>
      </c>
      <c r="T2399">
        <v>42171</v>
      </c>
      <c r="U2399" t="s">
        <v>41</v>
      </c>
      <c r="V2399" t="s">
        <v>15052</v>
      </c>
      <c r="W2399" s="1" t="s">
        <v>15053</v>
      </c>
      <c r="X2399" t="s">
        <v>194</v>
      </c>
      <c r="Y2399" t="s">
        <v>45</v>
      </c>
      <c r="Z2399">
        <v>2</v>
      </c>
      <c r="AA2399">
        <v>69734160</v>
      </c>
      <c r="AB2399" t="s">
        <v>671</v>
      </c>
      <c r="AC2399" t="s">
        <v>47</v>
      </c>
      <c r="AD2399">
        <v>13111017</v>
      </c>
      <c r="AE2399" t="s">
        <v>17882</v>
      </c>
      <c r="AF2399" t="str">
        <f>VLOOKUP(AD2399,[1]Sheet1!$B$2:$C$49,2,FALSE)</f>
        <v>TEKNOLOGI PANGAN</v>
      </c>
      <c r="AG2399" t="b">
        <f t="shared" si="37"/>
        <v>1</v>
      </c>
    </row>
    <row r="2400" spans="1:33" x14ac:dyDescent="0.35">
      <c r="A2400">
        <v>425616557</v>
      </c>
      <c r="B2400" s="1" t="s">
        <v>15087</v>
      </c>
      <c r="C2400" t="s">
        <v>15088</v>
      </c>
      <c r="D2400" t="s">
        <v>32</v>
      </c>
      <c r="E2400" t="s">
        <v>387</v>
      </c>
      <c r="F2400" s="2">
        <v>39274</v>
      </c>
      <c r="G2400" s="1" t="s">
        <v>15089</v>
      </c>
      <c r="J2400" t="s">
        <v>15090</v>
      </c>
      <c r="K2400">
        <v>6</v>
      </c>
      <c r="L2400">
        <v>27</v>
      </c>
      <c r="M2400" t="s">
        <v>972</v>
      </c>
      <c r="N2400">
        <v>286207</v>
      </c>
      <c r="O2400" t="s">
        <v>116</v>
      </c>
      <c r="P2400">
        <v>286200</v>
      </c>
      <c r="Q2400" t="s">
        <v>117</v>
      </c>
      <c r="R2400">
        <v>280000</v>
      </c>
      <c r="S2400" t="s">
        <v>40</v>
      </c>
      <c r="T2400">
        <v>42111</v>
      </c>
      <c r="U2400" t="s">
        <v>401</v>
      </c>
      <c r="V2400" t="s">
        <v>15091</v>
      </c>
      <c r="W2400" s="1" t="s">
        <v>15092</v>
      </c>
      <c r="X2400" t="s">
        <v>362</v>
      </c>
      <c r="Y2400" t="s">
        <v>45</v>
      </c>
      <c r="Z2400">
        <v>4</v>
      </c>
      <c r="AA2400">
        <v>20605327</v>
      </c>
      <c r="AB2400" t="s">
        <v>975</v>
      </c>
      <c r="AC2400" t="s">
        <v>47</v>
      </c>
      <c r="AD2400">
        <v>13111017</v>
      </c>
      <c r="AE2400" t="s">
        <v>17882</v>
      </c>
      <c r="AF2400" t="str">
        <f>VLOOKUP(AD2400,[1]Sheet1!$B$2:$C$49,2,FALSE)</f>
        <v>TEKNOLOGI PANGAN</v>
      </c>
      <c r="AG2400" t="b">
        <f t="shared" si="37"/>
        <v>1</v>
      </c>
    </row>
    <row r="2401" spans="1:33" x14ac:dyDescent="0.35">
      <c r="A2401">
        <v>425342812</v>
      </c>
      <c r="B2401" s="1" t="s">
        <v>15163</v>
      </c>
      <c r="C2401" t="s">
        <v>15164</v>
      </c>
      <c r="D2401" t="s">
        <v>32</v>
      </c>
      <c r="E2401" t="s">
        <v>89</v>
      </c>
      <c r="F2401" s="2">
        <v>39280</v>
      </c>
      <c r="G2401" s="1" t="s">
        <v>15165</v>
      </c>
      <c r="J2401" t="s">
        <v>15166</v>
      </c>
      <c r="K2401">
        <v>9</v>
      </c>
      <c r="L2401">
        <v>5</v>
      </c>
      <c r="M2401" t="s">
        <v>15167</v>
      </c>
      <c r="N2401">
        <v>280312</v>
      </c>
      <c r="O2401" t="s">
        <v>938</v>
      </c>
      <c r="P2401">
        <v>280300</v>
      </c>
      <c r="Q2401" t="s">
        <v>39</v>
      </c>
      <c r="R2401">
        <v>280000</v>
      </c>
      <c r="S2401" t="s">
        <v>40</v>
      </c>
      <c r="T2401">
        <v>15560</v>
      </c>
      <c r="U2401" t="s">
        <v>41</v>
      </c>
      <c r="V2401" t="s">
        <v>15168</v>
      </c>
      <c r="W2401" s="1" t="s">
        <v>15169</v>
      </c>
      <c r="X2401" t="s">
        <v>58</v>
      </c>
      <c r="Y2401" t="s">
        <v>45</v>
      </c>
      <c r="Z2401">
        <v>3</v>
      </c>
      <c r="AA2401">
        <v>20603183</v>
      </c>
      <c r="AB2401" t="s">
        <v>11530</v>
      </c>
      <c r="AC2401" t="s">
        <v>269</v>
      </c>
      <c r="AD2401">
        <v>13111017</v>
      </c>
      <c r="AE2401" t="s">
        <v>17882</v>
      </c>
      <c r="AF2401" t="str">
        <f>VLOOKUP(AD2401,[1]Sheet1!$B$2:$C$49,2,FALSE)</f>
        <v>TEKNOLOGI PANGAN</v>
      </c>
      <c r="AG2401" t="b">
        <f t="shared" si="37"/>
        <v>1</v>
      </c>
    </row>
    <row r="2402" spans="1:33" x14ac:dyDescent="0.35">
      <c r="A2402">
        <v>425220380</v>
      </c>
      <c r="B2402" s="1" t="s">
        <v>15395</v>
      </c>
      <c r="C2402" t="s">
        <v>15396</v>
      </c>
      <c r="D2402" t="s">
        <v>32</v>
      </c>
      <c r="E2402" t="s">
        <v>89</v>
      </c>
      <c r="F2402" s="2">
        <v>39111</v>
      </c>
      <c r="G2402" s="1" t="s">
        <v>15397</v>
      </c>
      <c r="J2402" t="s">
        <v>15398</v>
      </c>
      <c r="K2402">
        <v>6</v>
      </c>
      <c r="L2402">
        <v>10</v>
      </c>
      <c r="M2402" t="s">
        <v>15399</v>
      </c>
      <c r="N2402">
        <v>280337</v>
      </c>
      <c r="O2402" t="s">
        <v>1435</v>
      </c>
      <c r="P2402">
        <v>280300</v>
      </c>
      <c r="Q2402" t="s">
        <v>39</v>
      </c>
      <c r="R2402">
        <v>280000</v>
      </c>
      <c r="S2402" t="s">
        <v>40</v>
      </c>
      <c r="T2402">
        <v>15731</v>
      </c>
      <c r="U2402" t="s">
        <v>41</v>
      </c>
      <c r="V2402" t="s">
        <v>15400</v>
      </c>
      <c r="W2402" s="1" t="s">
        <v>15401</v>
      </c>
      <c r="X2402" t="s">
        <v>258</v>
      </c>
      <c r="Y2402" t="s">
        <v>45</v>
      </c>
      <c r="Z2402">
        <v>4</v>
      </c>
      <c r="AA2402">
        <v>69988266</v>
      </c>
      <c r="AB2402" t="s">
        <v>2202</v>
      </c>
      <c r="AC2402" t="s">
        <v>47</v>
      </c>
      <c r="AD2402">
        <v>13111017</v>
      </c>
      <c r="AE2402" t="s">
        <v>17882</v>
      </c>
      <c r="AF2402" t="str">
        <f>VLOOKUP(AD2402,[1]Sheet1!$B$2:$C$49,2,FALSE)</f>
        <v>TEKNOLOGI PANGAN</v>
      </c>
      <c r="AG2402" t="b">
        <f t="shared" si="37"/>
        <v>1</v>
      </c>
    </row>
    <row r="2403" spans="1:33" x14ac:dyDescent="0.35">
      <c r="A2403">
        <v>425316878</v>
      </c>
      <c r="B2403" s="1" t="s">
        <v>16123</v>
      </c>
      <c r="C2403" t="s">
        <v>16124</v>
      </c>
      <c r="D2403" t="s">
        <v>32</v>
      </c>
      <c r="E2403" t="s">
        <v>63</v>
      </c>
      <c r="F2403" s="2">
        <v>39239</v>
      </c>
      <c r="G2403" s="1" t="s">
        <v>16125</v>
      </c>
      <c r="J2403" t="s">
        <v>16126</v>
      </c>
      <c r="K2403">
        <v>1</v>
      </c>
      <c r="L2403">
        <v>4</v>
      </c>
      <c r="M2403" t="s">
        <v>16127</v>
      </c>
      <c r="N2403">
        <v>280318</v>
      </c>
      <c r="O2403" t="s">
        <v>564</v>
      </c>
      <c r="P2403">
        <v>280300</v>
      </c>
      <c r="Q2403" t="s">
        <v>39</v>
      </c>
      <c r="R2403">
        <v>280000</v>
      </c>
      <c r="S2403" t="s">
        <v>40</v>
      </c>
      <c r="T2403">
        <v>15520</v>
      </c>
      <c r="U2403" t="s">
        <v>41</v>
      </c>
      <c r="V2403" t="s">
        <v>16128</v>
      </c>
      <c r="W2403" s="1" t="s">
        <v>16129</v>
      </c>
      <c r="X2403" t="s">
        <v>58</v>
      </c>
      <c r="Y2403" t="s">
        <v>258</v>
      </c>
      <c r="Z2403">
        <v>2</v>
      </c>
      <c r="AA2403">
        <v>69993054</v>
      </c>
      <c r="AB2403" t="s">
        <v>1153</v>
      </c>
      <c r="AC2403" t="s">
        <v>60</v>
      </c>
      <c r="AD2403">
        <v>13111017</v>
      </c>
      <c r="AE2403" t="s">
        <v>17882</v>
      </c>
      <c r="AF2403" t="str">
        <f>VLOOKUP(AD2403,[1]Sheet1!$B$2:$C$49,2,FALSE)</f>
        <v>TEKNOLOGI PANGAN</v>
      </c>
      <c r="AG2403" t="b">
        <f t="shared" si="37"/>
        <v>1</v>
      </c>
    </row>
    <row r="2404" spans="1:33" x14ac:dyDescent="0.35">
      <c r="A2404">
        <v>425773865</v>
      </c>
      <c r="B2404" s="1" t="s">
        <v>16498</v>
      </c>
      <c r="C2404" t="s">
        <v>16499</v>
      </c>
      <c r="D2404" t="s">
        <v>32</v>
      </c>
      <c r="E2404" t="s">
        <v>89</v>
      </c>
      <c r="F2404" s="2">
        <v>39093</v>
      </c>
      <c r="G2404" s="1" t="s">
        <v>16500</v>
      </c>
      <c r="J2404" t="s">
        <v>16501</v>
      </c>
      <c r="K2404">
        <v>2</v>
      </c>
      <c r="L2404">
        <v>3</v>
      </c>
      <c r="M2404" t="s">
        <v>4664</v>
      </c>
      <c r="N2404">
        <v>280312</v>
      </c>
      <c r="O2404" t="s">
        <v>938</v>
      </c>
      <c r="P2404">
        <v>280300</v>
      </c>
      <c r="Q2404" t="s">
        <v>39</v>
      </c>
      <c r="R2404">
        <v>280000</v>
      </c>
      <c r="S2404" t="s">
        <v>40</v>
      </c>
      <c r="T2404">
        <v>15560</v>
      </c>
      <c r="U2404" t="s">
        <v>41</v>
      </c>
      <c r="V2404" t="s">
        <v>16502</v>
      </c>
      <c r="W2404" s="1" t="s">
        <v>16503</v>
      </c>
      <c r="X2404" t="s">
        <v>58</v>
      </c>
      <c r="Y2404" t="s">
        <v>45</v>
      </c>
      <c r="Z2404">
        <v>1</v>
      </c>
      <c r="AA2404">
        <v>20603320</v>
      </c>
      <c r="AB2404" t="s">
        <v>5923</v>
      </c>
      <c r="AC2404" t="s">
        <v>47</v>
      </c>
      <c r="AD2404">
        <v>13111017</v>
      </c>
      <c r="AE2404" t="s">
        <v>17882</v>
      </c>
      <c r="AF2404" t="str">
        <f>VLOOKUP(AD2404,[1]Sheet1!$B$2:$C$49,2,FALSE)</f>
        <v>TEKNOLOGI PANGAN</v>
      </c>
      <c r="AG2404" t="b">
        <f t="shared" si="37"/>
        <v>1</v>
      </c>
    </row>
    <row r="2405" spans="1:33" x14ac:dyDescent="0.35">
      <c r="A2405">
        <v>425526298</v>
      </c>
      <c r="B2405" s="1" t="s">
        <v>16512</v>
      </c>
      <c r="C2405" t="s">
        <v>16513</v>
      </c>
      <c r="D2405" t="s">
        <v>32</v>
      </c>
      <c r="E2405" t="s">
        <v>112</v>
      </c>
      <c r="F2405" s="2">
        <v>39314</v>
      </c>
      <c r="G2405" s="1" t="s">
        <v>16514</v>
      </c>
      <c r="H2405" s="1" t="s">
        <v>16515</v>
      </c>
      <c r="I2405">
        <v>4</v>
      </c>
      <c r="J2405" t="s">
        <v>16516</v>
      </c>
      <c r="K2405">
        <v>8</v>
      </c>
      <c r="L2405">
        <v>3</v>
      </c>
      <c r="M2405" t="s">
        <v>16517</v>
      </c>
      <c r="N2405">
        <v>280408</v>
      </c>
      <c r="O2405" t="s">
        <v>851</v>
      </c>
      <c r="P2405">
        <v>280400</v>
      </c>
      <c r="Q2405" t="s">
        <v>150</v>
      </c>
      <c r="R2405">
        <v>280000</v>
      </c>
      <c r="S2405" t="s">
        <v>40</v>
      </c>
      <c r="T2405">
        <v>42175</v>
      </c>
      <c r="U2405" t="s">
        <v>41</v>
      </c>
      <c r="V2405" t="s">
        <v>16518</v>
      </c>
      <c r="W2405" s="1" t="s">
        <v>16519</v>
      </c>
      <c r="X2405" t="s">
        <v>86</v>
      </c>
      <c r="Y2405" t="s">
        <v>45</v>
      </c>
      <c r="Z2405">
        <v>1</v>
      </c>
      <c r="AA2405">
        <v>20605228</v>
      </c>
      <c r="AB2405" t="s">
        <v>1066</v>
      </c>
      <c r="AC2405" t="s">
        <v>47</v>
      </c>
      <c r="AD2405">
        <v>13111017</v>
      </c>
      <c r="AE2405" t="s">
        <v>17882</v>
      </c>
      <c r="AF2405" t="str">
        <f>VLOOKUP(AD2405,[1]Sheet1!$B$2:$C$49,2,FALSE)</f>
        <v>TEKNOLOGI PANGAN</v>
      </c>
      <c r="AG2405" t="b">
        <f t="shared" si="37"/>
        <v>1</v>
      </c>
    </row>
    <row r="2406" spans="1:33" x14ac:dyDescent="0.35">
      <c r="A2406">
        <v>425538559</v>
      </c>
      <c r="B2406" s="1" t="s">
        <v>16577</v>
      </c>
      <c r="C2406" t="s">
        <v>16578</v>
      </c>
      <c r="D2406" t="s">
        <v>145</v>
      </c>
      <c r="E2406" t="s">
        <v>63</v>
      </c>
      <c r="F2406" s="2">
        <v>39483</v>
      </c>
      <c r="G2406" s="1" t="s">
        <v>16579</v>
      </c>
      <c r="J2406" t="s">
        <v>16580</v>
      </c>
      <c r="K2406">
        <v>4</v>
      </c>
      <c r="L2406">
        <v>23</v>
      </c>
      <c r="M2406" t="s">
        <v>16581</v>
      </c>
      <c r="N2406">
        <v>286207</v>
      </c>
      <c r="O2406" t="s">
        <v>116</v>
      </c>
      <c r="P2406">
        <v>286200</v>
      </c>
      <c r="Q2406" t="s">
        <v>117</v>
      </c>
      <c r="R2406">
        <v>280000</v>
      </c>
      <c r="S2406" t="s">
        <v>40</v>
      </c>
      <c r="T2406">
        <v>42111</v>
      </c>
      <c r="U2406" t="s">
        <v>41</v>
      </c>
      <c r="V2406" t="s">
        <v>16582</v>
      </c>
      <c r="W2406" s="1" t="s">
        <v>16583</v>
      </c>
      <c r="X2406" t="s">
        <v>58</v>
      </c>
      <c r="Y2406" t="s">
        <v>45</v>
      </c>
      <c r="Z2406">
        <v>3</v>
      </c>
      <c r="AA2406">
        <v>20623274</v>
      </c>
      <c r="AB2406" t="s">
        <v>1357</v>
      </c>
      <c r="AC2406" t="s">
        <v>47</v>
      </c>
      <c r="AD2406">
        <v>13111017</v>
      </c>
      <c r="AE2406" t="s">
        <v>17882</v>
      </c>
      <c r="AF2406" t="str">
        <f>VLOOKUP(AD2406,[1]Sheet1!$B$2:$C$49,2,FALSE)</f>
        <v>TEKNOLOGI PANGAN</v>
      </c>
      <c r="AG2406" t="b">
        <f t="shared" si="37"/>
        <v>1</v>
      </c>
    </row>
    <row r="2407" spans="1:33" x14ac:dyDescent="0.35">
      <c r="A2407">
        <v>425556998</v>
      </c>
      <c r="B2407" s="1" t="s">
        <v>16814</v>
      </c>
      <c r="C2407" t="s">
        <v>16815</v>
      </c>
      <c r="D2407" t="s">
        <v>32</v>
      </c>
      <c r="E2407" t="s">
        <v>387</v>
      </c>
      <c r="F2407" s="2">
        <v>39465</v>
      </c>
      <c r="G2407" s="1" t="s">
        <v>16816</v>
      </c>
      <c r="H2407" s="1" t="s">
        <v>16817</v>
      </c>
      <c r="I2407">
        <v>4</v>
      </c>
      <c r="J2407" t="s">
        <v>16818</v>
      </c>
      <c r="K2407">
        <v>3</v>
      </c>
      <c r="L2407">
        <v>7</v>
      </c>
      <c r="M2407" t="s">
        <v>3533</v>
      </c>
      <c r="N2407">
        <v>286008</v>
      </c>
      <c r="O2407" t="s">
        <v>54</v>
      </c>
      <c r="P2407">
        <v>286000</v>
      </c>
      <c r="Q2407" t="s">
        <v>55</v>
      </c>
      <c r="R2407">
        <v>280000</v>
      </c>
      <c r="S2407" t="s">
        <v>40</v>
      </c>
      <c r="T2407">
        <v>42443</v>
      </c>
      <c r="U2407" t="s">
        <v>41</v>
      </c>
      <c r="V2407" t="s">
        <v>16819</v>
      </c>
      <c r="W2407" s="1" t="s">
        <v>16820</v>
      </c>
      <c r="X2407" t="s">
        <v>533</v>
      </c>
      <c r="Y2407" t="s">
        <v>45</v>
      </c>
      <c r="Z2407">
        <v>2</v>
      </c>
      <c r="AA2407">
        <v>20606269</v>
      </c>
      <c r="AB2407" t="s">
        <v>59</v>
      </c>
      <c r="AC2407" t="s">
        <v>60</v>
      </c>
      <c r="AD2407">
        <v>13111017</v>
      </c>
      <c r="AE2407" t="s">
        <v>17882</v>
      </c>
      <c r="AF2407" t="str">
        <f>VLOOKUP(AD2407,[1]Sheet1!$B$2:$C$49,2,FALSE)</f>
        <v>TEKNOLOGI PANGAN</v>
      </c>
      <c r="AG2407" t="b">
        <f t="shared" si="37"/>
        <v>1</v>
      </c>
    </row>
    <row r="2408" spans="1:33" x14ac:dyDescent="0.35">
      <c r="A2408">
        <v>425357114</v>
      </c>
      <c r="B2408" s="1" t="s">
        <v>16837</v>
      </c>
      <c r="C2408" t="s">
        <v>16838</v>
      </c>
      <c r="D2408" t="s">
        <v>32</v>
      </c>
      <c r="E2408" t="s">
        <v>365</v>
      </c>
      <c r="F2408" s="2">
        <v>39348</v>
      </c>
      <c r="G2408" s="1" t="s">
        <v>16839</v>
      </c>
      <c r="H2408" s="1" t="s">
        <v>16840</v>
      </c>
      <c r="I2408">
        <v>4</v>
      </c>
      <c r="J2408" t="s">
        <v>16841</v>
      </c>
      <c r="K2408">
        <v>12</v>
      </c>
      <c r="L2408">
        <v>4</v>
      </c>
      <c r="M2408" t="s">
        <v>2662</v>
      </c>
      <c r="N2408">
        <v>280116</v>
      </c>
      <c r="O2408" t="s">
        <v>585</v>
      </c>
      <c r="P2408">
        <v>280100</v>
      </c>
      <c r="Q2408" t="s">
        <v>129</v>
      </c>
      <c r="R2408">
        <v>280000</v>
      </c>
      <c r="S2408" t="s">
        <v>40</v>
      </c>
      <c r="T2408">
        <v>42271</v>
      </c>
      <c r="U2408" t="s">
        <v>41</v>
      </c>
      <c r="V2408" t="s">
        <v>16842</v>
      </c>
      <c r="W2408" s="1" t="s">
        <v>16843</v>
      </c>
      <c r="X2408" t="s">
        <v>383</v>
      </c>
      <c r="Y2408" t="s">
        <v>45</v>
      </c>
      <c r="Z2408">
        <v>3</v>
      </c>
      <c r="AA2408">
        <v>20600464</v>
      </c>
      <c r="AB2408" t="s">
        <v>578</v>
      </c>
      <c r="AC2408" t="s">
        <v>60</v>
      </c>
      <c r="AD2408">
        <v>13111017</v>
      </c>
      <c r="AE2408" t="s">
        <v>17882</v>
      </c>
      <c r="AF2408" t="str">
        <f>VLOOKUP(AD2408,[1]Sheet1!$B$2:$C$49,2,FALSE)</f>
        <v>TEKNOLOGI PANGAN</v>
      </c>
      <c r="AG2408" t="b">
        <f t="shared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2025-03-19T01:34:20Z</dcterms:created>
  <dcterms:modified xsi:type="dcterms:W3CDTF">2025-03-30T01:45:34Z</dcterms:modified>
</cp:coreProperties>
</file>