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91817\Downloads\data files\"/>
    </mc:Choice>
  </mc:AlternateContent>
  <xr:revisionPtr revIDLastSave="0" documentId="13_ncr:1_{DE62199A-782E-47E0-9868-A4A6AF13042B}" xr6:coauthVersionLast="47" xr6:coauthVersionMax="47" xr10:uidLastSave="{00000000-0000-0000-0000-000000000000}"/>
  <bookViews>
    <workbookView xWindow="-108" yWindow="-108" windowWidth="23256" windowHeight="12456" firstSheet="1" activeTab="3" xr2:uid="{F8420BDF-C08E-4FBB-891B-F574F63AC6D0}"/>
  </bookViews>
  <sheets>
    <sheet name="Sheet1" sheetId="4" r:id="rId1"/>
    <sheet name="Sheets_design" sheetId="2" r:id="rId2"/>
    <sheet name="BlinkIT Grocery Data" sheetId="1" r:id="rId3"/>
    <sheet name="Dashboard" sheetId="3" r:id="rId4"/>
  </sheets>
  <definedNames>
    <definedName name="_xlchart.v2.0" hidden="1">Sheets_design!$D$103:$D$105</definedName>
    <definedName name="_xlchart.v2.1" hidden="1">Sheets_design!$E$103:$E$105</definedName>
    <definedName name="_xlchart.v2.2" hidden="1">Sheets_design!$D$103:$D$105</definedName>
    <definedName name="_xlchart.v2.3" hidden="1">Sheets_design!$E$103:$E$105</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4" i="2" l="1"/>
  <c r="D105" i="2"/>
  <c r="D103" i="2"/>
  <c r="E104" i="2"/>
  <c r="E105" i="2"/>
  <c r="E103" i="2"/>
  <c r="C10" i="2"/>
  <c r="D10" i="2"/>
  <c r="B10" i="2"/>
  <c r="A10" i="2"/>
</calcChain>
</file>

<file path=xl/sharedStrings.xml><?xml version="1.0" encoding="utf-8"?>
<sst xmlns="http://schemas.openxmlformats.org/spreadsheetml/2006/main" count="67341" uniqueCount="1630">
  <si>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</si>
  <si>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</si>
  <si>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</si>
  <si>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</si>
  <si>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</si>
  <si>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</si>
  <si>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</si>
  <si>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</si>
  <si>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</si>
  <si>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</si>
  <si>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</si>
  <si>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</si>
  <si>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</si>
  <si>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</si>
  <si>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</si>
  <si>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</si>
  <si>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</si>
  <si>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</si>
  <si>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</si>
  <si>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</si>
  <si>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</si>
  <si>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</si>
  <si>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</si>
  <si>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</si>
  <si>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</si>
  <si>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</si>
  <si>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</si>
  <si>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</si>
  <si>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</si>
  <si>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</si>
  <si>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</si>
  <si>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</si>
  <si>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</si>
  <si>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</si>
  <si>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</si>
  <si>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</si>
  <si>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</si>
  <si>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</si>
  <si>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</si>
  <si>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</si>
  <si>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</si>
  <si>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</si>
  <si>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</si>
  <si>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</si>
  <si>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</si>
  <si>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</si>
  <si>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</si>
  <si>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</si>
  <si>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</si>
  <si>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</si>
  <si>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</si>
  <si>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</si>
  <si>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</si>
  <si>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</si>
  <si>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</si>
  <si>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</si>
  <si>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</si>
  <si>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</si>
  <si>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</si>
  <si>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</si>
  <si>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</si>
  <si>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</si>
  <si>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</si>
  <si>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</si>
  <si>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</si>
  <si>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</si>
  <si>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</si>
  <si>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</si>
  <si>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</si>
  <si>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</si>
  <si>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</si>
  <si>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</si>
  <si>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</si>
  <si>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</si>
  <si>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</si>
  <si>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</si>
  <si>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</si>
  <si>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</si>
  <si>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</si>
  <si>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</si>
  <si>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</si>
  <si>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</si>
  <si>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</si>
  <si>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</si>
  <si>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</si>
  <si>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</si>
  <si>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</si>
  <si>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</si>
  <si>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</si>
  <si>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</si>
  <si>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</si>
  <si>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</si>
  <si>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</si>
  <si>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</si>
  <si>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</si>
  <si>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</si>
  <si>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</si>
  <si>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</si>
  <si>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</si>
  <si>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</si>
  <si>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</si>
  <si>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</si>
  <si>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</si>
  <si>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</si>
  <si>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</si>
  <si>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</si>
  <si>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</si>
  <si>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</si>
  <si>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</si>
  <si>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</si>
  <si>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</si>
  <si>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</si>
  <si>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</si>
  <si>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</si>
  <si>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</si>
  <si>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</si>
  <si>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</si>
  <si>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</si>
  <si>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</si>
  <si>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</si>
  <si>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</si>
  <si>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</si>
  <si>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</si>
  <si>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</si>
  <si>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</si>
  <si>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</si>
  <si>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</si>
  <si>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</si>
  <si>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</si>
  <si>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</si>
  <si>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</si>
  <si>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</si>
  <si>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</si>
  <si>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</si>
  <si>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</si>
  <si>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</si>
  <si>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</si>
  <si>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</si>
  <si>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</si>
  <si>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</si>
  <si>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</si>
  <si>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</si>
  <si>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</si>
  <si>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</si>
  <si>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</si>
  <si>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</si>
  <si>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</si>
  <si>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</si>
  <si>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</si>
  <si>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</si>
  <si>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</si>
  <si>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</si>
  <si>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</si>
  <si>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</si>
  <si>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</si>
  <si>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</si>
  <si>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</si>
  <si>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</si>
  <si>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</si>
  <si>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</si>
  <si>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</si>
  <si>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</si>
  <si>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</si>
  <si>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</si>
  <si>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</si>
  <si>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</si>
  <si>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</si>
  <si>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</si>
  <si>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</si>
  <si>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</si>
  <si>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</si>
  <si>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</si>
  <si>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</si>
  <si>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</si>
  <si>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</si>
  <si>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</si>
  <si>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</si>
  <si>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</si>
  <si>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</si>
  <si>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</si>
  <si>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</si>
  <si>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</si>
  <si>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</si>
  <si>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</si>
  <si>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</si>
  <si>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</si>
  <si>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</si>
  <si>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</si>
  <si>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</si>
  <si>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</si>
  <si>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</si>
  <si>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</si>
  <si>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</si>
  <si>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</si>
  <si>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</si>
  <si>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</si>
  <si>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</si>
  <si>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</si>
  <si>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</si>
  <si>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</si>
  <si>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</si>
  <si>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</si>
  <si>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</si>
  <si>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</si>
  <si>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</si>
  <si>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</si>
  <si>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</si>
  <si>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</si>
  <si>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</si>
  <si>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</si>
  <si>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</si>
  <si>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</si>
  <si>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</si>
  <si>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</si>
  <si>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</si>
  <si>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</si>
  <si>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</si>
  <si>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</si>
  <si>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</si>
  <si>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</si>
  <si>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</si>
  <si>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</si>
  <si>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</si>
  <si>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</si>
  <si>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</si>
  <si>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</si>
  <si>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</si>
  <si>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</si>
  <si>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</si>
  <si>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</si>
  <si>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</si>
  <si>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</si>
  <si>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</si>
  <si>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</si>
  <si>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</si>
  <si>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</si>
  <si>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</si>
  <si>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</si>
  <si>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</si>
  <si>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</si>
  <si>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</si>
  <si>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</si>
  <si>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</si>
  <si>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</si>
  <si>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</si>
  <si>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</si>
  <si>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</si>
  <si>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</si>
  <si>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</si>
  <si>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</si>
  <si>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</si>
  <si>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</si>
  <si>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</si>
  <si>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</si>
  <si>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</si>
  <si>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</si>
  <si>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</si>
  <si>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</si>
  <si>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</si>
  <si>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</si>
  <si>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</si>
  <si>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</si>
  <si>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</si>
  <si>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</si>
  <si>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</si>
  <si>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</si>
  <si>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</si>
  <si>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</si>
  <si>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</si>
  <si>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</si>
  <si>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</si>
  <si>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</si>
  <si>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</si>
  <si>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</si>
  <si>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</si>
  <si>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</si>
  <si>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</si>
  <si>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</si>
  <si>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</si>
  <si>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</si>
  <si>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</si>
  <si>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</si>
  <si>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</si>
  <si>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</si>
  <si>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</si>
  <si>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</si>
  <si>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</si>
  <si>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</si>
  <si>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</si>
  <si>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</si>
  <si>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</si>
  <si>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</si>
  <si>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</si>
  <si>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</si>
  <si>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</si>
  <si>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</si>
  <si>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</si>
  <si>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</si>
  <si>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</si>
  <si>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</si>
  <si>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</si>
  <si>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</si>
  <si>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</si>
  <si>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</si>
  <si>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</si>
  <si>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</si>
  <si>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</si>
  <si>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</si>
  <si>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</si>
  <si>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</si>
  <si>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</si>
  <si>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</si>
  <si>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</si>
  <si>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</si>
  <si>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</si>
  <si>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</si>
  <si>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</si>
  <si>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</si>
  <si>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</si>
  <si>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</si>
  <si>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</si>
  <si>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</si>
  <si>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</si>
  <si>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</si>
  <si>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</si>
  <si>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</si>
  <si>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</si>
  <si>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</si>
  <si>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</si>
  <si>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</si>
  <si>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</si>
  <si>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</si>
  <si>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</si>
  <si>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</si>
  <si>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</si>
  <si>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</si>
  <si>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</si>
  <si>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</si>
  <si>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</si>
  <si>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</si>
  <si>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</si>
  <si>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</si>
  <si>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</si>
  <si>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</si>
  <si>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</si>
  <si>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</si>
  <si>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</si>
  <si>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</si>
  <si>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</si>
  <si>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</si>
  <si>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</si>
  <si>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</si>
  <si>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</si>
  <si>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</si>
  <si>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</si>
  <si>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</si>
  <si>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</si>
  <si>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</si>
  <si>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</si>
  <si>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</si>
  <si>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</si>
  <si>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</si>
  <si>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</si>
  <si>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</si>
  <si>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</si>
  <si>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</si>
  <si>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</si>
  <si>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</si>
  <si>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</si>
  <si>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</si>
  <si>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</si>
  <si>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</si>
  <si>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</si>
  <si>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</si>
  <si>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</si>
  <si>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</si>
  <si>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</si>
  <si>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</si>
  <si>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</si>
  <si>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</si>
  <si>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</si>
  <si>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</si>
  <si>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</si>
  <si>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</si>
  <si>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</si>
  <si>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</si>
  <si>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</si>
  <si>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</si>
  <si>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</si>
  <si>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</si>
  <si>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</si>
  <si>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</si>
  <si>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</si>
  <si>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</si>
  <si>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</si>
  <si>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</si>
  <si>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</si>
  <si>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</si>
  <si>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</si>
  <si>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</si>
  <si>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</si>
  <si>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</si>
  <si>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</si>
  <si>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</si>
  <si>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</si>
  <si>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</si>
  <si>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</si>
  <si>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</si>
  <si>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</si>
  <si>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</si>
  <si>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</si>
  <si>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</si>
  <si>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</si>
  <si>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</si>
  <si>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</si>
  <si>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</si>
  <si>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</si>
  <si>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</si>
  <si>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</si>
  <si>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</si>
  <si>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</si>
  <si>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</si>
  <si>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</si>
  <si>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</si>
  <si>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</si>
  <si>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</si>
  <si>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</si>
  <si>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</si>
  <si>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</si>
  <si>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</si>
  <si>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</si>
  <si>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</si>
  <si>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</si>
  <si>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</si>
  <si>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</si>
  <si>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</si>
  <si>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</si>
  <si>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</si>
  <si>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</si>
  <si>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</si>
  <si>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</si>
  <si>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</si>
  <si>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</si>
  <si>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</si>
  <si>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</si>
  <si>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</si>
  <si>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</si>
  <si>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</si>
  <si>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</si>
  <si>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</si>
  <si>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</si>
  <si>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</si>
  <si>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</si>
  <si>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</si>
  <si>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</si>
  <si>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</si>
  <si>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</si>
  <si>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</si>
  <si>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</si>
  <si>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</si>
  <si>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</si>
  <si>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</si>
  <si>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</si>
  <si>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</si>
  <si>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</si>
  <si>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</si>
  <si>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</si>
  <si>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</si>
  <si>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</si>
  <si>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</si>
  <si>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</si>
  <si>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</si>
  <si>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</si>
  <si>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</si>
  <si>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</si>
  <si>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</si>
  <si>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</si>
  <si>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</si>
  <si>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</si>
  <si>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</si>
  <si>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</si>
  <si>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</si>
  <si>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</si>
  <si>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</si>
  <si>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</si>
  <si>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</si>
  <si>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</si>
  <si>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</si>
  <si>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</si>
  <si>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</si>
  <si>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</si>
  <si>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</si>
  <si>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</si>
  <si>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</si>
  <si>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</si>
  <si>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</si>
  <si>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</si>
  <si>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</si>
  <si>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</si>
  <si>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</si>
  <si>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</si>
  <si>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</si>
  <si>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</si>
  <si>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</si>
  <si>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</si>
  <si>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</si>
  <si>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</si>
  <si>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</si>
  <si>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</si>
  <si>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</si>
  <si>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</si>
  <si>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</si>
  <si>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</si>
  <si>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</si>
  <si>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</si>
  <si>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</si>
  <si>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</si>
  <si>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</si>
  <si>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</si>
  <si>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</si>
  <si>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</si>
  <si>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</si>
  <si>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</si>
  <si>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</si>
  <si>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</si>
  <si>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</si>
  <si>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</si>
  <si>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</si>
  <si>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</si>
  <si>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</si>
  <si>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</si>
  <si>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</si>
  <si>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</si>
  <si>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</si>
  <si>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</si>
  <si>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</si>
  <si>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</si>
  <si>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</si>
  <si>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</si>
  <si>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</si>
  <si>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</si>
  <si>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</si>
  <si>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</si>
  <si>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</si>
  <si>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</si>
  <si>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</si>
  <si>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</si>
  <si>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</si>
  <si>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</si>
  <si>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</si>
  <si>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</si>
  <si>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</si>
  <si>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</si>
  <si>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</si>
  <si>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</si>
  <si>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</si>
  <si>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</si>
  <si>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</si>
  <si>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</si>
  <si>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</si>
  <si>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</si>
  <si>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</si>
  <si>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</si>
  <si>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</si>
  <si>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</si>
  <si>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</si>
  <si>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</si>
  <si>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</si>
  <si>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</si>
  <si>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</si>
  <si>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</si>
  <si>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</si>
  <si>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</si>
  <si>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</si>
  <si>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</si>
  <si>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</si>
  <si>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</si>
  <si>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</si>
  <si>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</si>
  <si>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</si>
  <si>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</si>
  <si>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</si>
  <si>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</si>
  <si>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</si>
  <si>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</si>
  <si>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</si>
  <si>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</si>
  <si>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</si>
  <si>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</si>
  <si>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</si>
  <si>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</si>
  <si>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</si>
  <si>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</si>
  <si>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</si>
  <si>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</si>
  <si>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</si>
  <si>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</si>
  <si>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</si>
  <si>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</si>
  <si>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</si>
  <si>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</si>
  <si>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</si>
  <si>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</si>
  <si>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</si>
  <si>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</si>
  <si>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</si>
  <si>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</si>
  <si>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</si>
  <si>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</si>
  <si>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</si>
  <si>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</si>
  <si>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</si>
  <si>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</si>
  <si>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</si>
  <si>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</si>
  <si>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</si>
  <si>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</si>
  <si>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</si>
  <si>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</si>
  <si>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</si>
  <si>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</si>
  <si>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</si>
  <si>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</si>
  <si>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</si>
  <si>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</si>
  <si>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</si>
  <si>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</si>
  <si>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</si>
  <si>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</si>
  <si>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</si>
  <si>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</si>
  <si>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</si>
  <si>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</si>
  <si>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</si>
  <si>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</si>
  <si>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</si>
  <si>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</si>
  <si>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</si>
  <si>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</si>
  <si>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</si>
  <si>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</si>
  <si>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</si>
  <si>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</si>
  <si>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</si>
  <si>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</si>
  <si>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</si>
  <si>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</si>
  <si>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</si>
  <si>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</si>
  <si>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</si>
  <si>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</si>
  <si>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</si>
  <si>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</si>
  <si>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</si>
  <si>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</si>
  <si>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</si>
  <si>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</si>
  <si>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</si>
  <si>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</si>
  <si>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</si>
  <si>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</si>
  <si>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</si>
  <si>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</si>
  <si>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</si>
  <si>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</si>
  <si>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</si>
  <si>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</si>
  <si>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</si>
  <si>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</si>
  <si>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</si>
  <si>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</si>
  <si>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</si>
  <si>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</si>
  <si>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</si>
  <si>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</si>
  <si>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</si>
  <si>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</si>
  <si>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</si>
  <si>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</si>
  <si>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</si>
  <si>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</si>
  <si>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</si>
  <si>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</si>
  <si>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</si>
  <si>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</si>
  <si>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</si>
  <si>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</si>
  <si>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</si>
  <si>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</si>
  <si>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</si>
  <si>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</si>
  <si>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</si>
  <si>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</si>
  <si>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</si>
  <si>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</si>
  <si>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</si>
  <si>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</si>
  <si>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</si>
  <si>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</si>
  <si>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</si>
  <si>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</si>
  <si>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</si>
  <si>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</si>
  <si>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</si>
  <si>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</si>
  <si>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</si>
  <si>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</si>
  <si>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</si>
  <si>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</si>
  <si>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</si>
  <si>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</si>
  <si>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</si>
  <si>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</si>
  <si>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</si>
  <si>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</si>
  <si>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</si>
  <si>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</si>
  <si>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</si>
  <si>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</si>
  <si>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</si>
  <si>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</si>
  <si>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</si>
  <si>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</si>
  <si>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</si>
  <si>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</si>
  <si>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</si>
  <si>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</si>
  <si>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</si>
  <si>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</si>
  <si>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</si>
  <si>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</si>
  <si>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</si>
  <si>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</si>
  <si>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</si>
  <si>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</si>
  <si>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</si>
  <si>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</si>
  <si>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</si>
  <si>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</si>
  <si>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</si>
  <si>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</si>
  <si>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</si>
  <si>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</si>
  <si>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</si>
  <si>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</si>
  <si>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</si>
  <si>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</si>
  <si>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</si>
  <si>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</si>
  <si>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</si>
  <si>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</si>
  <si>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</si>
  <si>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</si>
  <si>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</si>
  <si>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</si>
  <si>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</si>
  <si>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</si>
  <si>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</si>
  <si>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</si>
  <si>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</si>
  <si>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</si>
  <si>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</si>
  <si>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</si>
  <si>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</si>
  <si>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</si>
  <si>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</si>
  <si>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</si>
  <si>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</si>
  <si>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</si>
  <si>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</si>
  <si>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</si>
  <si>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</si>
  <si>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</si>
  <si>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</si>
  <si>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</si>
  <si>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</si>
  <si>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</si>
  <si>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</si>
  <si>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</si>
  <si>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</si>
  <si>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</si>
  <si>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</si>
  <si>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</si>
  <si>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</si>
  <si>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</si>
  <si>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</si>
  <si>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</si>
  <si>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</si>
  <si>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</si>
  <si>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</si>
  <si>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</si>
  <si>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</si>
  <si>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</si>
  <si>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</si>
  <si>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</si>
  <si>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</si>
  <si>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</si>
  <si>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</si>
  <si>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</si>
  <si>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</si>
  <si>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</si>
  <si>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</si>
  <si>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</si>
  <si>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</si>
  <si>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</si>
  <si>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</si>
  <si>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</si>
  <si>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</si>
  <si>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</si>
  <si>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</si>
  <si>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</si>
  <si>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</si>
  <si>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</si>
  <si>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</si>
  <si>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</si>
  <si>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</si>
  <si>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</si>
  <si>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</si>
  <si>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</si>
  <si>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</si>
  <si>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</si>
  <si>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</si>
  <si>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</si>
  <si>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</si>
  <si>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</si>
  <si>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</si>
  <si>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</si>
  <si>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</si>
  <si>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</si>
  <si>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</si>
  <si>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</si>
  <si>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</si>
  <si>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</si>
  <si>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</si>
  <si>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</si>
  <si>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</si>
  <si>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</si>
  <si>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</si>
  <si>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</si>
  <si>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</si>
  <si>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</si>
  <si>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</si>
  <si>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</si>
  <si>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</si>
  <si>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</si>
  <si>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</si>
  <si>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</si>
  <si>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</si>
  <si>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</si>
  <si>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</si>
  <si>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</si>
  <si>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</si>
  <si>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</si>
  <si>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</si>
  <si>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</si>
  <si>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</si>
  <si>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</si>
  <si>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</si>
  <si>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</si>
  <si>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</si>
  <si>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</si>
  <si>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</si>
  <si>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</si>
  <si>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</si>
  <si>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</si>
  <si>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</si>
  <si>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</si>
  <si>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</si>
  <si>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</si>
  <si>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</si>
  <si>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</si>
  <si>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</si>
  <si>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</si>
  <si>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</si>
  <si>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</si>
  <si>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</si>
  <si>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</si>
  <si>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</si>
  <si>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</si>
  <si>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</si>
  <si>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</si>
  <si>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</si>
  <si>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</si>
  <si>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</si>
  <si>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</si>
  <si>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</si>
  <si>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</si>
  <si>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</si>
  <si>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</si>
  <si>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</si>
  <si>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</si>
  <si>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</si>
  <si>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</si>
  <si>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</si>
  <si>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</si>
  <si>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</si>
  <si>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</si>
  <si>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</si>
  <si>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</si>
  <si>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</si>
  <si>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</si>
  <si>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</si>
  <si>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</si>
  <si>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</si>
  <si>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</si>
  <si>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</si>
  <si>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</si>
  <si>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</si>
  <si>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</si>
  <si>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</si>
  <si>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</si>
  <si>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</si>
  <si>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</si>
  <si>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</si>
  <si>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</si>
  <si>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</si>
  <si>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</si>
  <si>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</si>
  <si>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</si>
  <si>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</si>
  <si>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</si>
  <si>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</si>
  <si>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</si>
  <si>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</si>
  <si>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</si>
  <si>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</si>
  <si>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</si>
  <si>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</si>
  <si>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</si>
  <si>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</si>
  <si>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</si>
  <si>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</si>
  <si>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</si>
  <si>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</si>
  <si>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</si>
  <si>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</si>
  <si>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</si>
  <si>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</si>
  <si>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</si>
  <si>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</si>
  <si>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</si>
  <si>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</si>
  <si>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</si>
  <si>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</si>
  <si>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</si>
  <si>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</si>
  <si>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</si>
  <si>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</si>
  <si>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</si>
  <si>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</si>
  <si>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</si>
  <si>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</si>
  <si>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</si>
  <si>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</si>
  <si>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</si>
  <si>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</si>
  <si>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</si>
  <si>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</si>
  <si>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</si>
  <si>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</si>
  <si>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</si>
  <si>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</si>
  <si>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</si>
  <si>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</si>
  <si>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</si>
  <si>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</si>
  <si>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</si>
  <si>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</si>
  <si>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</si>
  <si>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</si>
  <si>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</si>
  <si>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</si>
  <si>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</si>
  <si>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</si>
  <si>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</si>
  <si>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</si>
  <si>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</si>
  <si>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</si>
  <si>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</si>
  <si>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</si>
  <si>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</si>
  <si>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</si>
  <si>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</si>
  <si>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</si>
  <si>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</si>
  <si>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</si>
  <si>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</si>
  <si>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</si>
  <si>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</si>
  <si>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</si>
  <si>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</si>
  <si>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</si>
  <si>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</si>
  <si>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</si>
  <si>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</si>
  <si>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</si>
  <si>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</si>
  <si>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</si>
  <si>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</si>
  <si>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</si>
  <si>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</si>
  <si>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</si>
  <si>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</si>
  <si>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</si>
  <si>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</si>
  <si>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</si>
  <si>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</si>
  <si>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</si>
  <si>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</si>
  <si>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</si>
  <si>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</si>
  <si>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</si>
  <si>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</si>
  <si>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</si>
  <si>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</si>
  <si>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</si>
  <si>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</si>
  <si>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</si>
  <si>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</si>
  <si>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</si>
  <si>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</si>
  <si>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</si>
  <si>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</si>
  <si>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</si>
  <si>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</si>
  <si>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</si>
  <si>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</si>
  <si>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</si>
  <si>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</si>
  <si>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</si>
  <si>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</si>
  <si>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</si>
  <si>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</si>
  <si>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</si>
  <si>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</si>
  <si>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</si>
  <si>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</si>
  <si>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</si>
  <si>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</si>
  <si>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</si>
  <si>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</si>
  <si>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</si>
  <si>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</si>
  <si>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</si>
  <si>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</si>
  <si>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</si>
  <si>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</si>
  <si>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</si>
  <si>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</si>
  <si>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</si>
  <si>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</si>
  <si>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</si>
  <si>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</si>
  <si>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</si>
  <si>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</si>
  <si>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</si>
  <si>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</si>
  <si>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</si>
  <si>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</si>
  <si>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</si>
  <si>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</si>
  <si>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</si>
  <si>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</si>
  <si>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</si>
  <si>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</si>
  <si>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</si>
  <si>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</si>
  <si>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</si>
  <si>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</si>
  <si>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</si>
  <si>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</si>
  <si>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</si>
  <si>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</si>
  <si>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</si>
  <si>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</si>
  <si>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</si>
  <si>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</si>
  <si>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</si>
  <si>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</si>
  <si>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</si>
  <si>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</si>
  <si>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</si>
  <si>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</si>
  <si>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</si>
  <si>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</si>
  <si>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</si>
  <si>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</si>
  <si>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</si>
  <si>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</si>
  <si>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</si>
  <si>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</si>
  <si>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</si>
  <si>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</si>
  <si>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</si>
  <si>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</si>
  <si>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</si>
  <si>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</si>
  <si>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</si>
  <si>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</si>
  <si>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</si>
  <si>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</si>
  <si>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</si>
  <si>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</si>
  <si>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</si>
  <si>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</si>
  <si>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</si>
  <si>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</si>
  <si>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</si>
  <si>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</si>
  <si>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</si>
  <si>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</si>
  <si>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</si>
  <si>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</si>
  <si>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</si>
  <si>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</si>
  <si>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</si>
  <si>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</si>
  <si>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</si>
  <si>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</si>
  <si>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</si>
  <si>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</si>
  <si>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</si>
  <si>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</si>
  <si>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</si>
  <si>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</si>
  <si>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</si>
  <si>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</si>
  <si>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</si>
  <si>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</si>
  <si>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</si>
  <si>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</si>
  <si>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</si>
  <si>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</si>
  <si>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</si>
  <si>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</si>
  <si>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</si>
  <si>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</si>
  <si>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</si>
  <si>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</si>
  <si>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</si>
  <si>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</si>
  <si>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</si>
  <si>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</si>
  <si>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</si>
  <si>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</si>
  <si>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</si>
  <si>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</si>
  <si>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</si>
  <si>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</si>
  <si>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</si>
  <si>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</si>
  <si>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</si>
  <si>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</si>
  <si>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</si>
  <si>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</si>
  <si>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</si>
  <si>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</si>
  <si>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</si>
  <si>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</si>
  <si>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</si>
  <si>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</si>
  <si>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</si>
  <si>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</si>
  <si>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</si>
  <si>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</si>
  <si>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</si>
  <si>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</si>
  <si>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</si>
  <si>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</si>
  <si>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</si>
  <si>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</si>
  <si>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</si>
  <si>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</si>
  <si>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</si>
  <si>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</si>
  <si>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</si>
  <si>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</si>
  <si>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</si>
  <si>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</si>
  <si>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</si>
  <si>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</si>
  <si>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</si>
  <si>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</si>
  <si>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</si>
  <si>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</si>
  <si>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</si>
  <si>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</si>
  <si>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</si>
  <si>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</si>
  <si>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</si>
  <si>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</si>
  <si>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</si>
  <si>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</si>
  <si>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</si>
  <si>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</si>
  <si>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</si>
  <si>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</si>
  <si>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</si>
  <si>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</si>
  <si>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</si>
  <si>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</si>
  <si>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</si>
  <si>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</si>
  <si>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</si>
  <si>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</si>
  <si>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</si>
  <si>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</si>
  <si>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</si>
  <si>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</si>
  <si>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</si>
  <si>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</si>
  <si>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</si>
  <si>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</si>
  <si>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</si>
  <si>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</si>
  <si>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</si>
  <si>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</si>
  <si>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</si>
  <si>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</si>
  <si>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</si>
  <si>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</si>
  <si>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</si>
  <si>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</si>
  <si>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</si>
  <si>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</si>
  <si>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</si>
  <si>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</si>
  <si>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</si>
  <si>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</si>
  <si>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</si>
  <si>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</si>
  <si>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</si>
  <si>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</si>
  <si>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</si>
  <si>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</si>
  <si>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</si>
  <si>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</si>
  <si>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</si>
  <si>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</si>
  <si>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</si>
  <si>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</si>
  <si>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</si>
  <si>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</si>
  <si>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</si>
  <si>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</si>
  <si>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</si>
  <si>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</si>
  <si>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</si>
  <si>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</si>
  <si>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</si>
  <si>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</si>
  <si>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</si>
  <si>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</si>
  <si>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</si>
  <si>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</si>
  <si>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</si>
  <si>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</si>
  <si>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</si>
  <si>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</si>
  <si>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</si>
  <si>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</si>
  <si>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</si>
  <si>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</si>
  <si>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</si>
  <si>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</si>
  <si>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</si>
  <si>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</si>
  <si>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</si>
  <si>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</si>
  <si>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</si>
  <si>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</si>
  <si>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</si>
  <si>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</si>
  <si>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</si>
  <si>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</si>
  <si>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</si>
  <si>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</si>
  <si>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</si>
  <si>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</si>
  <si>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</si>
  <si>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</si>
  <si>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</si>
  <si>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</si>
  <si>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</si>
  <si>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</si>
  <si>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</si>
  <si>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</si>
  <si>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</si>
  <si>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</si>
  <si>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</si>
  <si>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</si>
  <si>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</si>
  <si>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</si>
  <si>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</si>
  <si>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</si>
  <si>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</si>
  <si>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</si>
  <si>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</si>
  <si>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</si>
  <si>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</si>
  <si>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</si>
  <si>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</si>
  <si>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</si>
  <si>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</si>
  <si>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</si>
  <si>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</si>
  <si>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</si>
  <si>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</si>
  <si>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</si>
  <si>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</si>
  <si>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</si>
  <si>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</si>
  <si>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</si>
  <si>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</si>
  <si>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</si>
  <si>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</si>
  <si>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</si>
  <si>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</si>
  <si>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</si>
  <si>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</si>
  <si>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</si>
  <si>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</si>
  <si>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</si>
  <si>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</si>
  <si>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</si>
  <si>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</si>
  <si>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</si>
  <si>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</si>
  <si>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</si>
  <si>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</si>
  <si>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</si>
  <si>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</si>
  <si>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</si>
  <si>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</si>
  <si>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</si>
  <si>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</si>
  <si>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</si>
  <si>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</si>
  <si>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</si>
  <si>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</si>
  <si>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</si>
  <si>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</si>
  <si>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</si>
  <si>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</si>
  <si>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</si>
  <si>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</si>
  <si>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</si>
  <si>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</si>
  <si>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</si>
  <si>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</si>
  <si>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</si>
  <si>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</si>
  <si>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</si>
  <si>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</si>
  <si>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</si>
  <si>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</si>
  <si>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</si>
  <si>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</si>
  <si>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</si>
  <si>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</si>
  <si>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</si>
  <si>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</si>
  <si>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</si>
  <si>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</si>
  <si>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</si>
  <si>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</si>
  <si>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</si>
  <si>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</si>
  <si>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</si>
  <si>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</si>
  <si>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</si>
  <si>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</si>
  <si>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</si>
  <si>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</si>
  <si>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</si>
  <si>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</si>
  <si>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</si>
  <si>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</si>
  <si>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</si>
  <si>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</si>
  <si>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</si>
  <si>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</si>
  <si>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</si>
  <si>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</si>
  <si>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</si>
  <si>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</si>
  <si>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</si>
  <si>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</si>
  <si>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</si>
  <si>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</si>
  <si>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</si>
  <si>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</si>
  <si>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</si>
  <si>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</si>
  <si>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</si>
  <si>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</si>
  <si>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</si>
  <si>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</si>
  <si>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</si>
  <si>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</si>
  <si>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</si>
  <si>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</si>
  <si>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</si>
  <si>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</si>
  <si>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</si>
  <si>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</si>
  <si>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</si>
  <si>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</si>
  <si>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</si>
  <si>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</si>
  <si>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</si>
  <si>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</si>
  <si>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</si>
  <si>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</si>
  <si>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</si>
  <si>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</si>
  <si>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</si>
  <si>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</si>
  <si>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</si>
  <si>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</si>
  <si>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</si>
  <si>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</si>
  <si>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</si>
  <si>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</si>
  <si>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</si>
  <si>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</si>
  <si>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</si>
  <si>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</si>
  <si>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</si>
  <si>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</si>
  <si>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</si>
  <si>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</si>
  <si>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</si>
  <si>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</si>
  <si>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</si>
  <si>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</si>
  <si>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</si>
  <si>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</si>
  <si>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</si>
  <si>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</si>
  <si>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</si>
  <si>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</si>
  <si>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</si>
  <si>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</si>
  <si>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</si>
  <si>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</si>
  <si>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</si>
  <si>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</si>
  <si>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</si>
  <si>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</si>
  <si>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</si>
  <si>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</si>
  <si>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</si>
  <si>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</si>
  <si>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</si>
  <si>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</si>
  <si>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</si>
  <si>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</si>
  <si>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</si>
  <si>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</si>
  <si>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</si>
  <si>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</si>
  <si>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</si>
  <si>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</si>
  <si>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</si>
  <si>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</si>
  <si>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</si>
  <si>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</si>
  <si>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</si>
  <si>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</si>
  <si>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</si>
  <si>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</si>
  <si>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</si>
  <si>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</si>
  <si>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</si>
  <si>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</si>
  <si>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</si>
  <si>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</si>
  <si>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</si>
  <si>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</si>
  <si>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</si>
  <si>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</si>
  <si>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</si>
  <si>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</si>
  <si>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</si>
  <si>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</si>
  <si>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</si>
  <si>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</si>
  <si>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</si>
  <si>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</si>
  <si>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</si>
  <si>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</si>
  <si>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</si>
  <si>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</si>
  <si>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</si>
  <si>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</si>
  <si>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</si>
  <si>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</si>
  <si>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</si>
  <si>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</si>
  <si>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</si>
  <si>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</si>
  <si>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</si>
  <si>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</si>
  <si>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</si>
  <si>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</si>
  <si>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</si>
  <si>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</si>
  <si>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</si>
  <si>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</si>
  <si>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</si>
  <si>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</si>
  <si>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</si>
  <si>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</si>
  <si>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</si>
  <si>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</si>
  <si>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</si>
  <si>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</si>
  <si>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</si>
  <si>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</si>
  <si>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</si>
  <si>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</si>
  <si>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</si>
  <si>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</si>
  <si>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</si>
  <si>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</si>
  <si>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</si>
  <si>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</si>
  <si>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</si>
  <si>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</si>
  <si>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</si>
  <si>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</si>
  <si>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</si>
  <si>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</si>
  <si>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</si>
  <si>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</si>
  <si>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</si>
  <si>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</si>
  <si>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</si>
  <si>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</si>
  <si>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</si>
  <si>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</si>
  <si>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</si>
  <si>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</si>
  <si>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</si>
  <si>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</si>
  <si>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</si>
  <si>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</si>
  <si>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</si>
  <si>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</si>
  <si>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</si>
  <si>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</si>
  <si>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</si>
  <si>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</si>
  <si>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</si>
  <si>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</si>
  <si>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</si>
  <si>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</si>
  <si>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</si>
  <si>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</si>
  <si>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</si>
  <si>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</si>
  <si>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</si>
  <si>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</si>
  <si>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</si>
  <si>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</si>
  <si>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</si>
  <si>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</si>
  <si>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</si>
  <si>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</si>
  <si>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</si>
  <si>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</si>
  <si>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</si>
  <si>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</si>
  <si>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</si>
  <si>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</si>
  <si>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</si>
  <si>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</si>
  <si>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</si>
  <si>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</si>
  <si>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</si>
  <si>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</si>
  <si>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</si>
  <si>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</si>
  <si>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</si>
  <si>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</si>
  <si>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</si>
  <si>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</si>
  <si>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</si>
  <si>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</si>
  <si>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</si>
  <si>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</si>
  <si>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</si>
  <si>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</si>
  <si>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</si>
  <si>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</si>
  <si>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</si>
  <si>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</si>
  <si>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</si>
  <si>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</si>
  <si>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</si>
  <si>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</si>
  <si>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</si>
  <si>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</si>
  <si>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</si>
  <si>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</si>
  <si>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</si>
  <si>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</si>
  <si>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</si>
  <si>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</si>
  <si>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</si>
  <si>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</si>
  <si>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Average of Rating</t>
  </si>
  <si>
    <t>Sr.No</t>
  </si>
  <si>
    <t>Count of Items</t>
  </si>
  <si>
    <t>Sum of sales</t>
  </si>
  <si>
    <t>Average of sales</t>
  </si>
  <si>
    <t xml:space="preserve">               KPI requirements</t>
  </si>
  <si>
    <t xml:space="preserve">      Total sales by fat content</t>
  </si>
  <si>
    <t>Row Labels</t>
  </si>
  <si>
    <t>Grand Total</t>
  </si>
  <si>
    <t xml:space="preserve">     Fat content by outlets</t>
  </si>
  <si>
    <t>Type of cities</t>
  </si>
  <si>
    <t>Fat content</t>
  </si>
  <si>
    <t>Sales bases on items types</t>
  </si>
  <si>
    <t>Outlet by year</t>
  </si>
  <si>
    <t>Outlet by size</t>
  </si>
  <si>
    <t>Outlet by location</t>
  </si>
  <si>
    <t>Outlet type</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</si>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</sst>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
    <numFmt numFmtId="165" formatCode="0.0"/>
    <numFmt numFmtId="166" formatCode="&quot;$&quot;0.00,,&quot;M&quot;"/>
    <numFmt numFmtId="167" formatCode="&quot;$&quot;0.0,&quot;k&quot;"/>
    <numFmt numFmtId="169" formatCode="&quot;$&quot;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4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16" fillId="0" borderId="14" xfId="0" applyFont="1" applyBorder="1"/>
    <xf numFmtId="0" fontId="16" fillId="0" borderId="0" xfId="0" applyFont="1"/>
    <xf numFmtId="0" fontId="16" fillId="0" borderId="15" xfId="0" applyFont="1" applyBorder="1"/>
    <xf numFmtId="166" fontId="0" fillId="0" borderId="16" xfId="0" applyNumberFormat="1" applyBorder="1"/>
    <xf numFmtId="164" fontId="0" fillId="0" borderId="17" xfId="0" applyNumberFormat="1" applyBorder="1"/>
    <xf numFmtId="165" fontId="0" fillId="0" borderId="17" xfId="0" applyNumberFormat="1" applyBorder="1"/>
    <xf numFmtId="0" fontId="0" fillId="0" borderId="18" xfId="0" applyBorder="1"/>
    <xf numFmtId="0" fontId="18" fillId="33" borderId="11" xfId="0" applyFont="1" applyFill="1" applyBorder="1" applyAlignment="1">
      <alignment vertical="center"/>
    </xf>
    <xf numFmtId="0" fontId="18" fillId="33" borderId="11" xfId="0" applyFont="1" applyFill="1" applyBorder="1"/>
    <xf numFmtId="0" fontId="0" fillId="0" borderId="14" xfId="0" applyBorder="1" applyAlignment="1">
      <alignment horizontal="left"/>
    </xf>
    <xf numFmtId="0" fontId="0" fillId="0" borderId="16" xfId="0" applyBorder="1"/>
    <xf numFmtId="0" fontId="0" fillId="0" borderId="17" xfId="0" applyBorder="1"/>
    <xf numFmtId="0" fontId="0" fillId="0" borderId="21" xfId="0" applyBorder="1"/>
    <xf numFmtId="0" fontId="0" fillId="0" borderId="10" xfId="0" pivotButton="1" applyBorder="1"/>
    <xf numFmtId="0" fontId="0" fillId="0" borderId="19" xfId="0" applyBorder="1"/>
    <xf numFmtId="0" fontId="0" fillId="0" borderId="10" xfId="0" applyBorder="1"/>
    <xf numFmtId="0" fontId="0" fillId="0" borderId="11" xfId="0" pivotButton="1" applyBorder="1"/>
    <xf numFmtId="0" fontId="0" fillId="0" borderId="16" xfId="0" applyBorder="1" applyAlignment="1">
      <alignment horizontal="left"/>
    </xf>
    <xf numFmtId="0" fontId="0" fillId="0" borderId="10" xfId="0" applyBorder="1" applyAlignment="1">
      <alignment horizontal="left"/>
    </xf>
    <xf numFmtId="167" fontId="0" fillId="0" borderId="22" xfId="0" applyNumberFormat="1" applyBorder="1"/>
    <xf numFmtId="167" fontId="0" fillId="0" borderId="23" xfId="0" applyNumberFormat="1" applyBorder="1"/>
    <xf numFmtId="167" fontId="0" fillId="0" borderId="24" xfId="0" applyNumberFormat="1" applyBorder="1"/>
    <xf numFmtId="0" fontId="0" fillId="0" borderId="20" xfId="0"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22" xfId="0" applyNumberFormat="1" applyBorder="1"/>
    <xf numFmtId="0" fontId="0" fillId="0" borderId="23" xfId="0" applyNumberFormat="1" applyBorder="1"/>
    <xf numFmtId="0" fontId="0" fillId="0" borderId="24" xfId="0" applyNumberFormat="1" applyBorder="1"/>
    <xf numFmtId="1" fontId="0" fillId="0" borderId="0" xfId="0" applyNumberFormat="1"/>
    <xf numFmtId="0" fontId="0" fillId="0" borderId="0" xfId="0" applyBorder="1"/>
    <xf numFmtId="167" fontId="0" fillId="0" borderId="10"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167" fontId="0" fillId="0" borderId="0" xfId="0" applyNumberFormat="1" applyBorder="1"/>
    <xf numFmtId="169" fontId="0" fillId="0" borderId="22" xfId="0" applyNumberFormat="1" applyBorder="1"/>
    <xf numFmtId="169" fontId="0" fillId="0" borderId="23" xfId="0" applyNumberFormat="1" applyBorder="1"/>
    <xf numFmtId="169" fontId="0" fillId="0" borderId="24" xfId="0" applyNumberFormat="1" applyBorder="1"/>
    <xf numFmtId="167" fontId="0" fillId="0" borderId="19" xfId="0" applyNumberFormat="1" applyBorder="1"/>
    <xf numFmtId="167"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3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patternType="solid">
          <bgColor rgb="FFFFC000"/>
        </patternFill>
      </fill>
      <border>
        <left style="thin">
          <color theme="7"/>
        </left>
        <right style="thin">
          <color theme="7"/>
        </right>
        <top style="thin">
          <color theme="7"/>
        </top>
        <bottom style="thin">
          <color theme="7"/>
        </bottom>
        <vertical/>
        <horizontal/>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 formatCode="0"/>
    </dxf>
  </dxfs>
  <tableStyles count="1" defaultTableStyle="TableStyleMedium2" defaultPivotStyle="PivotStyleLight16">
    <tableStyle name="blinkit slicer" pivot="0" table="0" count="10" xr9:uid="{461B863D-CF9E-4456-8A96-980AD600C301}">
      <tableStyleElement type="wholeTable" dxfId="5333"/>
      <tableStyleElement type="headerRow" dxfId="5332"/>
    </tableStyle>
  </tableStyles>
  <colors>
    <mruColors>
      <color rgb="FFFEC200"/>
      <color rgb="FFFFD243"/>
      <color rgb="FFDEA900"/>
      <color rgb="FFFABE00"/>
      <color rgb="FFDDBA0D"/>
      <color rgb="FFF3D33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849292439843614E-2"/>
              <c:y val="0.117552253960955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380522364774332"/>
                  <c:h val="0.18711755464873461"/>
                </c:manualLayout>
              </c15:layout>
            </c:ext>
          </c:extLst>
        </c:dLbl>
      </c:pivotFmt>
      <c:pivotFmt>
        <c:idx val="2"/>
        <c:spPr>
          <a:solidFill>
            <a:schemeClr val="accent1"/>
          </a:solidFill>
          <a:ln w="19050">
            <a:solidFill>
              <a:schemeClr val="lt1"/>
            </a:solidFill>
          </a:ln>
          <a:effectLst/>
        </c:spPr>
        <c:dLbl>
          <c:idx val="0"/>
          <c:layout>
            <c:manualLayout>
              <c:x val="-6.0460327074500303E-2"/>
              <c:y val="-0.15713714389715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16643723730337"/>
                  <c:h val="0.19092811847424179"/>
                </c:manualLayout>
              </c15:layout>
            </c:ext>
          </c:extLst>
        </c:dLbl>
      </c:pivotFmt>
    </c:pivotFmts>
    <c:plotArea>
      <c:layout>
        <c:manualLayout>
          <c:layoutTarget val="inner"/>
          <c:xMode val="edge"/>
          <c:yMode val="edge"/>
          <c:x val="0.23016463851109517"/>
          <c:y val="0.22180393509205509"/>
          <c:w val="0.56705908264963378"/>
          <c:h val="0.73851957029961424"/>
        </c:manualLayout>
      </c:layout>
      <c:doughnutChart>
        <c:varyColors val="1"/>
        <c:ser>
          <c:idx val="0"/>
          <c:order val="0"/>
          <c:tx>
            <c:strRef>
              <c:f>Sheets_design!$B$17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B1E-4D24-B449-6847DAFF86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1E-4D24-B449-6847DAFF86CE}"/>
              </c:ext>
            </c:extLst>
          </c:dPt>
          <c:dLbls>
            <c:dLbl>
              <c:idx val="0"/>
              <c:layout>
                <c:manualLayout>
                  <c:x val="8.6849292439843614E-2"/>
                  <c:y val="0.117552253960955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380522364774332"/>
                      <c:h val="0.18711755464873461"/>
                    </c:manualLayout>
                  </c15:layout>
                </c:ext>
                <c:ext xmlns:c16="http://schemas.microsoft.com/office/drawing/2014/chart" uri="{C3380CC4-5D6E-409C-BE32-E72D297353CC}">
                  <c16:uniqueId val="{00000002-6B1E-4D24-B449-6847DAFF86CE}"/>
                </c:ext>
              </c:extLst>
            </c:dLbl>
            <c:dLbl>
              <c:idx val="1"/>
              <c:layout>
                <c:manualLayout>
                  <c:x val="-6.0460327074500303E-2"/>
                  <c:y val="-0.15713714389715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16643723730337"/>
                      <c:h val="0.19092811847424179"/>
                    </c:manualLayout>
                  </c15:layout>
                </c:ext>
                <c:ext xmlns:c16="http://schemas.microsoft.com/office/drawing/2014/chart" uri="{C3380CC4-5D6E-409C-BE32-E72D297353CC}">
                  <c16:uniqueId val="{00000003-6B1E-4D24-B449-6847DAFF86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Sheets_design!$A$18:$A$20</c:f>
              <c:strCache>
                <c:ptCount val="2"/>
                <c:pt idx="0">
                  <c:v>Low Fat</c:v>
                </c:pt>
                <c:pt idx="1">
                  <c:v>Regular</c:v>
                </c:pt>
              </c:strCache>
            </c:strRef>
          </c:cat>
          <c:val>
            <c:numRef>
              <c:f>Sheets_design!$B$18:$B$20</c:f>
              <c:numCache>
                <c:formatCode>"$"0.0,"k"</c:formatCode>
                <c:ptCount val="2"/>
                <c:pt idx="0">
                  <c:v>7729.9089999999997</c:v>
                </c:pt>
                <c:pt idx="1">
                  <c:v>6302.4047999999993</c:v>
                </c:pt>
              </c:numCache>
            </c:numRef>
          </c:val>
          <c:extLst>
            <c:ext xmlns:c16="http://schemas.microsoft.com/office/drawing/2014/chart" uri="{C3380CC4-5D6E-409C-BE32-E72D297353CC}">
              <c16:uniqueId val="{00000000-6B1E-4D24-B449-6847DAFF86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780059835177942"/>
          <c:y val="3.9379657834741462E-2"/>
          <c:w val="0.45383110327992215"/>
          <c:h val="0.125921508898978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a:t>
            </a:r>
            <a:r>
              <a:rPr lang="en-IN" baseline="0"/>
              <a:t> by outlets </a:t>
            </a:r>
            <a:endParaRPr lang="en-IN"/>
          </a:p>
        </c:rich>
      </c:tx>
      <c:layout>
        <c:manualLayout>
          <c:xMode val="edge"/>
          <c:yMode val="edge"/>
          <c:x val="3.4756780402449686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AB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1.2801479042816056E-2"/>
          <c:y val="0.30330688432732034"/>
          <c:w val="0.61111111111111116"/>
          <c:h val="0.6714577865266842"/>
        </c:manualLayout>
      </c:layout>
      <c:barChart>
        <c:barDir val="bar"/>
        <c:grouping val="clustered"/>
        <c:varyColors val="0"/>
        <c:ser>
          <c:idx val="0"/>
          <c:order val="0"/>
          <c:tx>
            <c:strRef>
              <c:f>Sheets_design!$B$31:$B$32</c:f>
              <c:strCache>
                <c:ptCount val="1"/>
                <c:pt idx="0">
                  <c:v>Low Fat</c:v>
                </c:pt>
              </c:strCache>
            </c:strRef>
          </c:tx>
          <c:spPr>
            <a:solidFill>
              <a:srgbClr val="FAB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Sheets_design!$A$33</c:f>
              <c:strCache>
                <c:ptCount val="1"/>
                <c:pt idx="0">
                  <c:v>Tier 3</c:v>
                </c:pt>
              </c:strCache>
            </c:strRef>
          </c:cat>
          <c:val>
            <c:numRef>
              <c:f>Sheets_design!$B$33</c:f>
              <c:numCache>
                <c:formatCode>"$"0.0,"k"</c:formatCode>
                <c:ptCount val="1"/>
                <c:pt idx="0">
                  <c:v>7729.9089999999997</c:v>
                </c:pt>
              </c:numCache>
            </c:numRef>
          </c:val>
          <c:extLst>
            <c:ext xmlns:c16="http://schemas.microsoft.com/office/drawing/2014/chart" uri="{C3380CC4-5D6E-409C-BE32-E72D297353CC}">
              <c16:uniqueId val="{00000000-DE5A-4B36-AB25-C568C9DC5798}"/>
            </c:ext>
          </c:extLst>
        </c:ser>
        <c:ser>
          <c:idx val="1"/>
          <c:order val="1"/>
          <c:tx>
            <c:strRef>
              <c:f>Sheets_design!$C$31:$C$32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Sheets_design!$A$33</c:f>
              <c:strCache>
                <c:ptCount val="1"/>
                <c:pt idx="0">
                  <c:v>Tier 3</c:v>
                </c:pt>
              </c:strCache>
            </c:strRef>
          </c:cat>
          <c:val>
            <c:numRef>
              <c:f>Sheets_design!$C$33</c:f>
              <c:numCache>
                <c:formatCode>"$"0.0,"k"</c:formatCode>
                <c:ptCount val="1"/>
                <c:pt idx="0">
                  <c:v>6302.4047999999993</c:v>
                </c:pt>
              </c:numCache>
            </c:numRef>
          </c:val>
          <c:extLst>
            <c:ext xmlns:c16="http://schemas.microsoft.com/office/drawing/2014/chart" uri="{C3380CC4-5D6E-409C-BE32-E72D297353CC}">
              <c16:uniqueId val="{00000000-6FDE-4A02-8A9D-4E498445043A}"/>
            </c:ext>
          </c:extLst>
        </c:ser>
        <c:dLbls>
          <c:dLblPos val="outEnd"/>
          <c:showLegendKey val="0"/>
          <c:showVal val="1"/>
          <c:showCatName val="0"/>
          <c:showSerName val="0"/>
          <c:showPercent val="0"/>
          <c:showBubbleSize val="0"/>
        </c:dLbls>
        <c:gapWidth val="182"/>
        <c:axId val="2015359808"/>
        <c:axId val="2015348768"/>
      </c:barChart>
      <c:catAx>
        <c:axId val="2015359808"/>
        <c:scaling>
          <c:orientation val="minMax"/>
        </c:scaling>
        <c:delete val="1"/>
        <c:axPos val="l"/>
        <c:numFmt formatCode="General" sourceLinked="1"/>
        <c:majorTickMark val="none"/>
        <c:minorTickMark val="none"/>
        <c:tickLblPos val="nextTo"/>
        <c:crossAx val="2015348768"/>
        <c:crosses val="autoZero"/>
        <c:auto val="1"/>
        <c:lblAlgn val="ctr"/>
        <c:lblOffset val="100"/>
        <c:noMultiLvlLbl val="0"/>
      </c:catAx>
      <c:valAx>
        <c:axId val="2015348768"/>
        <c:scaling>
          <c:orientation val="minMax"/>
        </c:scaling>
        <c:delete val="1"/>
        <c:axPos val="b"/>
        <c:numFmt formatCode="&quot;$&quot;0.0,&quot;k&quot;" sourceLinked="1"/>
        <c:majorTickMark val="none"/>
        <c:minorTickMark val="none"/>
        <c:tickLblPos val="nextTo"/>
        <c:crossAx val="2015359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Excel.xlsx]Sheets_design!PivotTable4</c:name>
    <c:fmtId val="10"/>
  </c:pivotSource>
  <c:chart>
    <c:autoTitleDeleted val="1"/>
    <c:pivotFmts>
      <c:pivotFmt>
        <c:idx val="0"/>
        <c:spPr>
          <a:solidFill>
            <a:srgbClr val="FABE00"/>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64491788726142E-2"/>
          <c:y val="4.0225061687648327E-2"/>
          <c:w val="0.93888888888888888"/>
          <c:h val="0.89814814814814814"/>
        </c:manualLayout>
      </c:layout>
      <c:barChart>
        <c:barDir val="bar"/>
        <c:grouping val="clustered"/>
        <c:varyColors val="0"/>
        <c:ser>
          <c:idx val="0"/>
          <c:order val="0"/>
          <c:tx>
            <c:strRef>
              <c:f>Sheets_design!$B$47</c:f>
              <c:strCache>
                <c:ptCount val="1"/>
                <c:pt idx="0">
                  <c:v>Total</c:v>
                </c:pt>
              </c:strCache>
            </c:strRef>
          </c:tx>
          <c:spPr>
            <a:solidFill>
              <a:srgbClr val="FABE00"/>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Sheets_design!$A$48:$A$63</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Sheets_design!$B$48:$B$63</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1E1D-448D-AF6D-57141877C37F}"/>
            </c:ext>
          </c:extLst>
        </c:ser>
        <c:dLbls>
          <c:dLblPos val="outEnd"/>
          <c:showLegendKey val="0"/>
          <c:showVal val="1"/>
          <c:showCatName val="0"/>
          <c:showSerName val="0"/>
          <c:showPercent val="0"/>
          <c:showBubbleSize val="0"/>
        </c:dLbls>
        <c:gapWidth val="182"/>
        <c:axId val="2015368448"/>
        <c:axId val="2015373728"/>
      </c:barChart>
      <c:catAx>
        <c:axId val="2015368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373728"/>
        <c:crosses val="autoZero"/>
        <c:auto val="1"/>
        <c:lblAlgn val="ctr"/>
        <c:lblOffset val="100"/>
        <c:noMultiLvlLbl val="0"/>
      </c:catAx>
      <c:valAx>
        <c:axId val="2015373728"/>
        <c:scaling>
          <c:orientation val="minMax"/>
        </c:scaling>
        <c:delete val="1"/>
        <c:axPos val="b"/>
        <c:numFmt formatCode="&quot;$&quot;0.0,&quot;k&quot;" sourceLinked="1"/>
        <c:majorTickMark val="out"/>
        <c:minorTickMark val="none"/>
        <c:tickLblPos val="nextTo"/>
        <c:crossAx val="201536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Excel.xlsx]Sheets_design!PivotTable5</c:name>
    <c:fmtId val="15"/>
  </c:pivotSource>
  <c:chart>
    <c:autoTitleDeleted val="1"/>
    <c:pivotFmts>
      <c:pivotFmt>
        <c:idx val="0"/>
        <c:spPr>
          <a:solidFill>
            <a:schemeClr val="accent4"/>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8446751249519417E-3"/>
              <c:y val="-0.20064724919093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2225">
            <a:solidFill>
              <a:schemeClr val="tx1"/>
            </a:solidFill>
          </a:ln>
          <a:effectLst/>
        </c:spPr>
        <c:dLbl>
          <c:idx val="0"/>
          <c:layout>
            <c:manualLayout>
              <c:x val="-3.8446751249519768E-3"/>
              <c:y val="-0.19417475728155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87702265372168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9223375624759708E-3"/>
              <c:y val="-0.181229773462783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9223375624759708E-3"/>
              <c:y val="-0.194174757281553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w="22225">
            <a:solidFill>
              <a:schemeClr val="tx1"/>
            </a:solidFill>
          </a:ln>
          <a:effectLst/>
        </c:spPr>
        <c:dLbl>
          <c:idx val="0"/>
          <c:layout>
            <c:manualLayout>
              <c:x val="-5.7670126874279828E-3"/>
              <c:y val="-0.265372168284789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9223375624760413E-3"/>
              <c:y val="-0.207119741100323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2225">
            <a:solidFill>
              <a:schemeClr val="tx1"/>
            </a:solidFill>
          </a:ln>
          <a:effectLst/>
        </c:spPr>
        <c:dLbl>
          <c:idx val="0"/>
          <c:layout>
            <c:manualLayout>
              <c:x val="-1.9223375624761118E-3"/>
              <c:y val="-0.181229773462783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3456362937331937E-2"/>
              <c:y val="-0.33009708737864085"/>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2225">
            <a:solidFill>
              <a:schemeClr val="tx1"/>
            </a:solidFill>
          </a:ln>
          <a:effectLst/>
        </c:spPr>
        <c:dLbl>
          <c:idx val="0"/>
          <c:layout>
            <c:manualLayout>
              <c:x val="0"/>
              <c:y val="-0.226537216828478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36059722638479E-2"/>
          <c:y val="9.9270188313839408E-2"/>
          <c:w val="0.88827610834359993"/>
          <c:h val="0.73191855872384881"/>
        </c:manualLayout>
      </c:layout>
      <c:areaChart>
        <c:grouping val="standard"/>
        <c:varyColors val="0"/>
        <c:ser>
          <c:idx val="0"/>
          <c:order val="0"/>
          <c:tx>
            <c:strRef>
              <c:f>Sheets_design!$B$69</c:f>
              <c:strCache>
                <c:ptCount val="1"/>
                <c:pt idx="0">
                  <c:v>Total</c:v>
                </c:pt>
              </c:strCache>
            </c:strRef>
          </c:tx>
          <c:spPr>
            <a:solidFill>
              <a:schemeClr val="accent4"/>
            </a:solidFill>
            <a:ln w="22225">
              <a:solidFill>
                <a:schemeClr val="tx1"/>
              </a:solidFill>
            </a:ln>
            <a:effectLst/>
          </c:spPr>
          <c:dLbls>
            <c:dLbl>
              <c:idx val="0"/>
              <c:layout>
                <c:manualLayout>
                  <c:x val="0"/>
                  <c:y val="-0.226537216828478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607-41D4-9F5B-E760DF9F179D}"/>
                </c:ext>
              </c:extLst>
            </c:dLbl>
            <c:dLbl>
              <c:idx val="1"/>
              <c:layout>
                <c:manualLayout>
                  <c:x val="-3.8446751249519768E-3"/>
                  <c:y val="-0.19417475728155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07-41D4-9F5B-E760DF9F179D}"/>
                </c:ext>
              </c:extLst>
            </c:dLbl>
            <c:dLbl>
              <c:idx val="2"/>
              <c:layout>
                <c:manualLayout>
                  <c:x val="-5.7670126874279828E-3"/>
                  <c:y val="-0.265372168284789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07-41D4-9F5B-E760DF9F179D}"/>
                </c:ext>
              </c:extLst>
            </c:dLbl>
            <c:dLbl>
              <c:idx val="3"/>
              <c:layout>
                <c:manualLayout>
                  <c:x val="-1.9223375624761118E-3"/>
                  <c:y val="-0.181229773462783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07-41D4-9F5B-E760DF9F17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Sheets_design!$A$70:$A$73</c:f>
              <c:strCache>
                <c:ptCount val="4"/>
                <c:pt idx="0">
                  <c:v>2011</c:v>
                </c:pt>
                <c:pt idx="1">
                  <c:v>2014</c:v>
                </c:pt>
                <c:pt idx="2">
                  <c:v>2018</c:v>
                </c:pt>
                <c:pt idx="3">
                  <c:v>2022</c:v>
                </c:pt>
              </c:strCache>
            </c:strRef>
          </c:cat>
          <c:val>
            <c:numRef>
              <c:f>Sheets_design!$B$70:$B$73</c:f>
              <c:numCache>
                <c:formatCode>"$"0.0,"k"</c:formatCode>
                <c:ptCount val="4"/>
                <c:pt idx="0">
                  <c:v>2632.9731999999999</c:v>
                </c:pt>
                <c:pt idx="1">
                  <c:v>3343.9740000000002</c:v>
                </c:pt>
                <c:pt idx="2">
                  <c:v>4515.9633999999996</c:v>
                </c:pt>
                <c:pt idx="3">
                  <c:v>3539.4031999999997</c:v>
                </c:pt>
              </c:numCache>
            </c:numRef>
          </c:val>
          <c:extLst>
            <c:ext xmlns:c16="http://schemas.microsoft.com/office/drawing/2014/chart" uri="{C3380CC4-5D6E-409C-BE32-E72D297353CC}">
              <c16:uniqueId val="{00000000-6607-41D4-9F5B-E760DF9F179D}"/>
            </c:ext>
          </c:extLst>
        </c:ser>
        <c:dLbls>
          <c:showLegendKey val="0"/>
          <c:showVal val="1"/>
          <c:showCatName val="0"/>
          <c:showSerName val="0"/>
          <c:showPercent val="0"/>
          <c:showBubbleSize val="0"/>
        </c:dLbls>
        <c:axId val="429375935"/>
        <c:axId val="429355295"/>
      </c:areaChart>
      <c:catAx>
        <c:axId val="429375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55295"/>
        <c:crosses val="autoZero"/>
        <c:auto val="1"/>
        <c:lblAlgn val="ctr"/>
        <c:lblOffset val="100"/>
        <c:noMultiLvlLbl val="0"/>
      </c:catAx>
      <c:valAx>
        <c:axId val="429355295"/>
        <c:scaling>
          <c:orientation val="minMax"/>
        </c:scaling>
        <c:delete val="1"/>
        <c:axPos val="l"/>
        <c:numFmt formatCode="&quot;$&quot;0.0,&quot;k&quot;" sourceLinked="1"/>
        <c:majorTickMark val="out"/>
        <c:minorTickMark val="none"/>
        <c:tickLblPos val="nextTo"/>
        <c:crossAx val="429375935"/>
        <c:crosses val="autoZero"/>
        <c:crossBetween val="midCat"/>
      </c:valAx>
      <c:spPr>
        <a:noFill/>
        <a:ln w="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9.2011710581346731E-2"/>
              <c:y val="-0.11092623405435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5282308657465422E-2"/>
              <c:y val="-5.5463117027176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638226683396061"/>
              <c:y val="1.109262340543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Sheets_design!$B$88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BA71-4872-9855-266DC9CD4D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A71-4872-9855-266DC9CD4D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A71-4872-9855-266DC9CD4D1C}"/>
              </c:ext>
            </c:extLst>
          </c:dPt>
          <c:dLbls>
            <c:dLbl>
              <c:idx val="0"/>
              <c:layout>
                <c:manualLayout>
                  <c:x val="7.5282308657465422E-2"/>
                  <c:y val="-5.54631170271769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71-4872-9855-266DC9CD4D1C}"/>
                </c:ext>
              </c:extLst>
            </c:dLbl>
            <c:dLbl>
              <c:idx val="1"/>
              <c:layout>
                <c:manualLayout>
                  <c:x val="0.14638226683396061"/>
                  <c:y val="1.10926234054353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A71-4872-9855-266DC9CD4D1C}"/>
                </c:ext>
              </c:extLst>
            </c:dLbl>
            <c:dLbl>
              <c:idx val="2"/>
              <c:layout>
                <c:manualLayout>
                  <c:x val="-9.2011710581346731E-2"/>
                  <c:y val="-0.110926234054353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A71-4872-9855-266DC9CD4D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Sheets_design!$A$89:$A$91</c:f>
              <c:strCache>
                <c:ptCount val="3"/>
                <c:pt idx="0">
                  <c:v>High</c:v>
                </c:pt>
                <c:pt idx="1">
                  <c:v>Medium</c:v>
                </c:pt>
                <c:pt idx="2">
                  <c:v>Small</c:v>
                </c:pt>
              </c:strCache>
            </c:strRef>
          </c:cat>
          <c:val>
            <c:numRef>
              <c:f>Sheets_design!$B$89:$B$91</c:f>
              <c:numCache>
                <c:formatCode>"$"0.0,"k"</c:formatCode>
                <c:ptCount val="3"/>
                <c:pt idx="0">
                  <c:v>4780.3678000000009</c:v>
                </c:pt>
                <c:pt idx="1">
                  <c:v>9055.3665999999976</c:v>
                </c:pt>
                <c:pt idx="2">
                  <c:v>196.57939999999999</c:v>
                </c:pt>
              </c:numCache>
            </c:numRef>
          </c:val>
          <c:extLst>
            <c:ext xmlns:c16="http://schemas.microsoft.com/office/drawing/2014/chart" uri="{C3380CC4-5D6E-409C-BE32-E72D297353CC}">
              <c16:uniqueId val="{00000000-BA71-4872-9855-266DC9CD4D1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86119877038716"/>
          <c:y val="0.10512643236668588"/>
          <c:w val="0.53423281963295444"/>
          <c:h val="0.78747412670977102"/>
        </c:manualLayout>
      </c:layout>
      <c:barChart>
        <c:barDir val="bar"/>
        <c:grouping val="clustered"/>
        <c:varyColors val="0"/>
        <c:ser>
          <c:idx val="0"/>
          <c:order val="0"/>
          <c:tx>
            <c:strRef>
              <c:f>Sheets_design!$B$113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Sheets_design!$A$114:$A$117</c:f>
              <c:strCache>
                <c:ptCount val="4"/>
                <c:pt idx="0">
                  <c:v>Grocery Store</c:v>
                </c:pt>
                <c:pt idx="1">
                  <c:v>Supermarket Type3</c:v>
                </c:pt>
                <c:pt idx="2">
                  <c:v>Supermarket Type2</c:v>
                </c:pt>
                <c:pt idx="3">
                  <c:v>Supermarket Type1</c:v>
                </c:pt>
              </c:strCache>
            </c:strRef>
          </c:cat>
          <c:val>
            <c:numRef>
              <c:f>Sheets_design!$B$114:$B$117</c:f>
              <c:numCache>
                <c:formatCode>"$"0.0,"k"</c:formatCode>
                <c:ptCount val="4"/>
                <c:pt idx="0">
                  <c:v>2632.9731999999999</c:v>
                </c:pt>
                <c:pt idx="1">
                  <c:v>4515.9633999999996</c:v>
                </c:pt>
                <c:pt idx="2">
                  <c:v>3539.4031999999997</c:v>
                </c:pt>
                <c:pt idx="3">
                  <c:v>3343.9740000000002</c:v>
                </c:pt>
              </c:numCache>
            </c:numRef>
          </c:val>
          <c:extLst>
            <c:ext xmlns:c16="http://schemas.microsoft.com/office/drawing/2014/chart" uri="{C3380CC4-5D6E-409C-BE32-E72D297353CC}">
              <c16:uniqueId val="{00000000-8E92-48B8-B869-863546B3FC56}"/>
            </c:ext>
          </c:extLst>
        </c:ser>
        <c:dLbls>
          <c:dLblPos val="outEnd"/>
          <c:showLegendKey val="0"/>
          <c:showVal val="1"/>
          <c:showCatName val="0"/>
          <c:showSerName val="0"/>
          <c:showPercent val="0"/>
          <c:showBubbleSize val="0"/>
        </c:dLbls>
        <c:gapWidth val="182"/>
        <c:axId val="429366815"/>
        <c:axId val="429381695"/>
      </c:barChart>
      <c:catAx>
        <c:axId val="429366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81695"/>
        <c:crosses val="autoZero"/>
        <c:auto val="1"/>
        <c:lblAlgn val="ctr"/>
        <c:lblOffset val="100"/>
        <c:noMultiLvlLbl val="0"/>
      </c:catAx>
      <c:valAx>
        <c:axId val="429381695"/>
        <c:scaling>
          <c:orientation val="minMax"/>
        </c:scaling>
        <c:delete val="1"/>
        <c:axPos val="b"/>
        <c:numFmt formatCode="&quot;$&quot;0.0,&quot;k&quot;" sourceLinked="1"/>
        <c:majorTickMark val="out"/>
        <c:minorTickMark val="none"/>
        <c:tickLblPos val="nextTo"/>
        <c:crossAx val="42936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Excel.xlsx]Sheets_design!PivotTable9</c:name>
    <c:fmtId val="18"/>
  </c:pivotSource>
  <c:chart>
    <c:autoTitleDeleted val="1"/>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52419825664926E-2"/>
          <c:y val="5.5555555555555552E-2"/>
          <c:w val="0.93888888888888888"/>
          <c:h val="0.89814814814814814"/>
        </c:manualLayout>
      </c:layout>
      <c:barChart>
        <c:barDir val="bar"/>
        <c:grouping val="clustered"/>
        <c:varyColors val="0"/>
        <c:ser>
          <c:idx val="0"/>
          <c:order val="0"/>
          <c:tx>
            <c:strRef>
              <c:f>Sheets_design!$B$120</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Sheets_design!$A$121:$A$124</c:f>
              <c:strCache>
                <c:ptCount val="4"/>
                <c:pt idx="0">
                  <c:v>Grocery Store</c:v>
                </c:pt>
                <c:pt idx="1">
                  <c:v>Supermarket Type3</c:v>
                </c:pt>
                <c:pt idx="2">
                  <c:v>Supermarket Type2</c:v>
                </c:pt>
                <c:pt idx="3">
                  <c:v>Supermarket Type1</c:v>
                </c:pt>
              </c:strCache>
            </c:strRef>
          </c:cat>
          <c:val>
            <c:numRef>
              <c:f>Sheets_design!$B$121:$B$124</c:f>
              <c:numCache>
                <c:formatCode>"$"0.0</c:formatCode>
                <c:ptCount val="4"/>
                <c:pt idx="0">
                  <c:v>154.88077647058822</c:v>
                </c:pt>
                <c:pt idx="1">
                  <c:v>145.67623870967742</c:v>
                </c:pt>
                <c:pt idx="2">
                  <c:v>131.08900740740739</c:v>
                </c:pt>
                <c:pt idx="3">
                  <c:v>133.75896</c:v>
                </c:pt>
              </c:numCache>
            </c:numRef>
          </c:val>
          <c:extLst>
            <c:ext xmlns:c16="http://schemas.microsoft.com/office/drawing/2014/chart" uri="{C3380CC4-5D6E-409C-BE32-E72D297353CC}">
              <c16:uniqueId val="{00000000-B097-477D-9A2D-27858486C77B}"/>
            </c:ext>
          </c:extLst>
        </c:ser>
        <c:dLbls>
          <c:dLblPos val="outEnd"/>
          <c:showLegendKey val="0"/>
          <c:showVal val="1"/>
          <c:showCatName val="0"/>
          <c:showSerName val="0"/>
          <c:showPercent val="0"/>
          <c:showBubbleSize val="0"/>
        </c:dLbls>
        <c:gapWidth val="182"/>
        <c:axId val="203391055"/>
        <c:axId val="203392495"/>
      </c:barChart>
      <c:catAx>
        <c:axId val="203391055"/>
        <c:scaling>
          <c:orientation val="minMax"/>
        </c:scaling>
        <c:delete val="1"/>
        <c:axPos val="l"/>
        <c:numFmt formatCode="General" sourceLinked="1"/>
        <c:majorTickMark val="none"/>
        <c:minorTickMark val="none"/>
        <c:tickLblPos val="nextTo"/>
        <c:crossAx val="203392495"/>
        <c:crosses val="autoZero"/>
        <c:auto val="1"/>
        <c:lblAlgn val="ctr"/>
        <c:lblOffset val="100"/>
        <c:noMultiLvlLbl val="0"/>
      </c:catAx>
      <c:valAx>
        <c:axId val="203392495"/>
        <c:scaling>
          <c:orientation val="minMax"/>
        </c:scaling>
        <c:delete val="1"/>
        <c:axPos val="b"/>
        <c:numFmt formatCode="&quot;$&quot;0.0" sourceLinked="1"/>
        <c:majorTickMark val="none"/>
        <c:minorTickMark val="none"/>
        <c:tickLblPos val="nextTo"/>
        <c:crossAx val="20339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mn-cs"/>
              </a:defRPr>
            </a:pPr>
            <a:r>
              <a:rPr lang="en-US" sz="1600" baseline="0">
                <a:latin typeface="Segoe UI Semibold" panose="020B0702040204020203" pitchFamily="34" charset="0"/>
              </a:rPr>
              <a:t>Fat content</a:t>
            </a:r>
          </a:p>
        </c:rich>
      </c:tx>
      <c:layout>
        <c:manualLayout>
          <c:xMode val="edge"/>
          <c:yMode val="edge"/>
          <c:x val="5.8003376446837826E-2"/>
          <c:y val="2.35585425504160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849292439843614E-2"/>
              <c:y val="0.117552253960955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380522364774332"/>
                  <c:h val="0.18711755464873461"/>
                </c:manualLayout>
              </c15:layout>
            </c:ext>
          </c:extLst>
        </c:dLbl>
      </c:pivotFmt>
      <c:pivotFmt>
        <c:idx val="2"/>
        <c:spPr>
          <a:solidFill>
            <a:schemeClr val="accent2"/>
          </a:solidFill>
          <a:ln w="19050">
            <a:solidFill>
              <a:schemeClr val="lt1"/>
            </a:solidFill>
          </a:ln>
          <a:effectLst/>
        </c:spPr>
        <c:dLbl>
          <c:idx val="0"/>
          <c:layout>
            <c:manualLayout>
              <c:x val="-6.0460327074500303E-2"/>
              <c:y val="-0.15713714389715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16643723730337"/>
                  <c:h val="0.19092811847424179"/>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849292439843614E-2"/>
              <c:y val="0.1175522539609556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380522364774332"/>
                  <c:h val="0.18711755464873461"/>
                </c:manualLayout>
              </c15:layout>
            </c:ext>
          </c:extLst>
        </c:dLbl>
      </c:pivotFmt>
      <c:pivotFmt>
        <c:idx val="5"/>
        <c:spPr>
          <a:solidFill>
            <a:schemeClr val="accent1"/>
          </a:solidFill>
          <a:ln w="19050">
            <a:solidFill>
              <a:schemeClr val="lt1"/>
            </a:solidFill>
          </a:ln>
          <a:effectLst/>
        </c:spPr>
        <c:dLbl>
          <c:idx val="0"/>
          <c:layout>
            <c:manualLayout>
              <c:x val="-6.0460327074500303E-2"/>
              <c:y val="-0.157137143897158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416643723730337"/>
                  <c:h val="0.19092811847424179"/>
                </c:manualLayout>
              </c15:layout>
            </c:ext>
          </c:extLst>
        </c:dLbl>
      </c:pivotFmt>
      <c:pivotFmt>
        <c:idx val="6"/>
        <c:spPr>
          <a:solidFill>
            <a:schemeClr val="accent6">
              <a:lumMod val="75000"/>
            </a:schemeClr>
          </a:solidFill>
          <a:ln w="19050">
            <a:solidFill>
              <a:schemeClr val="accent1">
                <a:shade val="15000"/>
                <a:alpha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ABE00"/>
          </a:solidFill>
          <a:ln w="19050">
            <a:solidFill>
              <a:schemeClr val="accent1">
                <a:shade val="15000"/>
                <a:alpha val="90000"/>
              </a:schemeClr>
            </a:solidFill>
          </a:ln>
          <a:effectLst/>
        </c:spPr>
        <c:dLbl>
          <c:idx val="0"/>
          <c:layout>
            <c:manualLayout>
              <c:x val="0.12127268203446935"/>
              <c:y val="0.1175521420654184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200283699479"/>
                  <c:h val="0.18711733085766022"/>
                </c:manualLayout>
              </c15:layout>
            </c:ext>
          </c:extLst>
        </c:dLbl>
      </c:pivotFmt>
      <c:pivotFmt>
        <c:idx val="8"/>
        <c:spPr>
          <a:solidFill>
            <a:schemeClr val="accent6">
              <a:lumMod val="75000"/>
            </a:schemeClr>
          </a:solidFill>
          <a:ln w="19050">
            <a:solidFill>
              <a:schemeClr val="accent1">
                <a:shade val="15000"/>
                <a:alpha val="90000"/>
              </a:schemeClr>
            </a:solidFill>
          </a:ln>
          <a:effectLst/>
        </c:spPr>
        <c:dLbl>
          <c:idx val="0"/>
          <c:layout>
            <c:manualLayout>
              <c:x val="-6.3329132051264669E-2"/>
              <c:y val="-0.1775159268374087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80133808575133"/>
                  <c:h val="0.19092826278811215"/>
                </c:manualLayout>
              </c15:layout>
            </c:ext>
          </c:extLst>
        </c:dLbl>
      </c:pivotFmt>
    </c:pivotFmts>
    <c:plotArea>
      <c:layout>
        <c:manualLayout>
          <c:layoutTarget val="inner"/>
          <c:xMode val="edge"/>
          <c:yMode val="edge"/>
          <c:x val="0.18426687627901933"/>
          <c:y val="0.28576420257847907"/>
          <c:w val="0.56705908264963378"/>
          <c:h val="0.73851957029961424"/>
        </c:manualLayout>
      </c:layout>
      <c:doughnutChart>
        <c:varyColors val="1"/>
        <c:ser>
          <c:idx val="0"/>
          <c:order val="0"/>
          <c:tx>
            <c:strRef>
              <c:f>Sheets_design!$B$17</c:f>
              <c:strCache>
                <c:ptCount val="1"/>
                <c:pt idx="0">
                  <c:v>Total</c:v>
                </c:pt>
              </c:strCache>
            </c:strRef>
          </c:tx>
          <c:spPr>
            <a:solidFill>
              <a:schemeClr val="accent6">
                <a:lumMod val="75000"/>
              </a:schemeClr>
            </a:solidFill>
            <a:ln>
              <a:solidFill>
                <a:schemeClr val="accent1">
                  <a:shade val="15000"/>
                  <a:alpha val="90000"/>
                </a:schemeClr>
              </a:solidFill>
            </a:ln>
          </c:spPr>
          <c:dPt>
            <c:idx val="0"/>
            <c:bubble3D val="0"/>
            <c:spPr>
              <a:solidFill>
                <a:srgbClr val="FABE00"/>
              </a:solidFill>
              <a:ln w="19050">
                <a:solidFill>
                  <a:schemeClr val="accent1">
                    <a:shade val="15000"/>
                    <a:alpha val="90000"/>
                  </a:schemeClr>
                </a:solidFill>
              </a:ln>
              <a:effectLst/>
            </c:spPr>
            <c:extLst>
              <c:ext xmlns:c16="http://schemas.microsoft.com/office/drawing/2014/chart" uri="{C3380CC4-5D6E-409C-BE32-E72D297353CC}">
                <c16:uniqueId val="{00000001-D36A-4D91-8A08-FEC0EE06E4EA}"/>
              </c:ext>
            </c:extLst>
          </c:dPt>
          <c:dPt>
            <c:idx val="1"/>
            <c:bubble3D val="0"/>
            <c:spPr>
              <a:solidFill>
                <a:schemeClr val="accent6">
                  <a:lumMod val="75000"/>
                </a:schemeClr>
              </a:solidFill>
              <a:ln w="19050">
                <a:solidFill>
                  <a:schemeClr val="accent1">
                    <a:shade val="15000"/>
                    <a:alpha val="90000"/>
                  </a:schemeClr>
                </a:solidFill>
              </a:ln>
              <a:effectLst/>
            </c:spPr>
            <c:extLst>
              <c:ext xmlns:c16="http://schemas.microsoft.com/office/drawing/2014/chart" uri="{C3380CC4-5D6E-409C-BE32-E72D297353CC}">
                <c16:uniqueId val="{00000003-D36A-4D91-8A08-FEC0EE06E4EA}"/>
              </c:ext>
            </c:extLst>
          </c:dPt>
          <c:dLbls>
            <c:dLbl>
              <c:idx val="0"/>
              <c:layout>
                <c:manualLayout>
                  <c:x val="0.12127268203446935"/>
                  <c:y val="0.1175521420654184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200283699479"/>
                      <c:h val="0.18711733085766022"/>
                    </c:manualLayout>
                  </c15:layout>
                </c:ext>
                <c:ext xmlns:c16="http://schemas.microsoft.com/office/drawing/2014/chart" uri="{C3380CC4-5D6E-409C-BE32-E72D297353CC}">
                  <c16:uniqueId val="{00000001-D36A-4D91-8A08-FEC0EE06E4EA}"/>
                </c:ext>
              </c:extLst>
            </c:dLbl>
            <c:dLbl>
              <c:idx val="1"/>
              <c:layout>
                <c:manualLayout>
                  <c:x val="-6.3329132051264669E-2"/>
                  <c:y val="-0.1775159268374087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580133808575133"/>
                      <c:h val="0.19092826278811215"/>
                    </c:manualLayout>
                  </c15:layout>
                </c:ext>
                <c:ext xmlns:c16="http://schemas.microsoft.com/office/drawing/2014/chart" uri="{C3380CC4-5D6E-409C-BE32-E72D297353CC}">
                  <c16:uniqueId val="{00000003-D36A-4D91-8A08-FEC0EE06E4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Sheets_design!$A$18:$A$20</c:f>
              <c:strCache>
                <c:ptCount val="2"/>
                <c:pt idx="0">
                  <c:v>Low Fat</c:v>
                </c:pt>
                <c:pt idx="1">
                  <c:v>Regular</c:v>
                </c:pt>
              </c:strCache>
            </c:strRef>
          </c:cat>
          <c:val>
            <c:numRef>
              <c:f>Sheets_design!$B$18:$B$20</c:f>
              <c:numCache>
                <c:formatCode>"$"0.0,"k"</c:formatCode>
                <c:ptCount val="2"/>
                <c:pt idx="0">
                  <c:v>7729.9089999999997</c:v>
                </c:pt>
                <c:pt idx="1">
                  <c:v>6302.4047999999993</c:v>
                </c:pt>
              </c:numCache>
            </c:numRef>
          </c:val>
          <c:extLst>
            <c:ext xmlns:c16="http://schemas.microsoft.com/office/drawing/2014/chart" uri="{C3380CC4-5D6E-409C-BE32-E72D297353CC}">
              <c16:uniqueId val="{00000004-D36A-4D91-8A08-FEC0EE06E4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1911447816010951"/>
          <c:y val="0.12949289023043942"/>
          <c:w val="0.59726193864321175"/>
          <c:h val="0.17987561112476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Excel.xlsx]Sheets_design!PivotTable3</c:name>
    <c:fmtId val="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i="0" baseline="0"/>
              <a:t>Fat by outlets </a:t>
            </a:r>
          </a:p>
        </c:rich>
      </c:tx>
      <c:layout>
        <c:manualLayout>
          <c:xMode val="edge"/>
          <c:yMode val="edge"/>
          <c:x val="3.4756780402449686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AB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B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AB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85417469669437"/>
          <c:y val="0.32257486501860744"/>
          <c:w val="0.61111111111111116"/>
          <c:h val="0.6714577865266842"/>
        </c:manualLayout>
      </c:layout>
      <c:barChart>
        <c:barDir val="bar"/>
        <c:grouping val="clustered"/>
        <c:varyColors val="0"/>
        <c:ser>
          <c:idx val="0"/>
          <c:order val="0"/>
          <c:tx>
            <c:strRef>
              <c:f>Sheets_design!$B$31:$B$32</c:f>
              <c:strCache>
                <c:ptCount val="1"/>
                <c:pt idx="0">
                  <c:v>Low Fat</c:v>
                </c:pt>
              </c:strCache>
            </c:strRef>
          </c:tx>
          <c:spPr>
            <a:solidFill>
              <a:srgbClr val="FAB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Sheets_design!$A$33</c:f>
              <c:strCache>
                <c:ptCount val="1"/>
                <c:pt idx="0">
                  <c:v>Tier 3</c:v>
                </c:pt>
              </c:strCache>
            </c:strRef>
          </c:cat>
          <c:val>
            <c:numRef>
              <c:f>Sheets_design!$B$33</c:f>
              <c:numCache>
                <c:formatCode>"$"0.0,"k"</c:formatCode>
                <c:ptCount val="1"/>
                <c:pt idx="0">
                  <c:v>7729.9089999999997</c:v>
                </c:pt>
              </c:numCache>
            </c:numRef>
          </c:val>
          <c:extLst>
            <c:ext xmlns:c16="http://schemas.microsoft.com/office/drawing/2014/chart" uri="{C3380CC4-5D6E-409C-BE32-E72D297353CC}">
              <c16:uniqueId val="{00000000-C7FC-414F-9041-84FF6BD6B38A}"/>
            </c:ext>
          </c:extLst>
        </c:ser>
        <c:ser>
          <c:idx val="1"/>
          <c:order val="1"/>
          <c:tx>
            <c:strRef>
              <c:f>Sheets_design!$C$31:$C$32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Sheets_design!$A$33</c:f>
              <c:strCache>
                <c:ptCount val="1"/>
                <c:pt idx="0">
                  <c:v>Tier 3</c:v>
                </c:pt>
              </c:strCache>
            </c:strRef>
          </c:cat>
          <c:val>
            <c:numRef>
              <c:f>Sheets_design!$C$33</c:f>
              <c:numCache>
                <c:formatCode>"$"0.0,"k"</c:formatCode>
                <c:ptCount val="1"/>
                <c:pt idx="0">
                  <c:v>6302.4047999999993</c:v>
                </c:pt>
              </c:numCache>
            </c:numRef>
          </c:val>
          <c:extLst>
            <c:ext xmlns:c16="http://schemas.microsoft.com/office/drawing/2014/chart" uri="{C3380CC4-5D6E-409C-BE32-E72D297353CC}">
              <c16:uniqueId val="{00000001-CC11-413D-9DE6-082963C7F38C}"/>
            </c:ext>
          </c:extLst>
        </c:ser>
        <c:dLbls>
          <c:dLblPos val="outEnd"/>
          <c:showLegendKey val="0"/>
          <c:showVal val="1"/>
          <c:showCatName val="0"/>
          <c:showSerName val="0"/>
          <c:showPercent val="0"/>
          <c:showBubbleSize val="0"/>
        </c:dLbls>
        <c:gapWidth val="182"/>
        <c:axId val="2015359808"/>
        <c:axId val="2015348768"/>
      </c:barChart>
      <c:catAx>
        <c:axId val="2015359808"/>
        <c:scaling>
          <c:orientation val="minMax"/>
        </c:scaling>
        <c:delete val="1"/>
        <c:axPos val="l"/>
        <c:numFmt formatCode="General" sourceLinked="1"/>
        <c:majorTickMark val="none"/>
        <c:minorTickMark val="none"/>
        <c:tickLblPos val="nextTo"/>
        <c:crossAx val="2015348768"/>
        <c:crosses val="autoZero"/>
        <c:auto val="1"/>
        <c:lblAlgn val="ctr"/>
        <c:lblOffset val="100"/>
        <c:noMultiLvlLbl val="0"/>
      </c:catAx>
      <c:valAx>
        <c:axId val="2015348768"/>
        <c:scaling>
          <c:orientation val="minMax"/>
        </c:scaling>
        <c:delete val="1"/>
        <c:axPos val="b"/>
        <c:numFmt formatCode="&quot;$&quot;0.0,&quot;k&quot;" sourceLinked="1"/>
        <c:majorTickMark val="none"/>
        <c:minorTickMark val="none"/>
        <c:tickLblPos val="nextTo"/>
        <c:crossAx val="2015359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Excel.xlsx]Sheets_design!PivotTable4</c:name>
    <c:fmtId val="13"/>
  </c:pivotSource>
  <c:chart>
    <c:autoTitleDeleted val="1"/>
    <c:pivotFmts>
      <c:pivotFmt>
        <c:idx val="0"/>
        <c:spPr>
          <a:solidFill>
            <a:srgbClr val="FABE00"/>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BE00"/>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ABE00"/>
          </a:solidFill>
          <a:ln>
            <a:solidFill>
              <a:schemeClr val="bg1">
                <a:lumMod val="75000"/>
              </a:schemeClr>
            </a:solidFill>
          </a:ln>
          <a:effectLst/>
        </c:spPr>
        <c:marker>
          <c:symbol val="none"/>
        </c:marker>
        <c:dLbl>
          <c:idx val="0"/>
          <c:spPr>
            <a:noFill/>
            <a:ln>
              <a:noFill/>
            </a:ln>
            <a:effectLst/>
          </c:spPr>
          <c:txPr>
            <a:bodyPr rot="0" spcFirstLastPara="1" vertOverflow="ellipsis"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5.9964491788726142E-2"/>
          <c:y val="2.5198914742398777E-2"/>
          <c:w val="0.93888888888888888"/>
          <c:h val="0.97305464625910543"/>
        </c:manualLayout>
      </c:layout>
      <c:barChart>
        <c:barDir val="bar"/>
        <c:grouping val="clustered"/>
        <c:varyColors val="0"/>
        <c:ser>
          <c:idx val="0"/>
          <c:order val="0"/>
          <c:tx>
            <c:strRef>
              <c:f>Sheets_design!$B$47</c:f>
              <c:strCache>
                <c:ptCount val="1"/>
                <c:pt idx="0">
                  <c:v>Total</c:v>
                </c:pt>
              </c:strCache>
            </c:strRef>
          </c:tx>
          <c:spPr>
            <a:solidFill>
              <a:srgbClr val="FABE00"/>
            </a:solidFill>
            <a:ln>
              <a:solidFill>
                <a:schemeClr val="bg1">
                  <a:lumMod val="75000"/>
                </a:schemeClr>
              </a:solidFill>
            </a:ln>
            <a:effectLst/>
          </c:spPr>
          <c:invertIfNegative val="0"/>
          <c:dLbls>
            <c:spPr>
              <a:noFill/>
              <a:ln>
                <a:noFill/>
              </a:ln>
              <a:effectLst/>
            </c:spPr>
            <c:txPr>
              <a:bodyPr rot="0" spcFirstLastPara="1" vertOverflow="ellipsis" vert="horz" wrap="square" lIns="38100" tIns="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Sheets_design!$A$48:$A$63</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Sheets_design!$B$48:$B$63</c:f>
              <c:numCache>
                <c:formatCode>"$"0.0,"k"</c:formatCode>
                <c:ptCount val="16"/>
                <c:pt idx="0">
                  <c:v>3258.5593999999996</c:v>
                </c:pt>
                <c:pt idx="1">
                  <c:v>6598.8411999999998</c:v>
                </c:pt>
                <c:pt idx="2">
                  <c:v>7520.8348000000005</c:v>
                </c:pt>
                <c:pt idx="3">
                  <c:v>8837.5054</c:v>
                </c:pt>
                <c:pt idx="4">
                  <c:v>12217.458000000001</c:v>
                </c:pt>
                <c:pt idx="5">
                  <c:v>14032.3138</c:v>
                </c:pt>
                <c:pt idx="6">
                  <c:v>22297.897400000009</c:v>
                </c:pt>
                <c:pt idx="7">
                  <c:v>24450.300200000005</c:v>
                </c:pt>
                <c:pt idx="8">
                  <c:v>28245.970199999978</c:v>
                </c:pt>
                <c:pt idx="9">
                  <c:v>32242.238600000001</c:v>
                </c:pt>
                <c:pt idx="10">
                  <c:v>34332.51620000002</c:v>
                </c:pt>
                <c:pt idx="11">
                  <c:v>39546.019800000002</c:v>
                </c:pt>
                <c:pt idx="12">
                  <c:v>45408.141800000019</c:v>
                </c:pt>
                <c:pt idx="13">
                  <c:v>53724.135800000025</c:v>
                </c:pt>
                <c:pt idx="14">
                  <c:v>68690.591199999981</c:v>
                </c:pt>
                <c:pt idx="15">
                  <c:v>70729.709400000065</c:v>
                </c:pt>
              </c:numCache>
            </c:numRef>
          </c:val>
          <c:extLst>
            <c:ext xmlns:c16="http://schemas.microsoft.com/office/drawing/2014/chart" uri="{C3380CC4-5D6E-409C-BE32-E72D297353CC}">
              <c16:uniqueId val="{00000000-9940-4E23-9778-7E9D0291437D}"/>
            </c:ext>
          </c:extLst>
        </c:ser>
        <c:dLbls>
          <c:dLblPos val="outEnd"/>
          <c:showLegendKey val="0"/>
          <c:showVal val="1"/>
          <c:showCatName val="0"/>
          <c:showSerName val="0"/>
          <c:showPercent val="0"/>
          <c:showBubbleSize val="0"/>
        </c:dLbls>
        <c:gapWidth val="60"/>
        <c:axId val="2015368448"/>
        <c:axId val="2015373728"/>
      </c:barChart>
      <c:catAx>
        <c:axId val="2015368448"/>
        <c:scaling>
          <c:orientation val="minMax"/>
        </c:scaling>
        <c:delete val="0"/>
        <c:axPos val="l"/>
        <c:numFmt formatCode="General" sourceLinked="1"/>
        <c:majorTickMark val="out"/>
        <c:minorTickMark val="none"/>
        <c:tickLblPos val="nextTo"/>
        <c:crossAx val="2015373728"/>
        <c:crosses val="autoZero"/>
        <c:auto val="1"/>
        <c:lblAlgn val="ctr"/>
        <c:lblOffset val="100"/>
        <c:noMultiLvlLbl val="0"/>
      </c:catAx>
      <c:valAx>
        <c:axId val="2015373728"/>
        <c:scaling>
          <c:orientation val="minMax"/>
        </c:scaling>
        <c:delete val="1"/>
        <c:axPos val="b"/>
        <c:numFmt formatCode="&quot;$&quot;0.0,&quot;k&quot;" sourceLinked="1"/>
        <c:majorTickMark val="out"/>
        <c:minorTickMark val="none"/>
        <c:tickLblPos val="nextTo"/>
        <c:crossAx val="2015368448"/>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Excel.xlsx]Sheets_design!PivotTable5</c:name>
    <c:fmtId val="17"/>
  </c:pivotSource>
  <c:chart>
    <c:autoTitleDeleted val="1"/>
    <c:pivotFmts>
      <c:pivotFmt>
        <c:idx val="0"/>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pivotFmt>
      <c:pivotFmt>
        <c:idx val="10"/>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8"/>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4"/>
          </a:solidFill>
          <a:ln w="22225">
            <a:solidFill>
              <a:schemeClr val="tx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1"/>
        <c:spPr>
          <a:solidFill>
            <a:schemeClr val="accent4"/>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2225">
            <a:solidFill>
              <a:schemeClr val="tx1"/>
            </a:solidFill>
          </a:ln>
          <a:effectLst/>
        </c:spPr>
        <c:dLbl>
          <c:idx val="0"/>
          <c:layout>
            <c:manualLayout>
              <c:x val="-2.1680216802168022E-3"/>
              <c:y val="-0.34481669630005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8.1807822802637282E-3"/>
              <c:y val="-0.265163406993480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2225">
            <a:solidFill>
              <a:schemeClr val="tx1"/>
            </a:solidFill>
          </a:ln>
          <a:effectLst/>
        </c:spPr>
        <c:dLbl>
          <c:idx val="0"/>
          <c:layout>
            <c:manualLayout>
              <c:x val="2.6593261208202631E-3"/>
              <c:y val="-0.2694437388874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4.3360433604335644E-3"/>
              <c:y val="-0.279099991533316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4.581695580735335E-3"/>
              <c:y val="-0.27800397934129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2762477860999162E-2"/>
              <c:y val="-0.280196427059520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2225">
            <a:solidFill>
              <a:schemeClr val="tx1"/>
            </a:solidFill>
          </a:ln>
          <a:effectLst/>
        </c:spPr>
        <c:dLbl>
          <c:idx val="0"/>
          <c:layout>
            <c:manualLayout>
              <c:x val="-5.7669376693767734E-3"/>
              <c:y val="-0.362146304292608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1.1085760621385742E-2"/>
              <c:y val="-0.303893827787655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2225">
            <a:solidFill>
              <a:schemeClr val="tx1"/>
            </a:solidFill>
          </a:ln>
          <a:effectLst/>
        </c:spPr>
        <c:dLbl>
          <c:idx val="0"/>
          <c:layout>
            <c:manualLayout>
              <c:x val="2.4136739005183737E-3"/>
              <c:y val="-0.29413301159935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139982502187221E-2"/>
          <c:y val="8.5944881889763777E-2"/>
          <c:w val="0.86463811535753154"/>
          <c:h val="0.76892684785369569"/>
        </c:manualLayout>
      </c:layout>
      <c:areaChart>
        <c:grouping val="standard"/>
        <c:varyColors val="0"/>
        <c:ser>
          <c:idx val="0"/>
          <c:order val="0"/>
          <c:tx>
            <c:strRef>
              <c:f>Sheets_design!$B$69</c:f>
              <c:strCache>
                <c:ptCount val="1"/>
                <c:pt idx="0">
                  <c:v>Total</c:v>
                </c:pt>
              </c:strCache>
            </c:strRef>
          </c:tx>
          <c:spPr>
            <a:solidFill>
              <a:schemeClr val="accent4"/>
            </a:solidFill>
            <a:ln w="22225">
              <a:solidFill>
                <a:schemeClr val="tx1"/>
              </a:solidFill>
            </a:ln>
            <a:effectLst/>
          </c:spPr>
          <c:dLbls>
            <c:dLbl>
              <c:idx val="0"/>
              <c:layout>
                <c:manualLayout>
                  <c:x val="-2.1680216802168022E-3"/>
                  <c:y val="-0.34481669630005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71-44EF-A030-B7B43348E992}"/>
                </c:ext>
              </c:extLst>
            </c:dLbl>
            <c:dLbl>
              <c:idx val="1"/>
              <c:layout>
                <c:manualLayout>
                  <c:x val="2.6593261208202631E-3"/>
                  <c:y val="-0.2694437388874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71-44EF-A030-B7B43348E992}"/>
                </c:ext>
              </c:extLst>
            </c:dLbl>
            <c:dLbl>
              <c:idx val="2"/>
              <c:layout>
                <c:manualLayout>
                  <c:x val="-5.7669376693767734E-3"/>
                  <c:y val="-0.362146304292608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71-44EF-A030-B7B43348E992}"/>
                </c:ext>
              </c:extLst>
            </c:dLbl>
            <c:dLbl>
              <c:idx val="3"/>
              <c:layout>
                <c:manualLayout>
                  <c:x val="2.4136739005183737E-3"/>
                  <c:y val="-0.294133011599356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71-44EF-A030-B7B43348E9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Sheets_design!$A$70:$A$73</c:f>
              <c:strCache>
                <c:ptCount val="4"/>
                <c:pt idx="0">
                  <c:v>2011</c:v>
                </c:pt>
                <c:pt idx="1">
                  <c:v>2014</c:v>
                </c:pt>
                <c:pt idx="2">
                  <c:v>2018</c:v>
                </c:pt>
                <c:pt idx="3">
                  <c:v>2022</c:v>
                </c:pt>
              </c:strCache>
            </c:strRef>
          </c:cat>
          <c:val>
            <c:numRef>
              <c:f>Sheets_design!$B$70:$B$73</c:f>
              <c:numCache>
                <c:formatCode>"$"0.0,"k"</c:formatCode>
                <c:ptCount val="4"/>
                <c:pt idx="0">
                  <c:v>2632.9731999999999</c:v>
                </c:pt>
                <c:pt idx="1">
                  <c:v>3343.9740000000002</c:v>
                </c:pt>
                <c:pt idx="2">
                  <c:v>4515.9633999999996</c:v>
                </c:pt>
                <c:pt idx="3">
                  <c:v>3539.4031999999997</c:v>
                </c:pt>
              </c:numCache>
            </c:numRef>
          </c:val>
          <c:extLst>
            <c:ext xmlns:c16="http://schemas.microsoft.com/office/drawing/2014/chart" uri="{C3380CC4-5D6E-409C-BE32-E72D297353CC}">
              <c16:uniqueId val="{00000009-4C71-44EF-A030-B7B43348E992}"/>
            </c:ext>
          </c:extLst>
        </c:ser>
        <c:dLbls>
          <c:showLegendKey val="0"/>
          <c:showVal val="1"/>
          <c:showCatName val="0"/>
          <c:showSerName val="0"/>
          <c:showPercent val="0"/>
          <c:showBubbleSize val="0"/>
        </c:dLbls>
        <c:axId val="429375935"/>
        <c:axId val="429355295"/>
      </c:areaChart>
      <c:catAx>
        <c:axId val="429375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55295"/>
        <c:crosses val="autoZero"/>
        <c:auto val="1"/>
        <c:lblAlgn val="ctr"/>
        <c:lblOffset val="100"/>
        <c:noMultiLvlLbl val="0"/>
      </c:catAx>
      <c:valAx>
        <c:axId val="429355295"/>
        <c:scaling>
          <c:orientation val="minMax"/>
        </c:scaling>
        <c:delete val="1"/>
        <c:axPos val="l"/>
        <c:numFmt formatCode="&quot;$&quot;0.0,&quot;k&quot;" sourceLinked="1"/>
        <c:majorTickMark val="out"/>
        <c:minorTickMark val="none"/>
        <c:tickLblPos val="nextTo"/>
        <c:crossAx val="429375935"/>
        <c:crosses val="autoZero"/>
        <c:crossBetween val="midCat"/>
      </c:valAx>
      <c:spPr>
        <a:noFill/>
        <a:ln w="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9.2011710581346731E-2"/>
              <c:y val="-0.11092623405435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5282308657465422E-2"/>
              <c:y val="-5.5463117027176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638226683396061"/>
              <c:y val="1.109262340543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5282308657465422E-2"/>
              <c:y val="-5.5463117027176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638226683396061"/>
              <c:y val="1.109262340543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2011710581346731E-2"/>
              <c:y val="-0.11092623405435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tx1"/>
            </a:solidFill>
          </a:ln>
          <a:effectLst/>
        </c:spPr>
        <c:dLbl>
          <c:idx val="0"/>
          <c:layout>
            <c:manualLayout>
              <c:x val="0.17675347659168175"/>
              <c:y val="-4.19952808929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EC200"/>
          </a:solidFill>
          <a:ln w="19050">
            <a:solidFill>
              <a:schemeClr val="tx1"/>
            </a:solidFill>
          </a:ln>
          <a:effectLst/>
        </c:spPr>
        <c:dLbl>
          <c:idx val="0"/>
          <c:layout>
            <c:manualLayout>
              <c:x val="0.20219162102454089"/>
              <c:y val="3.1294573026856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tx1"/>
            </a:solidFill>
          </a:ln>
          <a:effectLst/>
        </c:spPr>
        <c:dLbl>
          <c:idx val="0"/>
          <c:layout>
            <c:manualLayout>
              <c:x val="-9.2011710581346731E-2"/>
              <c:y val="-0.11092623405435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585741280056891"/>
          <c:y val="0.14182083300193538"/>
          <c:w val="0.70334056416463919"/>
          <c:h val="0.76184255491553476"/>
        </c:manualLayout>
      </c:layout>
      <c:doughnutChart>
        <c:varyColors val="1"/>
        <c:ser>
          <c:idx val="0"/>
          <c:order val="0"/>
          <c:tx>
            <c:strRef>
              <c:f>Sheets_design!$B$88</c:f>
              <c:strCache>
                <c:ptCount val="1"/>
                <c:pt idx="0">
                  <c:v>Total</c:v>
                </c:pt>
              </c:strCache>
            </c:strRef>
          </c:tx>
          <c:dPt>
            <c:idx val="0"/>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1-1096-4F02-8567-9A0163CA0986}"/>
              </c:ext>
            </c:extLst>
          </c:dPt>
          <c:dPt>
            <c:idx val="1"/>
            <c:bubble3D val="0"/>
            <c:spPr>
              <a:solidFill>
                <a:srgbClr val="FEC200"/>
              </a:solidFill>
              <a:ln w="19050">
                <a:solidFill>
                  <a:schemeClr val="tx1"/>
                </a:solidFill>
              </a:ln>
              <a:effectLst/>
            </c:spPr>
            <c:extLst>
              <c:ext xmlns:c16="http://schemas.microsoft.com/office/drawing/2014/chart" uri="{C3380CC4-5D6E-409C-BE32-E72D297353CC}">
                <c16:uniqueId val="{00000003-1096-4F02-8567-9A0163CA0986}"/>
              </c:ext>
            </c:extLst>
          </c:dPt>
          <c:dPt>
            <c:idx val="2"/>
            <c:bubble3D val="0"/>
            <c:spPr>
              <a:solidFill>
                <a:schemeClr val="accent6">
                  <a:lumMod val="75000"/>
                </a:schemeClr>
              </a:solidFill>
              <a:ln w="19050">
                <a:solidFill>
                  <a:schemeClr val="tx1"/>
                </a:solidFill>
              </a:ln>
              <a:effectLst/>
            </c:spPr>
            <c:extLst>
              <c:ext xmlns:c16="http://schemas.microsoft.com/office/drawing/2014/chart" uri="{C3380CC4-5D6E-409C-BE32-E72D297353CC}">
                <c16:uniqueId val="{00000005-1096-4F02-8567-9A0163CA0986}"/>
              </c:ext>
            </c:extLst>
          </c:dPt>
          <c:dLbls>
            <c:dLbl>
              <c:idx val="0"/>
              <c:layout>
                <c:manualLayout>
                  <c:x val="0.17675347659168175"/>
                  <c:y val="-4.1995280892918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096-4F02-8567-9A0163CA0986}"/>
                </c:ext>
              </c:extLst>
            </c:dLbl>
            <c:dLbl>
              <c:idx val="1"/>
              <c:layout>
                <c:manualLayout>
                  <c:x val="0.20219162102454089"/>
                  <c:y val="3.12945730268563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096-4F02-8567-9A0163CA0986}"/>
                </c:ext>
              </c:extLst>
            </c:dLbl>
            <c:dLbl>
              <c:idx val="2"/>
              <c:layout>
                <c:manualLayout>
                  <c:x val="-9.2011710581346731E-2"/>
                  <c:y val="-0.110926234054353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096-4F02-8567-9A0163CA09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Sheets_design!$A$89:$A$91</c:f>
              <c:strCache>
                <c:ptCount val="3"/>
                <c:pt idx="0">
                  <c:v>High</c:v>
                </c:pt>
                <c:pt idx="1">
                  <c:v>Medium</c:v>
                </c:pt>
                <c:pt idx="2">
                  <c:v>Small</c:v>
                </c:pt>
              </c:strCache>
            </c:strRef>
          </c:cat>
          <c:val>
            <c:numRef>
              <c:f>Sheets_design!$B$89:$B$91</c:f>
              <c:numCache>
                <c:formatCode>"$"0.0,"k"</c:formatCode>
                <c:ptCount val="3"/>
                <c:pt idx="0">
                  <c:v>4780.3678000000009</c:v>
                </c:pt>
                <c:pt idx="1">
                  <c:v>9055.3665999999976</c:v>
                </c:pt>
                <c:pt idx="2">
                  <c:v>196.57939999999999</c:v>
                </c:pt>
              </c:numCache>
            </c:numRef>
          </c:val>
          <c:extLst>
            <c:ext xmlns:c16="http://schemas.microsoft.com/office/drawing/2014/chart" uri="{C3380CC4-5D6E-409C-BE32-E72D297353CC}">
              <c16:uniqueId val="{00000006-1096-4F02-8567-9A0163CA098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4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86119877038716"/>
          <c:y val="0.10512643236668588"/>
          <c:w val="0.39368212495767624"/>
          <c:h val="0.78747412670977102"/>
        </c:manualLayout>
      </c:layout>
      <c:barChart>
        <c:barDir val="bar"/>
        <c:grouping val="clustered"/>
        <c:varyColors val="0"/>
        <c:ser>
          <c:idx val="0"/>
          <c:order val="0"/>
          <c:tx>
            <c:strRef>
              <c:f>Sheets_design!$B$113</c:f>
              <c:strCache>
                <c:ptCount val="1"/>
                <c:pt idx="0">
                  <c:v>Total</c:v>
                </c:pt>
              </c:strCache>
            </c:strRef>
          </c:tx>
          <c:spPr>
            <a:solidFill>
              <a:srgbClr val="FFD24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Sheets_design!$A$114:$A$117</c:f>
              <c:strCache>
                <c:ptCount val="4"/>
                <c:pt idx="0">
                  <c:v>Grocery Store</c:v>
                </c:pt>
                <c:pt idx="1">
                  <c:v>Supermarket Type3</c:v>
                </c:pt>
                <c:pt idx="2">
                  <c:v>Supermarket Type2</c:v>
                </c:pt>
                <c:pt idx="3">
                  <c:v>Supermarket Type1</c:v>
                </c:pt>
              </c:strCache>
            </c:strRef>
          </c:cat>
          <c:val>
            <c:numRef>
              <c:f>Sheets_design!$B$114:$B$117</c:f>
              <c:numCache>
                <c:formatCode>"$"0.0,"k"</c:formatCode>
                <c:ptCount val="4"/>
                <c:pt idx="0">
                  <c:v>2632.9731999999999</c:v>
                </c:pt>
                <c:pt idx="1">
                  <c:v>4515.9633999999996</c:v>
                </c:pt>
                <c:pt idx="2">
                  <c:v>3539.4031999999997</c:v>
                </c:pt>
                <c:pt idx="3">
                  <c:v>3343.9740000000002</c:v>
                </c:pt>
              </c:numCache>
            </c:numRef>
          </c:val>
          <c:extLst>
            <c:ext xmlns:c16="http://schemas.microsoft.com/office/drawing/2014/chart" uri="{C3380CC4-5D6E-409C-BE32-E72D297353CC}">
              <c16:uniqueId val="{00000000-9D35-4C91-BE58-290E6E29AC99}"/>
            </c:ext>
          </c:extLst>
        </c:ser>
        <c:dLbls>
          <c:dLblPos val="outEnd"/>
          <c:showLegendKey val="0"/>
          <c:showVal val="1"/>
          <c:showCatName val="0"/>
          <c:showSerName val="0"/>
          <c:showPercent val="0"/>
          <c:showBubbleSize val="0"/>
        </c:dLbls>
        <c:gapWidth val="182"/>
        <c:axId val="429366815"/>
        <c:axId val="429381695"/>
      </c:barChart>
      <c:catAx>
        <c:axId val="429366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81695"/>
        <c:crosses val="autoZero"/>
        <c:auto val="1"/>
        <c:lblAlgn val="ctr"/>
        <c:lblOffset val="100"/>
        <c:noMultiLvlLbl val="0"/>
      </c:catAx>
      <c:valAx>
        <c:axId val="429381695"/>
        <c:scaling>
          <c:orientation val="minMax"/>
        </c:scaling>
        <c:delete val="1"/>
        <c:axPos val="b"/>
        <c:numFmt formatCode="&quot;$&quot;0.0,&quot;k&quot;" sourceLinked="1"/>
        <c:majorTickMark val="out"/>
        <c:minorTickMark val="none"/>
        <c:tickLblPos val="nextTo"/>
        <c:crossAx val="42936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Excel.xlsx]Sheets_design!PivotTable9</c:name>
    <c:fmtId val="21"/>
  </c:pivotSource>
  <c:chart>
    <c:autoTitleDeleted val="1"/>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148481439819979E-3"/>
          <c:y val="0"/>
          <c:w val="0.99878515185601802"/>
          <c:h val="0.98638335649220299"/>
        </c:manualLayout>
      </c:layout>
      <c:barChart>
        <c:barDir val="bar"/>
        <c:grouping val="clustered"/>
        <c:varyColors val="0"/>
        <c:ser>
          <c:idx val="0"/>
          <c:order val="0"/>
          <c:tx>
            <c:strRef>
              <c:f>Sheets_design!$B$120</c:f>
              <c:strCache>
                <c:ptCount val="1"/>
                <c:pt idx="0">
                  <c:v>Total</c:v>
                </c:pt>
              </c:strCache>
            </c:strRef>
          </c:tx>
          <c:spPr>
            <a:solidFill>
              <a:schemeClr val="accent6">
                <a:lumMod val="75000"/>
              </a:schemeClr>
            </a:solidFill>
            <a:ln>
              <a:noFill/>
            </a:ln>
            <a:effectLst/>
          </c:spPr>
          <c:invertIfNegative val="0"/>
          <c:dLbls>
            <c:dLbl>
              <c:idx val="2"/>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56-4BBC-8B7F-FAAE71ADDE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Sheets_design!$A$121:$A$124</c:f>
              <c:strCache>
                <c:ptCount val="4"/>
                <c:pt idx="0">
                  <c:v>Grocery Store</c:v>
                </c:pt>
                <c:pt idx="1">
                  <c:v>Supermarket Type3</c:v>
                </c:pt>
                <c:pt idx="2">
                  <c:v>Supermarket Type2</c:v>
                </c:pt>
                <c:pt idx="3">
                  <c:v>Supermarket Type1</c:v>
                </c:pt>
              </c:strCache>
            </c:strRef>
          </c:cat>
          <c:val>
            <c:numRef>
              <c:f>Sheets_design!$B$121:$B$124</c:f>
              <c:numCache>
                <c:formatCode>"$"0.0</c:formatCode>
                <c:ptCount val="4"/>
                <c:pt idx="0">
                  <c:v>154.88077647058822</c:v>
                </c:pt>
                <c:pt idx="1">
                  <c:v>145.67623870967742</c:v>
                </c:pt>
                <c:pt idx="2">
                  <c:v>131.08900740740739</c:v>
                </c:pt>
                <c:pt idx="3">
                  <c:v>133.75896</c:v>
                </c:pt>
              </c:numCache>
            </c:numRef>
          </c:val>
          <c:extLst>
            <c:ext xmlns:c16="http://schemas.microsoft.com/office/drawing/2014/chart" uri="{C3380CC4-5D6E-409C-BE32-E72D297353CC}">
              <c16:uniqueId val="{00000000-C456-4BBC-8B7F-FAAE71ADDE74}"/>
            </c:ext>
          </c:extLst>
        </c:ser>
        <c:dLbls>
          <c:dLblPos val="outEnd"/>
          <c:showLegendKey val="0"/>
          <c:showVal val="1"/>
          <c:showCatName val="0"/>
          <c:showSerName val="0"/>
          <c:showPercent val="0"/>
          <c:showBubbleSize val="0"/>
        </c:dLbls>
        <c:gapWidth val="182"/>
        <c:axId val="203391055"/>
        <c:axId val="203392495"/>
      </c:barChart>
      <c:catAx>
        <c:axId val="203391055"/>
        <c:scaling>
          <c:orientation val="minMax"/>
        </c:scaling>
        <c:delete val="1"/>
        <c:axPos val="l"/>
        <c:numFmt formatCode="General" sourceLinked="1"/>
        <c:majorTickMark val="none"/>
        <c:minorTickMark val="none"/>
        <c:tickLblPos val="nextTo"/>
        <c:crossAx val="203392495"/>
        <c:crosses val="autoZero"/>
        <c:auto val="1"/>
        <c:lblAlgn val="ctr"/>
        <c:lblOffset val="100"/>
        <c:noMultiLvlLbl val="0"/>
      </c:catAx>
      <c:valAx>
        <c:axId val="203392495"/>
        <c:scaling>
          <c:orientation val="minMax"/>
        </c:scaling>
        <c:delete val="1"/>
        <c:axPos val="b"/>
        <c:numFmt formatCode="&quot;$&quot;0.0" sourceLinked="1"/>
        <c:majorTickMark val="none"/>
        <c:minorTickMark val="none"/>
        <c:tickLblPos val="nextTo"/>
        <c:crossAx val="20339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5CF84CF-D2BA-4B81-B0B8-4694230DE8E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5CF84CF-D2BA-4B81-B0B8-4694230DE8E4}">
          <cx:dataPt idx="0">
            <cx:spPr>
              <a:solidFill>
                <a:srgbClr val="FFC000">
                  <a:lumMod val="60000"/>
                  <a:lumOff val="40000"/>
                </a:srgbClr>
              </a:solidFill>
              <a:ln>
                <a:solidFill>
                  <a:srgbClr val="E7E6E6">
                    <a:lumMod val="75000"/>
                  </a:srgbClr>
                </a:solidFill>
              </a:ln>
            </cx:spPr>
          </cx:dataPt>
          <cx:dataPt idx="1">
            <cx:spPr>
              <a:solidFill>
                <a:srgbClr val="70AD47">
                  <a:lumMod val="40000"/>
                  <a:lumOff val="60000"/>
                </a:srgbClr>
              </a:solidFill>
              <a:ln>
                <a:solidFill>
                  <a:srgbClr val="E7E6E6">
                    <a:lumMod val="75000"/>
                  </a:srgbClr>
                </a:solidFill>
              </a:ln>
            </cx:spPr>
          </cx:dataPt>
          <cx:dataPt idx="2">
            <cx:spPr>
              <a:solidFill>
                <a:srgbClr val="70AD47">
                  <a:lumMod val="60000"/>
                  <a:lumOff val="40000"/>
                </a:srgbClr>
              </a:solidFill>
              <a:ln>
                <a:solidFill>
                  <a:srgbClr val="E7E6E6">
                    <a:lumMod val="50000"/>
                  </a:srgbClr>
                </a:solidFill>
              </a:ln>
            </cx:spPr>
          </cx:dataPt>
          <cx:dataLabels>
            <cx:spPr>
              <a:noFill/>
              <a:ln>
                <a:noFill/>
              </a:ln>
            </cx:spPr>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19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4</xdr:col>
      <xdr:colOff>60960</xdr:colOff>
      <xdr:row>1</xdr:row>
      <xdr:rowOff>175261</xdr:rowOff>
    </xdr:from>
    <xdr:to>
      <xdr:col>7</xdr:col>
      <xdr:colOff>7620</xdr:colOff>
      <xdr:row>7</xdr:row>
      <xdr:rowOff>129541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07B73E2-5C15-916B-01BD-25F02CD3281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26180" y="381001"/>
              <a:ext cx="182880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902970</xdr:colOff>
      <xdr:row>15</xdr:row>
      <xdr:rowOff>381000</xdr:rowOff>
    </xdr:from>
    <xdr:to>
      <xdr:col>3</xdr:col>
      <xdr:colOff>1013460</xdr:colOff>
      <xdr:row>24</xdr:row>
      <xdr:rowOff>144780</xdr:rowOff>
    </xdr:to>
    <xdr:graphicFrame macro="">
      <xdr:nvGraphicFramePr>
        <xdr:cNvPr id="4" name="Chart 3">
          <a:extLst>
            <a:ext uri="{FF2B5EF4-FFF2-40B4-BE49-F238E27FC236}">
              <a16:creationId xmlns:a16="http://schemas.microsoft.com/office/drawing/2014/main" id="{61BF24CC-3977-E619-E464-7F937FCA2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xdr:colOff>
      <xdr:row>30</xdr:row>
      <xdr:rowOff>57150</xdr:rowOff>
    </xdr:from>
    <xdr:to>
      <xdr:col>6</xdr:col>
      <xdr:colOff>624840</xdr:colOff>
      <xdr:row>40</xdr:row>
      <xdr:rowOff>30480</xdr:rowOff>
    </xdr:to>
    <xdr:graphicFrame macro="">
      <xdr:nvGraphicFramePr>
        <xdr:cNvPr id="5" name="Chart 4">
          <a:extLst>
            <a:ext uri="{FF2B5EF4-FFF2-40B4-BE49-F238E27FC236}">
              <a16:creationId xmlns:a16="http://schemas.microsoft.com/office/drawing/2014/main" id="{D72BD672-0D2B-D2A5-358B-C0402099F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163830</xdr:colOff>
      <xdr:row>46</xdr:row>
      <xdr:rowOff>186690</xdr:rowOff>
    </xdr:from>
    <xdr:to>
      <xdr:col>5</xdr:col>
      <xdr:colOff>213360</xdr:colOff>
      <xdr:row>56</xdr:row>
      <xdr:rowOff>106680</xdr:rowOff>
    </xdr:to>
    <xdr:graphicFrame macro="">
      <xdr:nvGraphicFramePr>
        <xdr:cNvPr id="6" name="Chart 5">
          <a:extLst>
            <a:ext uri="{FF2B5EF4-FFF2-40B4-BE49-F238E27FC236}">
              <a16:creationId xmlns:a16="http://schemas.microsoft.com/office/drawing/2014/main" id="{F6451693-BC6B-133A-A22F-8634E0569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548640</xdr:colOff>
      <xdr:row>67</xdr:row>
      <xdr:rowOff>369570</xdr:rowOff>
    </xdr:from>
    <xdr:to>
      <xdr:col>12</xdr:col>
      <xdr:colOff>213360</xdr:colOff>
      <xdr:row>77</xdr:row>
      <xdr:rowOff>106680</xdr:rowOff>
    </xdr:to>
    <xdr:graphicFrame macro="">
      <xdr:nvGraphicFramePr>
        <xdr:cNvPr id="3" name="Chart 2">
          <a:extLst>
            <a:ext uri="{FF2B5EF4-FFF2-40B4-BE49-F238E27FC236}">
              <a16:creationId xmlns:a16="http://schemas.microsoft.com/office/drawing/2014/main" id="{5E1B2AA1-5F1D-1B77-4AF9-93BE46C34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11430</xdr:colOff>
      <xdr:row>86</xdr:row>
      <xdr:rowOff>381000</xdr:rowOff>
    </xdr:from>
    <xdr:to>
      <xdr:col>5</xdr:col>
      <xdr:colOff>487680</xdr:colOff>
      <xdr:row>96</xdr:row>
      <xdr:rowOff>171450</xdr:rowOff>
    </xdr:to>
    <xdr:graphicFrame macro="">
      <xdr:nvGraphicFramePr>
        <xdr:cNvPr id="8" name="Chart 7">
          <a:extLst>
            <a:ext uri="{FF2B5EF4-FFF2-40B4-BE49-F238E27FC236}">
              <a16:creationId xmlns:a16="http://schemas.microsoft.com/office/drawing/2014/main" id="{30B55F01-12CC-6532-64BA-13804DAD7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22860</xdr:colOff>
      <xdr:row>100</xdr:row>
      <xdr:rowOff>281940</xdr:rowOff>
    </xdr:from>
    <xdr:to>
      <xdr:col>8</xdr:col>
      <xdr:colOff>327660</xdr:colOff>
      <xdr:row>106</xdr:row>
      <xdr:rowOff>83820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AF19F86-E38D-C115-300D-773FB10D50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06240" y="21602700"/>
              <a:ext cx="2110740" cy="1211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53340</xdr:colOff>
      <xdr:row>112</xdr:row>
      <xdr:rowOff>7620</xdr:rowOff>
    </xdr:from>
    <xdr:to>
      <xdr:col>4</xdr:col>
      <xdr:colOff>487680</xdr:colOff>
      <xdr:row>116</xdr:row>
      <xdr:rowOff>129540</xdr:rowOff>
    </xdr:to>
    <xdr:graphicFrame macro="">
      <xdr:nvGraphicFramePr>
        <xdr:cNvPr id="10" name="Chart 9">
          <a:extLst>
            <a:ext uri="{FF2B5EF4-FFF2-40B4-BE49-F238E27FC236}">
              <a16:creationId xmlns:a16="http://schemas.microsoft.com/office/drawing/2014/main" id="{625EDD8F-98EB-1AAF-54AD-75966298D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240030</xdr:colOff>
      <xdr:row>118</xdr:row>
      <xdr:rowOff>160020</xdr:rowOff>
    </xdr:from>
    <xdr:to>
      <xdr:col>4</xdr:col>
      <xdr:colOff>297180</xdr:colOff>
      <xdr:row>126</xdr:row>
      <xdr:rowOff>201930</xdr:rowOff>
    </xdr:to>
    <xdr:graphicFrame macro="">
      <xdr:nvGraphicFramePr>
        <xdr:cNvPr id="11" name="Chart 10">
          <a:extLst>
            <a:ext uri="{FF2B5EF4-FFF2-40B4-BE49-F238E27FC236}">
              <a16:creationId xmlns:a16="http://schemas.microsoft.com/office/drawing/2014/main" id="{20026519-BFC5-DE26-8745-518615074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312420</xdr:colOff>
      <xdr:row>87</xdr:row>
      <xdr:rowOff>182880</xdr:rowOff>
    </xdr:from>
    <xdr:to>
      <xdr:col>10</xdr:col>
      <xdr:colOff>487680</xdr:colOff>
      <xdr:row>100</xdr:row>
      <xdr:rowOff>264795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FC0B6EE1-D148-74F9-3FE1-54F2CAFBFB9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195060" y="189204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90</xdr:row>
      <xdr:rowOff>190500</xdr:rowOff>
    </xdr:from>
    <xdr:to>
      <xdr:col>15</xdr:col>
      <xdr:colOff>571500</xdr:colOff>
      <xdr:row>103</xdr:row>
      <xdr:rowOff>59055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DBA4D78F-6F2F-0747-5CE9-2D0FA82347B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983980" y="19530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257175</xdr:colOff>
      <xdr:row>0</xdr:row>
      <xdr:rowOff>167640</xdr:rowOff>
    </xdr:from>
    <xdr:to>
      <xdr:col>22</xdr:col>
      <xdr:colOff>571500</xdr:colOff>
      <xdr:row>37</xdr:row>
      <xdr:rowOff>95250</xdr:rowOff>
    </xdr:to>
    <xdr:sp macro="" textlink="">
      <xdr:nvSpPr>
        <xdr:cNvPr id="2" name="Rectangle 1">
          <a:extLst>
            <a:ext uri="{FF2B5EF4-FFF2-40B4-BE49-F238E27FC236}">
              <a16:creationId xmlns:a16="http://schemas.microsoft.com/office/drawing/2014/main" id="{0A6E7A35-0EE7-9B0E-FB51-8105935431C1}"/>
            </a:ext>
          </a:extLst>
        </xdr:cNvPr>
        <xdr:cNvSpPr/>
      </xdr:nvSpPr>
      <xdr:spPr>
        <a:xfrm>
          <a:off x="257175" y="167640"/>
          <a:ext cx="14982825" cy="732853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428625</xdr:colOff>
      <xdr:row>1</xdr:row>
      <xdr:rowOff>114302</xdr:rowOff>
    </xdr:from>
    <xdr:to>
      <xdr:col>4</xdr:col>
      <xdr:colOff>9525</xdr:colOff>
      <xdr:row>36</xdr:row>
      <xdr:rowOff>38103</xdr:rowOff>
    </xdr:to>
    <xdr:sp macro="" textlink="">
      <xdr:nvSpPr>
        <xdr:cNvPr id="4" name="Rectangle: Top Corners Rounded 3">
          <a:extLst>
            <a:ext uri="{FF2B5EF4-FFF2-40B4-BE49-F238E27FC236}">
              <a16:creationId xmlns:a16="http://schemas.microsoft.com/office/drawing/2014/main" id="{E5478B8F-38A5-D98C-8B59-FD3EA47649DC}"/>
            </a:ext>
          </a:extLst>
        </xdr:cNvPr>
        <xdr:cNvSpPr/>
      </xdr:nvSpPr>
      <xdr:spPr>
        <a:xfrm rot="5400000">
          <a:off x="-1909763" y="2652715"/>
          <a:ext cx="6924676" cy="2247900"/>
        </a:xfrm>
        <a:prstGeom prst="round2SameRect">
          <a:avLst/>
        </a:prstGeom>
        <a:solidFill>
          <a:srgbClr val="FEC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538161</xdr:colOff>
      <xdr:row>2</xdr:row>
      <xdr:rowOff>9525</xdr:rowOff>
    </xdr:from>
    <xdr:to>
      <xdr:col>3</xdr:col>
      <xdr:colOff>523874</xdr:colOff>
      <xdr:row>6</xdr:row>
      <xdr:rowOff>123825</xdr:rowOff>
    </xdr:to>
    <xdr:sp macro="" textlink="">
      <xdr:nvSpPr>
        <xdr:cNvPr id="5" name="TextBox 4">
          <a:extLst>
            <a:ext uri="{FF2B5EF4-FFF2-40B4-BE49-F238E27FC236}">
              <a16:creationId xmlns:a16="http://schemas.microsoft.com/office/drawing/2014/main" id="{894D91C9-F5D6-4711-582A-A19B7338F1D2}"/>
            </a:ext>
          </a:extLst>
        </xdr:cNvPr>
        <xdr:cNvSpPr txBox="1"/>
      </xdr:nvSpPr>
      <xdr:spPr>
        <a:xfrm>
          <a:off x="538161" y="409575"/>
          <a:ext cx="1985963"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oneCellAnchor>
    <xdr:from>
      <xdr:col>0</xdr:col>
      <xdr:colOff>638175</xdr:colOff>
      <xdr:row>4</xdr:row>
      <xdr:rowOff>190500</xdr:rowOff>
    </xdr:from>
    <xdr:ext cx="1694375" cy="295850"/>
    <xdr:sp macro="" textlink="">
      <xdr:nvSpPr>
        <xdr:cNvPr id="6" name="TextBox 5">
          <a:extLst>
            <a:ext uri="{FF2B5EF4-FFF2-40B4-BE49-F238E27FC236}">
              <a16:creationId xmlns:a16="http://schemas.microsoft.com/office/drawing/2014/main" id="{5B17E0AA-CE67-C633-C6F0-209867663BBD}"/>
            </a:ext>
          </a:extLst>
        </xdr:cNvPr>
        <xdr:cNvSpPr txBox="1"/>
      </xdr:nvSpPr>
      <xdr:spPr>
        <a:xfrm>
          <a:off x="638175" y="990600"/>
          <a:ext cx="1694375" cy="29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300">
              <a:latin typeface="Aptos Display" panose="020B0004020202020204" pitchFamily="34" charset="0"/>
            </a:rPr>
            <a:t>India's last</a:t>
          </a:r>
          <a:r>
            <a:rPr lang="en-IN" sz="1300" baseline="0">
              <a:latin typeface="Aptos Display" panose="020B0004020202020204" pitchFamily="34" charset="0"/>
            </a:rPr>
            <a:t> minute app</a:t>
          </a:r>
          <a:endParaRPr lang="en-IN" sz="1300">
            <a:latin typeface="Aptos Display" panose="020B0004020202020204" pitchFamily="34" charset="0"/>
          </a:endParaRPr>
        </a:p>
      </xdr:txBody>
    </xdr:sp>
    <xdr:clientData/>
  </xdr:oneCellAnchor>
  <xdr:twoCellAnchor>
    <xdr:from>
      <xdr:col>4</xdr:col>
      <xdr:colOff>295275</xdr:colOff>
      <xdr:row>1</xdr:row>
      <xdr:rowOff>114302</xdr:rowOff>
    </xdr:from>
    <xdr:to>
      <xdr:col>13</xdr:col>
      <xdr:colOff>271463</xdr:colOff>
      <xdr:row>16</xdr:row>
      <xdr:rowOff>33340</xdr:rowOff>
    </xdr:to>
    <xdr:grpSp>
      <xdr:nvGrpSpPr>
        <xdr:cNvPr id="11" name="Group 10">
          <a:extLst>
            <a:ext uri="{FF2B5EF4-FFF2-40B4-BE49-F238E27FC236}">
              <a16:creationId xmlns:a16="http://schemas.microsoft.com/office/drawing/2014/main" id="{2B41864F-033B-6A0E-F525-33E146291A08}"/>
            </a:ext>
          </a:extLst>
        </xdr:cNvPr>
        <xdr:cNvGrpSpPr/>
      </xdr:nvGrpSpPr>
      <xdr:grpSpPr>
        <a:xfrm>
          <a:off x="2962275" y="314327"/>
          <a:ext cx="5976938" cy="2919413"/>
          <a:chOff x="2957512" y="357187"/>
          <a:chExt cx="5976938" cy="2919413"/>
        </a:xfrm>
      </xdr:grpSpPr>
      <xdr:sp macro="" textlink="">
        <xdr:nvSpPr>
          <xdr:cNvPr id="7" name="Rectangle: Rounded Corners 6">
            <a:extLst>
              <a:ext uri="{FF2B5EF4-FFF2-40B4-BE49-F238E27FC236}">
                <a16:creationId xmlns:a16="http://schemas.microsoft.com/office/drawing/2014/main" id="{180B8F89-26BE-396F-44D4-5D8761B00C9A}"/>
              </a:ext>
            </a:extLst>
          </xdr:cNvPr>
          <xdr:cNvSpPr/>
        </xdr:nvSpPr>
        <xdr:spPr>
          <a:xfrm>
            <a:off x="2957512" y="357187"/>
            <a:ext cx="2895600" cy="1352550"/>
          </a:xfrm>
          <a:prstGeom prst="roundRect">
            <a:avLst/>
          </a:prstGeom>
          <a:gradFill flip="none" rotWithShape="1">
            <a:gsLst>
              <a:gs pos="0">
                <a:srgbClr val="F3D335">
                  <a:alpha val="50000"/>
                </a:srgbClr>
              </a:gs>
              <a:gs pos="100000">
                <a:schemeClr val="accent1">
                  <a:lumMod val="45000"/>
                  <a:lumOff val="55000"/>
                </a:schemeClr>
              </a:gs>
              <a:gs pos="16000">
                <a:srgbClr val="DCCD6D">
                  <a:alpha val="48000"/>
                </a:srgbClr>
              </a:gs>
              <a:gs pos="100000">
                <a:schemeClr val="accent6">
                  <a:alpha val="50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1E3AD46-3183-4F21-BF2C-99C8CD4C2C2F}"/>
              </a:ext>
            </a:extLst>
          </xdr:cNvPr>
          <xdr:cNvSpPr/>
        </xdr:nvSpPr>
        <xdr:spPr>
          <a:xfrm>
            <a:off x="6038850" y="357187"/>
            <a:ext cx="2895600" cy="13525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2C37760-DC14-4468-9DF1-700D6619AB8B}"/>
              </a:ext>
            </a:extLst>
          </xdr:cNvPr>
          <xdr:cNvSpPr/>
        </xdr:nvSpPr>
        <xdr:spPr>
          <a:xfrm>
            <a:off x="2957512" y="1924050"/>
            <a:ext cx="2895600" cy="13525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A5B283CE-1117-4D05-B6F3-8B8B5F6604B5}"/>
              </a:ext>
            </a:extLst>
          </xdr:cNvPr>
          <xdr:cNvSpPr/>
        </xdr:nvSpPr>
        <xdr:spPr>
          <a:xfrm>
            <a:off x="6038850" y="1924050"/>
            <a:ext cx="2895600" cy="13525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8</xdr:col>
      <xdr:colOff>323850</xdr:colOff>
      <xdr:row>20</xdr:row>
      <xdr:rowOff>104775</xdr:rowOff>
    </xdr:from>
    <xdr:ext cx="184731" cy="264560"/>
    <xdr:sp macro="" textlink="">
      <xdr:nvSpPr>
        <xdr:cNvPr id="12" name="TextBox 11">
          <a:extLst>
            <a:ext uri="{FF2B5EF4-FFF2-40B4-BE49-F238E27FC236}">
              <a16:creationId xmlns:a16="http://schemas.microsoft.com/office/drawing/2014/main" id="{43D70794-5EC3-EE36-0A4B-F81F10DBC507}"/>
            </a:ext>
          </a:extLst>
        </xdr:cNvPr>
        <xdr:cNvSpPr txBox="1"/>
      </xdr:nvSpPr>
      <xdr:spPr>
        <a:xfrm>
          <a:off x="5657850" y="4105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4</xdr:col>
      <xdr:colOff>590550</xdr:colOff>
      <xdr:row>2</xdr:row>
      <xdr:rowOff>171451</xdr:rowOff>
    </xdr:from>
    <xdr:ext cx="1533525" cy="400050"/>
    <xdr:sp macro="" textlink="Sheets_design!$A$10">
      <xdr:nvSpPr>
        <xdr:cNvPr id="13" name="TextBox 12">
          <a:extLst>
            <a:ext uri="{FF2B5EF4-FFF2-40B4-BE49-F238E27FC236}">
              <a16:creationId xmlns:a16="http://schemas.microsoft.com/office/drawing/2014/main" id="{6A7CAA8C-712E-9073-ED70-182C2777A926}"/>
            </a:ext>
          </a:extLst>
        </xdr:cNvPr>
        <xdr:cNvSpPr txBox="1"/>
      </xdr:nvSpPr>
      <xdr:spPr>
        <a:xfrm>
          <a:off x="3257550" y="571501"/>
          <a:ext cx="15335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854E614-B3D9-4EFB-BBE0-0CA9D6F98A2F}"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$0.01M</a:t>
          </a:fld>
          <a:endParaRPr lang="en-US" sz="2000">
            <a:latin typeface="Segoe UI Black" panose="020B0A02040204020203" pitchFamily="34" charset="0"/>
            <a:ea typeface="Segoe UI Black" panose="020B0A02040204020203" pitchFamily="34" charset="0"/>
          </a:endParaRPr>
        </a:p>
      </xdr:txBody>
    </xdr:sp>
    <xdr:clientData/>
  </xdr:oneCellAnchor>
  <xdr:oneCellAnchor>
    <xdr:from>
      <xdr:col>5</xdr:col>
      <xdr:colOff>9524</xdr:colOff>
      <xdr:row>4</xdr:row>
      <xdr:rowOff>114300</xdr:rowOff>
    </xdr:from>
    <xdr:ext cx="1323975" cy="311496"/>
    <xdr:sp macro="" textlink="">
      <xdr:nvSpPr>
        <xdr:cNvPr id="14" name="TextBox 13">
          <a:extLst>
            <a:ext uri="{FF2B5EF4-FFF2-40B4-BE49-F238E27FC236}">
              <a16:creationId xmlns:a16="http://schemas.microsoft.com/office/drawing/2014/main" id="{F5314BA8-11DA-3212-EB6E-7D2EF568544C}"/>
            </a:ext>
          </a:extLst>
        </xdr:cNvPr>
        <xdr:cNvSpPr txBox="1"/>
      </xdr:nvSpPr>
      <xdr:spPr>
        <a:xfrm>
          <a:off x="3343274" y="914400"/>
          <a:ext cx="13239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latin typeface="Aptos Display" panose="020B0004020202020204" pitchFamily="34" charset="0"/>
            </a:rPr>
            <a:t>Total Sales</a:t>
          </a:r>
        </a:p>
      </xdr:txBody>
    </xdr:sp>
    <xdr:clientData/>
  </xdr:oneCellAnchor>
  <xdr:oneCellAnchor>
    <xdr:from>
      <xdr:col>9</xdr:col>
      <xdr:colOff>361950</xdr:colOff>
      <xdr:row>2</xdr:row>
      <xdr:rowOff>171450</xdr:rowOff>
    </xdr:from>
    <xdr:ext cx="1095375" cy="581025"/>
    <xdr:sp macro="" textlink="Sheets_design!$B$10">
      <xdr:nvSpPr>
        <xdr:cNvPr id="16" name="TextBox 15">
          <a:extLst>
            <a:ext uri="{FF2B5EF4-FFF2-40B4-BE49-F238E27FC236}">
              <a16:creationId xmlns:a16="http://schemas.microsoft.com/office/drawing/2014/main" id="{47010A57-6393-D639-F4DD-EBD1FCB7D51F}"/>
            </a:ext>
          </a:extLst>
        </xdr:cNvPr>
        <xdr:cNvSpPr txBox="1"/>
      </xdr:nvSpPr>
      <xdr:spPr>
        <a:xfrm>
          <a:off x="6362700" y="571500"/>
          <a:ext cx="1095375"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5CC47C6-838C-41DA-8F6E-2979CFA45F2A}"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$140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342900</xdr:colOff>
      <xdr:row>21</xdr:row>
      <xdr:rowOff>28575</xdr:rowOff>
    </xdr:from>
    <xdr:ext cx="1066800" cy="721760"/>
    <xdr:sp macro="" textlink="">
      <xdr:nvSpPr>
        <xdr:cNvPr id="17" name="TextBox 16">
          <a:extLst>
            <a:ext uri="{FF2B5EF4-FFF2-40B4-BE49-F238E27FC236}">
              <a16:creationId xmlns:a16="http://schemas.microsoft.com/office/drawing/2014/main" id="{9A8E82FC-6F5E-858A-E7C4-2ABB1DEC5016}"/>
            </a:ext>
          </a:extLst>
        </xdr:cNvPr>
        <xdr:cNvSpPr txBox="1"/>
      </xdr:nvSpPr>
      <xdr:spPr>
        <a:xfrm>
          <a:off x="7677150" y="4229100"/>
          <a:ext cx="1066800" cy="721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5</xdr:col>
      <xdr:colOff>57150</xdr:colOff>
      <xdr:row>10</xdr:row>
      <xdr:rowOff>104775</xdr:rowOff>
    </xdr:from>
    <xdr:ext cx="1114425" cy="438710"/>
    <xdr:sp macro="" textlink="Sheets_design!$C$10">
      <xdr:nvSpPr>
        <xdr:cNvPr id="18" name="TextBox 17">
          <a:extLst>
            <a:ext uri="{FF2B5EF4-FFF2-40B4-BE49-F238E27FC236}">
              <a16:creationId xmlns:a16="http://schemas.microsoft.com/office/drawing/2014/main" id="{353DF2CE-F9C1-4B95-E1A5-BB26B190048F}"/>
            </a:ext>
          </a:extLst>
        </xdr:cNvPr>
        <xdr:cNvSpPr txBox="1"/>
      </xdr:nvSpPr>
      <xdr:spPr>
        <a:xfrm>
          <a:off x="3390900" y="2105025"/>
          <a:ext cx="1114425" cy="43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75B2677-8A27-4562-A4DE-4A825B1239B9}"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3.8</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400050</xdr:colOff>
      <xdr:row>10</xdr:row>
      <xdr:rowOff>85725</xdr:rowOff>
    </xdr:from>
    <xdr:ext cx="1133475" cy="438710"/>
    <xdr:sp macro="" textlink="Sheets_design!D10">
      <xdr:nvSpPr>
        <xdr:cNvPr id="19" name="TextBox 18">
          <a:extLst>
            <a:ext uri="{FF2B5EF4-FFF2-40B4-BE49-F238E27FC236}">
              <a16:creationId xmlns:a16="http://schemas.microsoft.com/office/drawing/2014/main" id="{868686AB-8053-BC28-EA3E-8630629722E8}"/>
            </a:ext>
          </a:extLst>
        </xdr:cNvPr>
        <xdr:cNvSpPr txBox="1"/>
      </xdr:nvSpPr>
      <xdr:spPr>
        <a:xfrm>
          <a:off x="6400800" y="2085975"/>
          <a:ext cx="1133475" cy="43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DD2B0F9-6AB6-41B2-A6DA-473FD1CE7195}"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100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323850</xdr:colOff>
      <xdr:row>4</xdr:row>
      <xdr:rowOff>114300</xdr:rowOff>
    </xdr:from>
    <xdr:ext cx="1200150" cy="311496"/>
    <xdr:sp macro="" textlink="">
      <xdr:nvSpPr>
        <xdr:cNvPr id="20" name="TextBox 19">
          <a:extLst>
            <a:ext uri="{FF2B5EF4-FFF2-40B4-BE49-F238E27FC236}">
              <a16:creationId xmlns:a16="http://schemas.microsoft.com/office/drawing/2014/main" id="{317B236D-33E4-1AF6-D936-E0F28E24F356}"/>
            </a:ext>
          </a:extLst>
        </xdr:cNvPr>
        <xdr:cNvSpPr txBox="1"/>
      </xdr:nvSpPr>
      <xdr:spPr>
        <a:xfrm>
          <a:off x="6324600" y="914400"/>
          <a:ext cx="12001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400">
              <a:solidFill>
                <a:schemeClr val="tx1"/>
              </a:solidFill>
              <a:latin typeface="Aptos Display" panose="020B0004020202020204" pitchFamily="34" charset="0"/>
              <a:ea typeface="+mn-ea"/>
              <a:cs typeface="+mn-cs"/>
            </a:rPr>
            <a:t>Average Sales</a:t>
          </a:r>
        </a:p>
      </xdr:txBody>
    </xdr:sp>
    <xdr:clientData/>
  </xdr:oneCellAnchor>
  <xdr:oneCellAnchor>
    <xdr:from>
      <xdr:col>5</xdr:col>
      <xdr:colOff>38100</xdr:colOff>
      <xdr:row>12</xdr:row>
      <xdr:rowOff>76200</xdr:rowOff>
    </xdr:from>
    <xdr:ext cx="1266825" cy="311496"/>
    <xdr:sp macro="" textlink="">
      <xdr:nvSpPr>
        <xdr:cNvPr id="21" name="TextBox 20">
          <a:extLst>
            <a:ext uri="{FF2B5EF4-FFF2-40B4-BE49-F238E27FC236}">
              <a16:creationId xmlns:a16="http://schemas.microsoft.com/office/drawing/2014/main" id="{2788FCE7-0C0F-39C1-2D21-6928CDC6171A}"/>
            </a:ext>
          </a:extLst>
        </xdr:cNvPr>
        <xdr:cNvSpPr txBox="1"/>
      </xdr:nvSpPr>
      <xdr:spPr>
        <a:xfrm>
          <a:off x="3371850" y="2476500"/>
          <a:ext cx="12668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chemeClr val="tx1"/>
              </a:solidFill>
              <a:latin typeface="Aptos Display" panose="020B0004020202020204" pitchFamily="34" charset="0"/>
              <a:ea typeface="+mn-ea"/>
              <a:cs typeface="+mn-cs"/>
            </a:rPr>
            <a:t>Average</a:t>
          </a:r>
          <a:r>
            <a:rPr lang="en-IN" sz="1100"/>
            <a:t> </a:t>
          </a:r>
          <a:r>
            <a:rPr lang="en-IN" sz="1400">
              <a:solidFill>
                <a:schemeClr val="tx1"/>
              </a:solidFill>
              <a:latin typeface="Aptos Display" panose="020B0004020202020204" pitchFamily="34" charset="0"/>
              <a:ea typeface="+mn-ea"/>
              <a:cs typeface="+mn-cs"/>
            </a:rPr>
            <a:t>Rating</a:t>
          </a:r>
        </a:p>
      </xdr:txBody>
    </xdr:sp>
    <xdr:clientData/>
  </xdr:oneCellAnchor>
  <xdr:oneCellAnchor>
    <xdr:from>
      <xdr:col>9</xdr:col>
      <xdr:colOff>371475</xdr:colOff>
      <xdr:row>12</xdr:row>
      <xdr:rowOff>76200</xdr:rowOff>
    </xdr:from>
    <xdr:ext cx="1333500" cy="311496"/>
    <xdr:sp macro="" textlink="">
      <xdr:nvSpPr>
        <xdr:cNvPr id="22" name="TextBox 21">
          <a:extLst>
            <a:ext uri="{FF2B5EF4-FFF2-40B4-BE49-F238E27FC236}">
              <a16:creationId xmlns:a16="http://schemas.microsoft.com/office/drawing/2014/main" id="{4876512F-A855-E7FE-4D29-211860210235}"/>
            </a:ext>
          </a:extLst>
        </xdr:cNvPr>
        <xdr:cNvSpPr txBox="1"/>
      </xdr:nvSpPr>
      <xdr:spPr>
        <a:xfrm>
          <a:off x="6372225" y="2476500"/>
          <a:ext cx="13335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chemeClr val="tx1"/>
              </a:solidFill>
              <a:latin typeface="Aptos Display" panose="020B0004020202020204" pitchFamily="34" charset="0"/>
              <a:ea typeface="+mn-ea"/>
              <a:cs typeface="+mn-cs"/>
            </a:rPr>
            <a:t>No Of Items</a:t>
          </a:r>
        </a:p>
      </xdr:txBody>
    </xdr:sp>
    <xdr:clientData/>
  </xdr:oneCellAnchor>
  <xdr:twoCellAnchor editAs="oneCell">
    <xdr:from>
      <xdr:col>12</xdr:col>
      <xdr:colOff>381000</xdr:colOff>
      <xdr:row>2</xdr:row>
      <xdr:rowOff>37290</xdr:rowOff>
    </xdr:from>
    <xdr:to>
      <xdr:col>13</xdr:col>
      <xdr:colOff>27646</xdr:colOff>
      <xdr:row>4</xdr:row>
      <xdr:rowOff>57150</xdr:rowOff>
    </xdr:to>
    <xdr:pic>
      <xdr:nvPicPr>
        <xdr:cNvPr id="23" name="Picture 22">
          <a:extLst>
            <a:ext uri="{FF2B5EF4-FFF2-40B4-BE49-F238E27FC236}">
              <a16:creationId xmlns:a16="http://schemas.microsoft.com/office/drawing/2014/main" id="{D5D0DBC4-8787-984D-69FC-02B2211171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0" y="437340"/>
          <a:ext cx="313396" cy="419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529338</xdr:colOff>
      <xdr:row>10</xdr:row>
      <xdr:rowOff>19050</xdr:rowOff>
    </xdr:from>
    <xdr:to>
      <xdr:col>8</xdr:col>
      <xdr:colOff>352426</xdr:colOff>
      <xdr:row>12</xdr:row>
      <xdr:rowOff>116149</xdr:rowOff>
    </xdr:to>
    <xdr:pic>
      <xdr:nvPicPr>
        <xdr:cNvPr id="24" name="Picture 23">
          <a:extLst>
            <a:ext uri="{FF2B5EF4-FFF2-40B4-BE49-F238E27FC236}">
              <a16:creationId xmlns:a16="http://schemas.microsoft.com/office/drawing/2014/main" id="{89EF55C0-D2A9-6B1B-0D6E-38821740A59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96588" y="2019300"/>
          <a:ext cx="489838" cy="497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476250</xdr:colOff>
      <xdr:row>2</xdr:row>
      <xdr:rowOff>57151</xdr:rowOff>
    </xdr:from>
    <xdr:to>
      <xdr:col>8</xdr:col>
      <xdr:colOff>371476</xdr:colOff>
      <xdr:row>5</xdr:row>
      <xdr:rowOff>27440</xdr:rowOff>
    </xdr:to>
    <xdr:pic>
      <xdr:nvPicPr>
        <xdr:cNvPr id="25" name="Picture 24">
          <a:extLst>
            <a:ext uri="{FF2B5EF4-FFF2-40B4-BE49-F238E27FC236}">
              <a16:creationId xmlns:a16="http://schemas.microsoft.com/office/drawing/2014/main" id="{EA55DFAD-266C-7D94-B738-22DF41333D2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43500" y="457201"/>
          <a:ext cx="561976" cy="570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261518</xdr:colOff>
      <xdr:row>9</xdr:row>
      <xdr:rowOff>171451</xdr:rowOff>
    </xdr:from>
    <xdr:to>
      <xdr:col>13</xdr:col>
      <xdr:colOff>85725</xdr:colOff>
      <xdr:row>12</xdr:row>
      <xdr:rowOff>69661</xdr:rowOff>
    </xdr:to>
    <xdr:pic>
      <xdr:nvPicPr>
        <xdr:cNvPr id="26" name="Picture 25">
          <a:extLst>
            <a:ext uri="{FF2B5EF4-FFF2-40B4-BE49-F238E27FC236}">
              <a16:creationId xmlns:a16="http://schemas.microsoft.com/office/drawing/2014/main" id="{2DC01A4B-EC37-396D-717F-5A16946BFBE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262518" y="1971676"/>
          <a:ext cx="490957" cy="498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295275</xdr:colOff>
      <xdr:row>16</xdr:row>
      <xdr:rowOff>180976</xdr:rowOff>
    </xdr:from>
    <xdr:to>
      <xdr:col>13</xdr:col>
      <xdr:colOff>276224</xdr:colOff>
      <xdr:row>36</xdr:row>
      <xdr:rowOff>57154</xdr:rowOff>
    </xdr:to>
    <xdr:sp macro="" textlink="">
      <xdr:nvSpPr>
        <xdr:cNvPr id="30" name="Rectangle: Rounded Corners 29">
          <a:extLst>
            <a:ext uri="{FF2B5EF4-FFF2-40B4-BE49-F238E27FC236}">
              <a16:creationId xmlns:a16="http://schemas.microsoft.com/office/drawing/2014/main" id="{408574F0-8717-4586-848B-D093E25757BB}"/>
            </a:ext>
          </a:extLst>
        </xdr:cNvPr>
        <xdr:cNvSpPr/>
      </xdr:nvSpPr>
      <xdr:spPr>
        <a:xfrm>
          <a:off x="2962275" y="3381376"/>
          <a:ext cx="5981699" cy="387667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IIiIIIIIII</a:t>
          </a:r>
        </a:p>
      </xdr:txBody>
    </xdr:sp>
    <xdr:clientData/>
  </xdr:twoCellAnchor>
  <xdr:twoCellAnchor>
    <xdr:from>
      <xdr:col>4</xdr:col>
      <xdr:colOff>342901</xdr:colOff>
      <xdr:row>16</xdr:row>
      <xdr:rowOff>190501</xdr:rowOff>
    </xdr:from>
    <xdr:to>
      <xdr:col>8</xdr:col>
      <xdr:colOff>47625</xdr:colOff>
      <xdr:row>26</xdr:row>
      <xdr:rowOff>95250</xdr:rowOff>
    </xdr:to>
    <xdr:graphicFrame macro="">
      <xdr:nvGraphicFramePr>
        <xdr:cNvPr id="31" name="Chart 30">
          <a:extLst>
            <a:ext uri="{FF2B5EF4-FFF2-40B4-BE49-F238E27FC236}">
              <a16:creationId xmlns:a16="http://schemas.microsoft.com/office/drawing/2014/main" id="{55DA95E2-A1B9-42E6-A07D-EF52D8011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285750</xdr:colOff>
      <xdr:row>18</xdr:row>
      <xdr:rowOff>19050</xdr:rowOff>
    </xdr:from>
    <xdr:to>
      <xdr:col>8</xdr:col>
      <xdr:colOff>285750</xdr:colOff>
      <xdr:row>34</xdr:row>
      <xdr:rowOff>28575</xdr:rowOff>
    </xdr:to>
    <xdr:cxnSp macro="">
      <xdr:nvCxnSpPr>
        <xdr:cNvPr id="33" name="Straight Connector 32">
          <a:extLst>
            <a:ext uri="{FF2B5EF4-FFF2-40B4-BE49-F238E27FC236}">
              <a16:creationId xmlns:a16="http://schemas.microsoft.com/office/drawing/2014/main" id="{54F79B9A-1CFA-FD0A-965B-7B9581C2D9E6}"/>
            </a:ext>
          </a:extLst>
        </xdr:cNvPr>
        <xdr:cNvCxnSpPr/>
      </xdr:nvCxnSpPr>
      <xdr:spPr>
        <a:xfrm>
          <a:off x="5619750" y="3619500"/>
          <a:ext cx="0" cy="32099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381003</xdr:colOff>
      <xdr:row>26</xdr:row>
      <xdr:rowOff>133350</xdr:rowOff>
    </xdr:from>
    <xdr:to>
      <xdr:col>8</xdr:col>
      <xdr:colOff>85725</xdr:colOff>
      <xdr:row>26</xdr:row>
      <xdr:rowOff>133353</xdr:rowOff>
    </xdr:to>
    <xdr:cxnSp macro="">
      <xdr:nvCxnSpPr>
        <xdr:cNvPr id="37" name="Straight Connector 36">
          <a:extLst>
            <a:ext uri="{FF2B5EF4-FFF2-40B4-BE49-F238E27FC236}">
              <a16:creationId xmlns:a16="http://schemas.microsoft.com/office/drawing/2014/main" id="{C31AC889-4AA4-46B8-8673-F9DD70AF4926}"/>
            </a:ext>
          </a:extLst>
        </xdr:cNvPr>
        <xdr:cNvCxnSpPr/>
      </xdr:nvCxnSpPr>
      <xdr:spPr>
        <a:xfrm flipV="1">
          <a:off x="3048003" y="5334000"/>
          <a:ext cx="2371722" cy="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333374</xdr:colOff>
      <xdr:row>26</xdr:row>
      <xdr:rowOff>133351</xdr:rowOff>
    </xdr:from>
    <xdr:to>
      <xdr:col>8</xdr:col>
      <xdr:colOff>238125</xdr:colOff>
      <xdr:row>35</xdr:row>
      <xdr:rowOff>123826</xdr:rowOff>
    </xdr:to>
    <xdr:graphicFrame macro="">
      <xdr:nvGraphicFramePr>
        <xdr:cNvPr id="41" name="Chart 40">
          <a:extLst>
            <a:ext uri="{FF2B5EF4-FFF2-40B4-BE49-F238E27FC236}">
              <a16:creationId xmlns:a16="http://schemas.microsoft.com/office/drawing/2014/main" id="{520C904F-C033-4BDC-AA55-BFED110EC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409575</xdr:colOff>
      <xdr:row>17</xdr:row>
      <xdr:rowOff>38100</xdr:rowOff>
    </xdr:from>
    <xdr:ext cx="1285875" cy="342786"/>
    <xdr:sp macro="" textlink="">
      <xdr:nvSpPr>
        <xdr:cNvPr id="49" name="TextBox 48">
          <a:extLst>
            <a:ext uri="{FF2B5EF4-FFF2-40B4-BE49-F238E27FC236}">
              <a16:creationId xmlns:a16="http://schemas.microsoft.com/office/drawing/2014/main" id="{206F1F26-06DF-AF24-CE21-103D79CA7BA0}"/>
            </a:ext>
          </a:extLst>
        </xdr:cNvPr>
        <xdr:cNvSpPr txBox="1"/>
      </xdr:nvSpPr>
      <xdr:spPr>
        <a:xfrm>
          <a:off x="5743575" y="3438525"/>
          <a:ext cx="12858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0" u="none" strike="noStrike" kern="1200" spc="0" baseline="0">
              <a:solidFill>
                <a:sysClr val="windowText" lastClr="000000">
                  <a:lumMod val="65000"/>
                  <a:lumOff val="35000"/>
                </a:sysClr>
              </a:solidFill>
              <a:latin typeface="+mn-lt"/>
              <a:ea typeface="+mn-ea"/>
              <a:cs typeface="+mn-cs"/>
            </a:rPr>
            <a:t>Item</a:t>
          </a:r>
          <a:r>
            <a:rPr lang="en-IN" sz="1100"/>
            <a:t> </a:t>
          </a:r>
          <a:r>
            <a:rPr lang="en-IN" sz="1600" b="1" i="0" u="none" strike="noStrike" kern="1200" spc="0" baseline="0">
              <a:solidFill>
                <a:sysClr val="windowText" lastClr="000000">
                  <a:lumMod val="65000"/>
                  <a:lumOff val="35000"/>
                </a:sysClr>
              </a:solidFill>
              <a:latin typeface="+mn-lt"/>
              <a:ea typeface="+mn-ea"/>
              <a:cs typeface="+mn-cs"/>
            </a:rPr>
            <a:t>Type</a:t>
          </a:r>
        </a:p>
      </xdr:txBody>
    </xdr:sp>
    <xdr:clientData/>
  </xdr:oneCellAnchor>
  <xdr:twoCellAnchor>
    <xdr:from>
      <xdr:col>8</xdr:col>
      <xdr:colOff>342900</xdr:colOff>
      <xdr:row>18</xdr:row>
      <xdr:rowOff>161925</xdr:rowOff>
    </xdr:from>
    <xdr:to>
      <xdr:col>13</xdr:col>
      <xdr:colOff>133350</xdr:colOff>
      <xdr:row>35</xdr:row>
      <xdr:rowOff>152400</xdr:rowOff>
    </xdr:to>
    <xdr:graphicFrame macro="">
      <xdr:nvGraphicFramePr>
        <xdr:cNvPr id="50" name="Chart 49">
          <a:extLst>
            <a:ext uri="{FF2B5EF4-FFF2-40B4-BE49-F238E27FC236}">
              <a16:creationId xmlns:a16="http://schemas.microsoft.com/office/drawing/2014/main" id="{9EBAFD9F-90A1-4044-8543-F3C3FC68D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647700</xdr:colOff>
      <xdr:row>9</xdr:row>
      <xdr:rowOff>95250</xdr:rowOff>
    </xdr:from>
    <xdr:to>
      <xdr:col>3</xdr:col>
      <xdr:colOff>476250</xdr:colOff>
      <xdr:row>16</xdr:row>
      <xdr:rowOff>59055</xdr:rowOff>
    </xdr:to>
    <mc:AlternateContent xmlns:mc="http://schemas.openxmlformats.org/markup-compatibility/2006">
      <mc:Choice xmlns:a14="http://schemas.microsoft.com/office/drawing/2010/main" Requires="a14">
        <xdr:graphicFrame macro="">
          <xdr:nvGraphicFramePr>
            <xdr:cNvPr id="51" name="blinkit slicer">
              <a:extLst>
                <a:ext uri="{FF2B5EF4-FFF2-40B4-BE49-F238E27FC236}">
                  <a16:creationId xmlns:a16="http://schemas.microsoft.com/office/drawing/2014/main" id="{6450B7AA-5F10-4FFB-B65F-558D0A3E6824}"/>
                </a:ext>
              </a:extLst>
            </xdr:cNvPr>
            <xdr:cNvGraphicFramePr/>
          </xdr:nvGraphicFramePr>
          <xdr:xfrm>
            <a:off x="0" y="0"/>
            <a:ext cx="0" cy="0"/>
          </xdr:xfrm>
          <a:graphic>
            <a:graphicData uri="http://schemas.microsoft.com/office/drawing/2010/slicer">
              <sle:slicer xmlns:sle="http://schemas.microsoft.com/office/drawing/2010/slicer" name="blinkit slicer"/>
            </a:graphicData>
          </a:graphic>
        </xdr:graphicFrame>
      </mc:Choice>
      <mc:Fallback>
        <xdr:sp macro="" textlink="">
          <xdr:nvSpPr>
            <xdr:cNvPr id="0" name=""/>
            <xdr:cNvSpPr>
              <a:spLocks noTextEdit="1"/>
            </xdr:cNvSpPr>
          </xdr:nvSpPr>
          <xdr:spPr>
            <a:xfrm>
              <a:off x="647700" y="1895475"/>
              <a:ext cx="182880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495300</xdr:colOff>
      <xdr:row>1</xdr:row>
      <xdr:rowOff>95250</xdr:rowOff>
    </xdr:from>
    <xdr:to>
      <xdr:col>22</xdr:col>
      <xdr:colOff>476249</xdr:colOff>
      <xdr:row>36</xdr:row>
      <xdr:rowOff>57155</xdr:rowOff>
    </xdr:to>
    <xdr:sp macro="" textlink="">
      <xdr:nvSpPr>
        <xdr:cNvPr id="52" name="Rectangle: Rounded Corners 51">
          <a:extLst>
            <a:ext uri="{FF2B5EF4-FFF2-40B4-BE49-F238E27FC236}">
              <a16:creationId xmlns:a16="http://schemas.microsoft.com/office/drawing/2014/main" id="{27A04D49-6F58-43BB-A555-57A691716C21}"/>
            </a:ext>
          </a:extLst>
        </xdr:cNvPr>
        <xdr:cNvSpPr/>
      </xdr:nvSpPr>
      <xdr:spPr>
        <a:xfrm>
          <a:off x="9163050" y="295275"/>
          <a:ext cx="5981699" cy="69627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endParaRPr lang="en-IN" sz="1100"/>
        </a:p>
        <a:p>
          <a:pPr algn="l"/>
          <a:r>
            <a:rPr lang="en-IN" sz="1100"/>
            <a:t>                                                                           IIiIIIIIII</a:t>
          </a:r>
        </a:p>
      </xdr:txBody>
    </xdr:sp>
    <xdr:clientData/>
  </xdr:twoCellAnchor>
  <xdr:oneCellAnchor>
    <xdr:from>
      <xdr:col>13</xdr:col>
      <xdr:colOff>495300</xdr:colOff>
      <xdr:row>1</xdr:row>
      <xdr:rowOff>180975</xdr:rowOff>
    </xdr:from>
    <xdr:ext cx="1971675" cy="342786"/>
    <xdr:sp macro="" textlink="">
      <xdr:nvSpPr>
        <xdr:cNvPr id="15" name="TextBox 14">
          <a:extLst>
            <a:ext uri="{FF2B5EF4-FFF2-40B4-BE49-F238E27FC236}">
              <a16:creationId xmlns:a16="http://schemas.microsoft.com/office/drawing/2014/main" id="{F5CC0727-6CA2-4CC3-B625-30A19CAA025A}"/>
            </a:ext>
          </a:extLst>
        </xdr:cNvPr>
        <xdr:cNvSpPr txBox="1"/>
      </xdr:nvSpPr>
      <xdr:spPr>
        <a:xfrm>
          <a:off x="9163050" y="381000"/>
          <a:ext cx="197167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0" u="none" strike="noStrike" kern="1200" spc="0" baseline="0">
              <a:solidFill>
                <a:sysClr val="windowText" lastClr="000000">
                  <a:lumMod val="65000"/>
                  <a:lumOff val="35000"/>
                </a:sysClr>
              </a:solidFill>
              <a:latin typeface="+mn-lt"/>
              <a:ea typeface="+mn-ea"/>
              <a:cs typeface="+mn-cs"/>
            </a:rPr>
            <a:t>Outlet establishment</a:t>
          </a:r>
        </a:p>
      </xdr:txBody>
    </xdr:sp>
    <xdr:clientData/>
  </xdr:oneCellAnchor>
  <xdr:twoCellAnchor>
    <xdr:from>
      <xdr:col>13</xdr:col>
      <xdr:colOff>495300</xdr:colOff>
      <xdr:row>15</xdr:row>
      <xdr:rowOff>152400</xdr:rowOff>
    </xdr:from>
    <xdr:to>
      <xdr:col>22</xdr:col>
      <xdr:colOff>419100</xdr:colOff>
      <xdr:row>15</xdr:row>
      <xdr:rowOff>171450</xdr:rowOff>
    </xdr:to>
    <xdr:cxnSp macro="">
      <xdr:nvCxnSpPr>
        <xdr:cNvPr id="27" name="Straight Connector 26">
          <a:extLst>
            <a:ext uri="{FF2B5EF4-FFF2-40B4-BE49-F238E27FC236}">
              <a16:creationId xmlns:a16="http://schemas.microsoft.com/office/drawing/2014/main" id="{CA1FB76F-99C4-415B-A3C7-9D3C3BDC8938}"/>
            </a:ext>
          </a:extLst>
        </xdr:cNvPr>
        <xdr:cNvCxnSpPr/>
      </xdr:nvCxnSpPr>
      <xdr:spPr>
        <a:xfrm flipH="1">
          <a:off x="9163050" y="3152775"/>
          <a:ext cx="5924550" cy="1905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495300</xdr:colOff>
      <xdr:row>15</xdr:row>
      <xdr:rowOff>190500</xdr:rowOff>
    </xdr:from>
    <xdr:ext cx="1409700" cy="342786"/>
    <xdr:sp macro="" textlink="">
      <xdr:nvSpPr>
        <xdr:cNvPr id="35" name="TextBox 34">
          <a:extLst>
            <a:ext uri="{FF2B5EF4-FFF2-40B4-BE49-F238E27FC236}">
              <a16:creationId xmlns:a16="http://schemas.microsoft.com/office/drawing/2014/main" id="{AD6CE71E-05EF-4A19-86C5-B69E29BD2B0A}"/>
            </a:ext>
          </a:extLst>
        </xdr:cNvPr>
        <xdr:cNvSpPr txBox="1"/>
      </xdr:nvSpPr>
      <xdr:spPr>
        <a:xfrm>
          <a:off x="9163050" y="3190875"/>
          <a:ext cx="1409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0" u="none" strike="noStrike" kern="1200" spc="0" baseline="0">
              <a:solidFill>
                <a:sysClr val="windowText" lastClr="000000">
                  <a:lumMod val="65000"/>
                  <a:lumOff val="35000"/>
                </a:sysClr>
              </a:solidFill>
              <a:latin typeface="+mn-lt"/>
              <a:ea typeface="+mn-ea"/>
              <a:cs typeface="+mn-cs"/>
            </a:rPr>
            <a:t>Outlet size</a:t>
          </a:r>
        </a:p>
      </xdr:txBody>
    </xdr:sp>
    <xdr:clientData/>
  </xdr:oneCellAnchor>
  <xdr:twoCellAnchor>
    <xdr:from>
      <xdr:col>13</xdr:col>
      <xdr:colOff>457200</xdr:colOff>
      <xdr:row>3</xdr:row>
      <xdr:rowOff>133350</xdr:rowOff>
    </xdr:from>
    <xdr:to>
      <xdr:col>22</xdr:col>
      <xdr:colOff>314325</xdr:colOff>
      <xdr:row>15</xdr:row>
      <xdr:rowOff>95250</xdr:rowOff>
    </xdr:to>
    <xdr:graphicFrame macro="">
      <xdr:nvGraphicFramePr>
        <xdr:cNvPr id="36" name="Chart 35">
          <a:extLst>
            <a:ext uri="{FF2B5EF4-FFF2-40B4-BE49-F238E27FC236}">
              <a16:creationId xmlns:a16="http://schemas.microsoft.com/office/drawing/2014/main" id="{CF7C5341-B727-42B8-848C-0AF5F216D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571500</xdr:colOff>
      <xdr:row>17</xdr:row>
      <xdr:rowOff>114300</xdr:rowOff>
    </xdr:from>
    <xdr:to>
      <xdr:col>17</xdr:col>
      <xdr:colOff>407670</xdr:colOff>
      <xdr:row>27</xdr:row>
      <xdr:rowOff>0</xdr:rowOff>
    </xdr:to>
    <xdr:graphicFrame macro="">
      <xdr:nvGraphicFramePr>
        <xdr:cNvPr id="39" name="Chart 38">
          <a:extLst>
            <a:ext uri="{FF2B5EF4-FFF2-40B4-BE49-F238E27FC236}">
              <a16:creationId xmlns:a16="http://schemas.microsoft.com/office/drawing/2014/main" id="{4DC6F00E-0BAF-449B-BB83-73686CE5E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657225</xdr:colOff>
      <xdr:row>16</xdr:row>
      <xdr:rowOff>190500</xdr:rowOff>
    </xdr:from>
    <xdr:to>
      <xdr:col>18</xdr:col>
      <xdr:colOff>9525</xdr:colOff>
      <xdr:row>26</xdr:row>
      <xdr:rowOff>104775</xdr:rowOff>
    </xdr:to>
    <xdr:cxnSp macro="">
      <xdr:nvCxnSpPr>
        <xdr:cNvPr id="40" name="Straight Connector 39">
          <a:extLst>
            <a:ext uri="{FF2B5EF4-FFF2-40B4-BE49-F238E27FC236}">
              <a16:creationId xmlns:a16="http://schemas.microsoft.com/office/drawing/2014/main" id="{2EA68F37-98E3-4227-BD2F-961D9F196FBF}"/>
            </a:ext>
          </a:extLst>
        </xdr:cNvPr>
        <xdr:cNvCxnSpPr/>
      </xdr:nvCxnSpPr>
      <xdr:spPr>
        <a:xfrm flipH="1">
          <a:off x="11991975" y="3390900"/>
          <a:ext cx="19050" cy="1914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571500</xdr:colOff>
      <xdr:row>26</xdr:row>
      <xdr:rowOff>133350</xdr:rowOff>
    </xdr:from>
    <xdr:to>
      <xdr:col>22</xdr:col>
      <xdr:colOff>314325</xdr:colOff>
      <xdr:row>26</xdr:row>
      <xdr:rowOff>171450</xdr:rowOff>
    </xdr:to>
    <xdr:cxnSp macro="">
      <xdr:nvCxnSpPr>
        <xdr:cNvPr id="44" name="Straight Connector 43">
          <a:extLst>
            <a:ext uri="{FF2B5EF4-FFF2-40B4-BE49-F238E27FC236}">
              <a16:creationId xmlns:a16="http://schemas.microsoft.com/office/drawing/2014/main" id="{E71434E3-15B2-4CAF-8398-D2BE88D32C43}"/>
            </a:ext>
          </a:extLst>
        </xdr:cNvPr>
        <xdr:cNvCxnSpPr/>
      </xdr:nvCxnSpPr>
      <xdr:spPr>
        <a:xfrm>
          <a:off x="9239250" y="5334000"/>
          <a:ext cx="5743575" cy="381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47625</xdr:colOff>
      <xdr:row>16</xdr:row>
      <xdr:rowOff>9525</xdr:rowOff>
    </xdr:from>
    <xdr:ext cx="1809750" cy="342786"/>
    <xdr:sp macro="" textlink="">
      <xdr:nvSpPr>
        <xdr:cNvPr id="54" name="TextBox 53">
          <a:extLst>
            <a:ext uri="{FF2B5EF4-FFF2-40B4-BE49-F238E27FC236}">
              <a16:creationId xmlns:a16="http://schemas.microsoft.com/office/drawing/2014/main" id="{F4A6B460-10B1-4169-90A4-E4EA96B172F2}"/>
            </a:ext>
          </a:extLst>
        </xdr:cNvPr>
        <xdr:cNvSpPr txBox="1"/>
      </xdr:nvSpPr>
      <xdr:spPr>
        <a:xfrm>
          <a:off x="12049125" y="3209925"/>
          <a:ext cx="18097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0" u="none" strike="noStrike" kern="1200" spc="0" baseline="0">
              <a:solidFill>
                <a:sysClr val="windowText" lastClr="000000">
                  <a:lumMod val="65000"/>
                  <a:lumOff val="35000"/>
                </a:sysClr>
              </a:solidFill>
              <a:latin typeface="+mn-lt"/>
              <a:ea typeface="+mn-ea"/>
              <a:cs typeface="+mn-cs"/>
            </a:rPr>
            <a:t>Outlet location</a:t>
          </a:r>
        </a:p>
      </xdr:txBody>
    </xdr:sp>
    <xdr:clientData/>
  </xdr:oneCellAnchor>
  <xdr:twoCellAnchor>
    <xdr:from>
      <xdr:col>18</xdr:col>
      <xdr:colOff>57150</xdr:colOff>
      <xdr:row>17</xdr:row>
      <xdr:rowOff>114299</xdr:rowOff>
    </xdr:from>
    <xdr:to>
      <xdr:col>22</xdr:col>
      <xdr:colOff>266699</xdr:colOff>
      <xdr:row>26</xdr:row>
      <xdr:rowOff>76199</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472E1AE8-AD89-42F6-A00D-DAF6E29386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058650" y="3514724"/>
              <a:ext cx="2876549" cy="1762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628650</xdr:colOff>
      <xdr:row>26</xdr:row>
      <xdr:rowOff>114300</xdr:rowOff>
    </xdr:from>
    <xdr:ext cx="1809750" cy="342786"/>
    <xdr:sp macro="" textlink="">
      <xdr:nvSpPr>
        <xdr:cNvPr id="63" name="TextBox 62">
          <a:extLst>
            <a:ext uri="{FF2B5EF4-FFF2-40B4-BE49-F238E27FC236}">
              <a16:creationId xmlns:a16="http://schemas.microsoft.com/office/drawing/2014/main" id="{F4D74FDF-B74B-4557-9E4A-F324819DEF03}"/>
            </a:ext>
          </a:extLst>
        </xdr:cNvPr>
        <xdr:cNvSpPr txBox="1"/>
      </xdr:nvSpPr>
      <xdr:spPr>
        <a:xfrm>
          <a:off x="9296400" y="5314950"/>
          <a:ext cx="18097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0" u="none" strike="noStrike" kern="1200" spc="0" baseline="0">
              <a:solidFill>
                <a:sysClr val="windowText" lastClr="000000">
                  <a:lumMod val="65000"/>
                  <a:lumOff val="35000"/>
                </a:sysClr>
              </a:solidFill>
              <a:latin typeface="+mn-lt"/>
              <a:ea typeface="+mn-ea"/>
              <a:cs typeface="+mn-cs"/>
            </a:rPr>
            <a:t>Outlet type</a:t>
          </a:r>
        </a:p>
      </xdr:txBody>
    </xdr:sp>
    <xdr:clientData/>
  </xdr:oneCellAnchor>
  <xdr:twoCellAnchor>
    <xdr:from>
      <xdr:col>13</xdr:col>
      <xdr:colOff>514350</xdr:colOff>
      <xdr:row>27</xdr:row>
      <xdr:rowOff>133350</xdr:rowOff>
    </xdr:from>
    <xdr:to>
      <xdr:col>18</xdr:col>
      <xdr:colOff>628650</xdr:colOff>
      <xdr:row>35</xdr:row>
      <xdr:rowOff>28575</xdr:rowOff>
    </xdr:to>
    <xdr:graphicFrame macro="">
      <xdr:nvGraphicFramePr>
        <xdr:cNvPr id="64" name="Chart 63">
          <a:extLst>
            <a:ext uri="{FF2B5EF4-FFF2-40B4-BE49-F238E27FC236}">
              <a16:creationId xmlns:a16="http://schemas.microsoft.com/office/drawing/2014/main" id="{A66A6817-CCC7-48E0-AEC9-F6F60A2D5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419100</xdr:colOff>
      <xdr:row>28</xdr:row>
      <xdr:rowOff>47625</xdr:rowOff>
    </xdr:from>
    <xdr:to>
      <xdr:col>22</xdr:col>
      <xdr:colOff>19050</xdr:colOff>
      <xdr:row>34</xdr:row>
      <xdr:rowOff>142875</xdr:rowOff>
    </xdr:to>
    <xdr:graphicFrame macro="">
      <xdr:nvGraphicFramePr>
        <xdr:cNvPr id="66" name="Chart 65">
          <a:extLst>
            <a:ext uri="{FF2B5EF4-FFF2-40B4-BE49-F238E27FC236}">
              <a16:creationId xmlns:a16="http://schemas.microsoft.com/office/drawing/2014/main" id="{8432CC03-E286-4924-988B-A42628E74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57150</xdr:colOff>
      <xdr:row>34</xdr:row>
      <xdr:rowOff>85725</xdr:rowOff>
    </xdr:from>
    <xdr:ext cx="933450" cy="264560"/>
    <xdr:sp macro="" textlink="">
      <xdr:nvSpPr>
        <xdr:cNvPr id="67" name="TextBox 66">
          <a:extLst>
            <a:ext uri="{FF2B5EF4-FFF2-40B4-BE49-F238E27FC236}">
              <a16:creationId xmlns:a16="http://schemas.microsoft.com/office/drawing/2014/main" id="{B317C378-67B7-3804-A3DE-AC67609C68F2}"/>
            </a:ext>
          </a:extLst>
        </xdr:cNvPr>
        <xdr:cNvSpPr txBox="1"/>
      </xdr:nvSpPr>
      <xdr:spPr>
        <a:xfrm>
          <a:off x="10058400" y="6886575"/>
          <a:ext cx="9334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Total sales</a:t>
          </a:r>
        </a:p>
      </xdr:txBody>
    </xdr:sp>
    <xdr:clientData/>
  </xdr:oneCellAnchor>
  <xdr:oneCellAnchor>
    <xdr:from>
      <xdr:col>19</xdr:col>
      <xdr:colOff>114300</xdr:colOff>
      <xdr:row>34</xdr:row>
      <xdr:rowOff>66675</xdr:rowOff>
    </xdr:from>
    <xdr:ext cx="1257300" cy="264560"/>
    <xdr:sp macro="" textlink="">
      <xdr:nvSpPr>
        <xdr:cNvPr id="68" name="TextBox 67">
          <a:extLst>
            <a:ext uri="{FF2B5EF4-FFF2-40B4-BE49-F238E27FC236}">
              <a16:creationId xmlns:a16="http://schemas.microsoft.com/office/drawing/2014/main" id="{67343ECD-2538-4319-81CD-57AEC68A9DB0}"/>
            </a:ext>
          </a:extLst>
        </xdr:cNvPr>
        <xdr:cNvSpPr txBox="1"/>
      </xdr:nvSpPr>
      <xdr:spPr>
        <a:xfrm>
          <a:off x="12782550" y="6867525"/>
          <a:ext cx="1257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average sales</a:t>
          </a:r>
        </a:p>
      </xdr:txBody>
    </xdr:sp>
    <xdr:clientData/>
  </xdr:oneCellAnchor>
  <xdr:twoCellAnchor>
    <xdr:from>
      <xdr:col>1</xdr:col>
      <xdr:colOff>94570</xdr:colOff>
      <xdr:row>6</xdr:row>
      <xdr:rowOff>114299</xdr:rowOff>
    </xdr:from>
    <xdr:to>
      <xdr:col>3</xdr:col>
      <xdr:colOff>476250</xdr:colOff>
      <xdr:row>8</xdr:row>
      <xdr:rowOff>67354</xdr:rowOff>
    </xdr:to>
    <xdr:grpSp>
      <xdr:nvGrpSpPr>
        <xdr:cNvPr id="72" name="Group 71">
          <a:extLst>
            <a:ext uri="{FF2B5EF4-FFF2-40B4-BE49-F238E27FC236}">
              <a16:creationId xmlns:a16="http://schemas.microsoft.com/office/drawing/2014/main" id="{6A634767-7297-9D06-D00F-0501DBB07FCF}"/>
            </a:ext>
          </a:extLst>
        </xdr:cNvPr>
        <xdr:cNvGrpSpPr/>
      </xdr:nvGrpSpPr>
      <xdr:grpSpPr>
        <a:xfrm>
          <a:off x="761320" y="1314449"/>
          <a:ext cx="1715180" cy="353105"/>
          <a:chOff x="818470" y="1390649"/>
          <a:chExt cx="1715180" cy="353105"/>
        </a:xfrm>
      </xdr:grpSpPr>
      <xdr:pic>
        <xdr:nvPicPr>
          <xdr:cNvPr id="70" name="Picture 69">
            <a:extLst>
              <a:ext uri="{FF2B5EF4-FFF2-40B4-BE49-F238E27FC236}">
                <a16:creationId xmlns:a16="http://schemas.microsoft.com/office/drawing/2014/main" id="{8719302E-CA16-139A-906E-5C78A8164F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818470" y="1390649"/>
            <a:ext cx="353105" cy="353105"/>
          </a:xfrm>
          <a:prstGeom prst="rect">
            <a:avLst/>
          </a:prstGeom>
        </xdr:spPr>
      </xdr:pic>
      <xdr:sp macro="" textlink="">
        <xdr:nvSpPr>
          <xdr:cNvPr id="71" name="TextBox 70">
            <a:extLst>
              <a:ext uri="{FF2B5EF4-FFF2-40B4-BE49-F238E27FC236}">
                <a16:creationId xmlns:a16="http://schemas.microsoft.com/office/drawing/2014/main" id="{0507C18B-3AA1-ACBE-7DE0-EEA5252ADA08}"/>
              </a:ext>
            </a:extLst>
          </xdr:cNvPr>
          <xdr:cNvSpPr txBox="1"/>
        </xdr:nvSpPr>
        <xdr:spPr>
          <a:xfrm>
            <a:off x="1181100" y="1400175"/>
            <a:ext cx="13525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accent6">
                    <a:lumMod val="75000"/>
                  </a:schemeClr>
                </a:solidFill>
                <a:latin typeface="Aptos Display" panose="020B0004020202020204" pitchFamily="34" charset="0"/>
              </a:rPr>
              <a:t>FILTER PANEL</a:t>
            </a:r>
          </a:p>
        </xdr:txBody>
      </xdr:sp>
    </xdr:grpSp>
    <xdr:clientData/>
  </xdr:twoCellAnchor>
  <xdr:twoCellAnchor editAs="oneCell">
    <xdr:from>
      <xdr:col>0</xdr:col>
      <xdr:colOff>619125</xdr:colOff>
      <xdr:row>22</xdr:row>
      <xdr:rowOff>95252</xdr:rowOff>
    </xdr:from>
    <xdr:to>
      <xdr:col>3</xdr:col>
      <xdr:colOff>447675</xdr:colOff>
      <xdr:row>35</xdr:row>
      <xdr:rowOff>190502</xdr:rowOff>
    </xdr:to>
    <mc:AlternateContent xmlns:mc="http://schemas.openxmlformats.org/markup-compatibility/2006">
      <mc:Choice xmlns:a14="http://schemas.microsoft.com/office/drawing/2010/main" Requires="a14">
        <xdr:graphicFrame macro="">
          <xdr:nvGraphicFramePr>
            <xdr:cNvPr id="73" name="Item Type 1">
              <a:extLst>
                <a:ext uri="{FF2B5EF4-FFF2-40B4-BE49-F238E27FC236}">
                  <a16:creationId xmlns:a16="http://schemas.microsoft.com/office/drawing/2014/main" id="{5A330672-75E1-48E6-9575-4D61443F7F6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19125" y="4495802"/>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609600</xdr:colOff>
      <xdr:row>15</xdr:row>
      <xdr:rowOff>142877</xdr:rowOff>
    </xdr:from>
    <xdr:to>
      <xdr:col>3</xdr:col>
      <xdr:colOff>438150</xdr:colOff>
      <xdr:row>22</xdr:row>
      <xdr:rowOff>38100</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11DC859A-2724-4757-982D-2BD4716C656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09600" y="3143252"/>
              <a:ext cx="1828800" cy="1295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RUMALESH DABBAKUTI" refreshedDate="45585.63634178241" createdVersion="8" refreshedVersion="8" minRefreshableVersion="3" recordCount="8523" xr:uid="{20A0BAAC-5551-42F2-8248-A3F2F9DBC581}">
  <cacheSource type="worksheet">
    <worksheetSource name="Table2"/>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tring="0" containsBlank="1" containsNumber="1" containsInteger="1" minValue="2011" maxValue="2022" count="10">
        <n v="2012"/>
        <n v="2022"/>
        <n v="2016"/>
        <m/>
        <n v="2015"/>
        <n v="2020"/>
        <n v="2011"/>
        <n v="2014"/>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23444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7"/>
    <s v="OUT013"/>
    <x v="1"/>
    <x v="2"/>
    <x v="0"/>
    <n v="2.4129332E-2"/>
    <n v="20.75"/>
    <x v="8"/>
    <n v="5"/>
  </r>
  <r>
    <x v="1"/>
    <n v="10"/>
    <s v="FDX25"/>
    <x v="3"/>
    <x v="8"/>
    <s v="OUT027"/>
    <x v="1"/>
    <x v="0"/>
    <x v="3"/>
    <n v="0.101561568"/>
    <m/>
    <x v="9"/>
    <n v="5"/>
  </r>
  <r>
    <x v="1"/>
    <n v="11"/>
    <s v="FDX21"/>
    <x v="6"/>
    <x v="8"/>
    <s v="OUT027"/>
    <x v="1"/>
    <x v="0"/>
    <x v="3"/>
    <n v="8.4554568999999996E-2"/>
    <m/>
    <x v="10"/>
    <n v="5"/>
  </r>
  <r>
    <x v="1"/>
    <n v="12"/>
    <s v="NCU41"/>
    <x v="1"/>
    <x v="9"/>
    <s v="OUT035"/>
    <x v="2"/>
    <x v="1"/>
    <x v="0"/>
    <n v="5.2044976E-2"/>
    <n v="18.850000000000001"/>
    <x v="11"/>
    <n v="5"/>
  </r>
  <r>
    <x v="1"/>
    <n v="13"/>
    <s v="FDL20"/>
    <x v="0"/>
    <x v="1"/>
    <s v="OUT018"/>
    <x v="1"/>
    <x v="0"/>
    <x v="1"/>
    <n v="0.12893766100000001"/>
    <n v="17.100000000000001"/>
    <x v="12"/>
    <n v="5"/>
  </r>
  <r>
    <x v="1"/>
    <n v="14"/>
    <s v="NCR54"/>
    <x v="5"/>
    <x v="7"/>
    <s v="OUT013"/>
    <x v="1"/>
    <x v="2"/>
    <x v="0"/>
    <n v="9.0486828000000005E-2"/>
    <n v="16.350000000000001"/>
    <x v="13"/>
    <n v="5"/>
  </r>
  <r>
    <x v="1"/>
    <n v="15"/>
    <s v="FDH19"/>
    <x v="7"/>
    <x v="8"/>
    <s v="OUT027"/>
    <x v="1"/>
    <x v="0"/>
    <x v="3"/>
    <n v="3.2928239999999998E-2"/>
    <m/>
    <x v="14"/>
    <n v="5"/>
  </r>
  <r>
    <x v="0"/>
    <n v="16"/>
    <s v="FDB57"/>
    <x v="0"/>
    <x v="9"/>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8"/>
    <s v="OUT027"/>
    <x v="1"/>
    <x v="0"/>
    <x v="3"/>
    <n v="0.18251488099999999"/>
    <m/>
    <x v="18"/>
    <n v="5"/>
  </r>
  <r>
    <x v="1"/>
    <n v="20"/>
    <s v="DRN47"/>
    <x v="9"/>
    <x v="1"/>
    <s v="OUT018"/>
    <x v="1"/>
    <x v="0"/>
    <x v="1"/>
    <n v="1.6895292999999999E-2"/>
    <n v="12.1"/>
    <x v="19"/>
    <n v="5"/>
  </r>
  <r>
    <x v="0"/>
    <n v="21"/>
    <s v="FDZ07"/>
    <x v="0"/>
    <x v="8"/>
    <s v="OUT027"/>
    <x v="1"/>
    <x v="0"/>
    <x v="3"/>
    <n v="0"/>
    <m/>
    <x v="20"/>
    <n v="5"/>
  </r>
  <r>
    <x v="1"/>
    <n v="22"/>
    <s v="NCK31"/>
    <x v="10"/>
    <x v="8"/>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9"/>
    <s v="OUT035"/>
    <x v="2"/>
    <x v="1"/>
    <x v="0"/>
    <n v="3.3935576000000002E-2"/>
    <n v="6.6950000000000003"/>
    <x v="26"/>
    <n v="5"/>
  </r>
  <r>
    <x v="0"/>
    <n v="28"/>
    <s v="FDO19"/>
    <x v="0"/>
    <x v="8"/>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7"/>
    <s v="OUT013"/>
    <x v="1"/>
    <x v="2"/>
    <x v="0"/>
    <n v="1.9464180000000001E-2"/>
    <n v="14.8"/>
    <x v="31"/>
    <n v="5"/>
  </r>
  <r>
    <x v="1"/>
    <n v="33"/>
    <s v="DRJ35"/>
    <x v="9"/>
    <x v="7"/>
    <s v="OUT013"/>
    <x v="1"/>
    <x v="2"/>
    <x v="0"/>
    <n v="4.6545785999999999E-2"/>
    <n v="10.1"/>
    <x v="32"/>
    <n v="5"/>
  </r>
  <r>
    <x v="1"/>
    <n v="34"/>
    <s v="NCE31"/>
    <x v="5"/>
    <x v="7"/>
    <s v="OUT013"/>
    <x v="1"/>
    <x v="2"/>
    <x v="0"/>
    <n v="0.18468975600000001"/>
    <n v="7.67"/>
    <x v="33"/>
    <n v="5"/>
  </r>
  <r>
    <x v="1"/>
    <n v="35"/>
    <s v="FDY09"/>
    <x v="6"/>
    <x v="5"/>
    <s v="OUT017"/>
    <x v="2"/>
    <x v="0"/>
    <x v="0"/>
    <n v="2.5342692E-2"/>
    <n v="15.6"/>
    <x v="34"/>
    <n v="5"/>
  </r>
  <r>
    <x v="1"/>
    <n v="36"/>
    <s v="FDZ04"/>
    <x v="2"/>
    <x v="7"/>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7"/>
    <s v="OUT013"/>
    <x v="1"/>
    <x v="2"/>
    <x v="0"/>
    <n v="0.108148913"/>
    <n v="6.75"/>
    <x v="40"/>
    <n v="5"/>
  </r>
  <r>
    <x v="0"/>
    <n v="42"/>
    <s v="FDQ08"/>
    <x v="0"/>
    <x v="8"/>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7"/>
    <s v="OUT013"/>
    <x v="1"/>
    <x v="2"/>
    <x v="0"/>
    <n v="0.18250177300000001"/>
    <n v="19.2"/>
    <x v="45"/>
    <n v="5"/>
  </r>
  <r>
    <x v="1"/>
    <n v="47"/>
    <s v="NCL30"/>
    <x v="5"/>
    <x v="9"/>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8"/>
    <s v="OUT019"/>
    <x v="0"/>
    <x v="1"/>
    <x v="2"/>
    <n v="2.3402893000000001E-2"/>
    <m/>
    <x v="90"/>
    <n v="5"/>
  </r>
  <r>
    <x v="1"/>
    <n v="93"/>
    <s v="FDK02"/>
    <x v="3"/>
    <x v="8"/>
    <s v="OUT019"/>
    <x v="0"/>
    <x v="1"/>
    <x v="2"/>
    <n v="0.196490902"/>
    <m/>
    <x v="91"/>
    <n v="5"/>
  </r>
  <r>
    <x v="1"/>
    <n v="94"/>
    <s v="FDI15"/>
    <x v="11"/>
    <x v="8"/>
    <s v="OUT019"/>
    <x v="0"/>
    <x v="1"/>
    <x v="2"/>
    <n v="0.24749009"/>
    <m/>
    <x v="92"/>
    <n v="5"/>
  </r>
  <r>
    <x v="1"/>
    <n v="95"/>
    <s v="FDE09"/>
    <x v="0"/>
    <x v="8"/>
    <s v="OUT019"/>
    <x v="0"/>
    <x v="1"/>
    <x v="2"/>
    <n v="3.7824734999999998E-2"/>
    <m/>
    <x v="93"/>
    <n v="5"/>
  </r>
  <r>
    <x v="1"/>
    <n v="96"/>
    <s v="FDS55"/>
    <x v="0"/>
    <x v="8"/>
    <s v="OUT019"/>
    <x v="0"/>
    <x v="1"/>
    <x v="2"/>
    <n v="0.14210799800000001"/>
    <m/>
    <x v="94"/>
    <n v="5"/>
  </r>
  <r>
    <x v="1"/>
    <n v="97"/>
    <s v="FDZ56"/>
    <x v="0"/>
    <x v="8"/>
    <s v="OUT019"/>
    <x v="0"/>
    <x v="1"/>
    <x v="2"/>
    <n v="4.5062129999999999E-2"/>
    <m/>
    <x v="95"/>
    <n v="5"/>
  </r>
  <r>
    <x v="1"/>
    <n v="98"/>
    <s v="NCA05"/>
    <x v="1"/>
    <x v="8"/>
    <s v="OUT019"/>
    <x v="0"/>
    <x v="1"/>
    <x v="2"/>
    <n v="4.4000492000000002E-2"/>
    <m/>
    <x v="96"/>
    <n v="5"/>
  </r>
  <r>
    <x v="1"/>
    <n v="99"/>
    <s v="NCK29"/>
    <x v="1"/>
    <x v="8"/>
    <s v="OUT019"/>
    <x v="0"/>
    <x v="1"/>
    <x v="2"/>
    <n v="0"/>
    <m/>
    <x v="97"/>
    <n v="5"/>
  </r>
  <r>
    <x v="1"/>
    <n v="100"/>
    <s v="NCU29"/>
    <x v="1"/>
    <x v="8"/>
    <s v="OUT019"/>
    <x v="0"/>
    <x v="1"/>
    <x v="2"/>
    <n v="4.4607722000000002E-2"/>
    <m/>
    <x v="98"/>
    <n v="5"/>
  </r>
  <r>
    <x v="1"/>
    <n v="101"/>
    <s v="NCX41"/>
    <x v="1"/>
    <x v="8"/>
    <s v="OUT019"/>
    <x v="0"/>
    <x v="1"/>
    <x v="2"/>
    <n v="3.1024168000000001E-2"/>
    <m/>
    <x v="99"/>
    <n v="5"/>
  </r>
  <r>
    <x v="1"/>
    <n v="102"/>
    <s v="NCG07"/>
    <x v="5"/>
    <x v="8"/>
    <s v="OUT019"/>
    <x v="0"/>
    <x v="1"/>
    <x v="2"/>
    <n v="9.1924310999999995E-2"/>
    <m/>
    <x v="100"/>
    <n v="5"/>
  </r>
  <r>
    <x v="1"/>
    <n v="103"/>
    <s v="NCI30"/>
    <x v="5"/>
    <x v="8"/>
    <s v="OUT019"/>
    <x v="0"/>
    <x v="1"/>
    <x v="2"/>
    <n v="0.10318849099999999"/>
    <m/>
    <x v="101"/>
    <n v="5"/>
  </r>
  <r>
    <x v="1"/>
    <n v="104"/>
    <s v="NCR54"/>
    <x v="5"/>
    <x v="8"/>
    <s v="OUT019"/>
    <x v="0"/>
    <x v="1"/>
    <x v="2"/>
    <n v="0.158562708"/>
    <m/>
    <x v="102"/>
    <n v="5"/>
  </r>
  <r>
    <x v="1"/>
    <n v="105"/>
    <s v="NCT06"/>
    <x v="5"/>
    <x v="8"/>
    <s v="OUT019"/>
    <x v="0"/>
    <x v="1"/>
    <x v="2"/>
    <n v="6.7824456000000005E-2"/>
    <m/>
    <x v="103"/>
    <n v="5"/>
  </r>
  <r>
    <x v="1"/>
    <n v="106"/>
    <s v="FDN15"/>
    <x v="7"/>
    <x v="8"/>
    <s v="OUT019"/>
    <x v="0"/>
    <x v="1"/>
    <x v="2"/>
    <n v="2.9299175E-2"/>
    <m/>
    <x v="104"/>
    <n v="5"/>
  </r>
  <r>
    <x v="1"/>
    <n v="107"/>
    <s v="FDJ45"/>
    <x v="14"/>
    <x v="8"/>
    <s v="OUT019"/>
    <x v="0"/>
    <x v="1"/>
    <x v="2"/>
    <n v="0.12853255799999999"/>
    <m/>
    <x v="105"/>
    <n v="5"/>
  </r>
  <r>
    <x v="0"/>
    <n v="108"/>
    <s v="FDL13"/>
    <x v="12"/>
    <x v="8"/>
    <s v="OUT019"/>
    <x v="0"/>
    <x v="1"/>
    <x v="2"/>
    <n v="9.8606543000000005E-2"/>
    <m/>
    <x v="106"/>
    <n v="5"/>
  </r>
  <r>
    <x v="0"/>
    <n v="109"/>
    <s v="FDL02"/>
    <x v="3"/>
    <x v="8"/>
    <s v="OUT019"/>
    <x v="0"/>
    <x v="1"/>
    <x v="2"/>
    <n v="0.18223655499999999"/>
    <m/>
    <x v="107"/>
    <n v="5"/>
  </r>
  <r>
    <x v="0"/>
    <n v="110"/>
    <s v="FDF56"/>
    <x v="0"/>
    <x v="8"/>
    <s v="OUT019"/>
    <x v="0"/>
    <x v="1"/>
    <x v="2"/>
    <n v="0.20916293599999999"/>
    <m/>
    <x v="108"/>
    <n v="5"/>
  </r>
  <r>
    <x v="0"/>
    <n v="111"/>
    <s v="FDQ27"/>
    <x v="7"/>
    <x v="8"/>
    <s v="OUT019"/>
    <x v="0"/>
    <x v="1"/>
    <x v="2"/>
    <n v="7.7480626999999996E-2"/>
    <m/>
    <x v="109"/>
    <n v="5"/>
  </r>
  <r>
    <x v="0"/>
    <n v="112"/>
    <s v="FDG35"/>
    <x v="15"/>
    <x v="8"/>
    <s v="OUT019"/>
    <x v="0"/>
    <x v="1"/>
    <x v="2"/>
    <n v="1.2327846999999999E-2"/>
    <m/>
    <x v="110"/>
    <n v="5"/>
  </r>
  <r>
    <x v="0"/>
    <n v="113"/>
    <s v="FDD38"/>
    <x v="3"/>
    <x v="8"/>
    <s v="OUT019"/>
    <x v="0"/>
    <x v="1"/>
    <x v="2"/>
    <n v="1.4342659000000001E-2"/>
    <m/>
    <x v="111"/>
    <n v="5"/>
  </r>
  <r>
    <x v="0"/>
    <n v="114"/>
    <s v="FDE41"/>
    <x v="2"/>
    <x v="8"/>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9"/>
    <s v="OUT035"/>
    <x v="2"/>
    <x v="1"/>
    <x v="0"/>
    <n v="7.1064499000000003E-2"/>
    <n v="7.27"/>
    <x v="245"/>
    <n v="5"/>
  </r>
  <r>
    <x v="1"/>
    <n v="250"/>
    <s v="FDA23"/>
    <x v="13"/>
    <x v="9"/>
    <s v="OUT035"/>
    <x v="2"/>
    <x v="1"/>
    <x v="0"/>
    <n v="4.7178115999999999E-2"/>
    <n v="9.8000000000000007"/>
    <x v="246"/>
    <n v="5"/>
  </r>
  <r>
    <x v="1"/>
    <n v="251"/>
    <s v="FDR60"/>
    <x v="13"/>
    <x v="9"/>
    <s v="OUT035"/>
    <x v="2"/>
    <x v="1"/>
    <x v="0"/>
    <n v="0.13039045799999999"/>
    <n v="14.3"/>
    <x v="247"/>
    <n v="5"/>
  </r>
  <r>
    <x v="1"/>
    <n v="252"/>
    <s v="FDN60"/>
    <x v="13"/>
    <x v="9"/>
    <s v="OUT035"/>
    <x v="2"/>
    <x v="1"/>
    <x v="0"/>
    <n v="9.5140087999999998E-2"/>
    <n v="15.1"/>
    <x v="248"/>
    <n v="5"/>
  </r>
  <r>
    <x v="1"/>
    <n v="253"/>
    <s v="FDU48"/>
    <x v="13"/>
    <x v="9"/>
    <s v="OUT035"/>
    <x v="2"/>
    <x v="1"/>
    <x v="0"/>
    <n v="5.5347985000000002E-2"/>
    <n v="18.850000000000001"/>
    <x v="249"/>
    <n v="5"/>
  </r>
  <r>
    <x v="1"/>
    <n v="254"/>
    <s v="FDG60"/>
    <x v="13"/>
    <x v="9"/>
    <s v="OUT035"/>
    <x v="2"/>
    <x v="1"/>
    <x v="0"/>
    <n v="6.0688248E-2"/>
    <n v="20.350000000000001"/>
    <x v="250"/>
    <n v="5"/>
  </r>
  <r>
    <x v="1"/>
    <n v="255"/>
    <s v="FDU11"/>
    <x v="8"/>
    <x v="9"/>
    <s v="OUT035"/>
    <x v="2"/>
    <x v="1"/>
    <x v="0"/>
    <n v="9.2576143999999999E-2"/>
    <n v="4.7850000000000001"/>
    <x v="251"/>
    <n v="5"/>
  </r>
  <r>
    <x v="1"/>
    <n v="256"/>
    <s v="FDT49"/>
    <x v="3"/>
    <x v="9"/>
    <s v="OUT035"/>
    <x v="2"/>
    <x v="1"/>
    <x v="0"/>
    <n v="0.15137695800000001"/>
    <n v="7"/>
    <x v="90"/>
    <n v="5"/>
  </r>
  <r>
    <x v="1"/>
    <n v="257"/>
    <s v="FDS37"/>
    <x v="3"/>
    <x v="9"/>
    <s v="OUT035"/>
    <x v="2"/>
    <x v="1"/>
    <x v="0"/>
    <n v="3.1938828000000002E-2"/>
    <n v="7.6550000000000002"/>
    <x v="252"/>
    <n v="5"/>
  </r>
  <r>
    <x v="1"/>
    <n v="258"/>
    <s v="FDK50"/>
    <x v="3"/>
    <x v="9"/>
    <s v="OUT035"/>
    <x v="2"/>
    <x v="1"/>
    <x v="0"/>
    <n v="2.8357838999999999E-2"/>
    <n v="7.96"/>
    <x v="253"/>
    <n v="5"/>
  </r>
  <r>
    <x v="1"/>
    <n v="259"/>
    <s v="FDG26"/>
    <x v="3"/>
    <x v="9"/>
    <s v="OUT035"/>
    <x v="2"/>
    <x v="1"/>
    <x v="0"/>
    <n v="4.2641788E-2"/>
    <n v="18.850000000000001"/>
    <x v="254"/>
    <n v="5"/>
  </r>
  <r>
    <x v="1"/>
    <n v="260"/>
    <s v="FDD14"/>
    <x v="3"/>
    <x v="9"/>
    <s v="OUT035"/>
    <x v="2"/>
    <x v="1"/>
    <x v="0"/>
    <n v="0.16977634599999999"/>
    <n v="20.7"/>
    <x v="255"/>
    <n v="5"/>
  </r>
  <r>
    <x v="1"/>
    <n v="261"/>
    <s v="FDK41"/>
    <x v="2"/>
    <x v="9"/>
    <s v="OUT035"/>
    <x v="2"/>
    <x v="1"/>
    <x v="0"/>
    <n v="0.12751760500000001"/>
    <n v="14.3"/>
    <x v="256"/>
    <n v="5"/>
  </r>
  <r>
    <x v="1"/>
    <n v="262"/>
    <s v="FDD16"/>
    <x v="2"/>
    <x v="9"/>
    <s v="OUT035"/>
    <x v="2"/>
    <x v="1"/>
    <x v="0"/>
    <n v="3.6346224000000003E-2"/>
    <n v="20.5"/>
    <x v="257"/>
    <n v="5"/>
  </r>
  <r>
    <x v="1"/>
    <n v="263"/>
    <s v="FDZ44"/>
    <x v="0"/>
    <x v="9"/>
    <s v="OUT035"/>
    <x v="2"/>
    <x v="1"/>
    <x v="0"/>
    <n v="3.8721734000000001E-2"/>
    <n v="8.1850000000000005"/>
    <x v="114"/>
    <n v="5"/>
  </r>
  <r>
    <x v="1"/>
    <n v="264"/>
    <s v="FDO44"/>
    <x v="0"/>
    <x v="9"/>
    <s v="OUT035"/>
    <x v="2"/>
    <x v="1"/>
    <x v="0"/>
    <n v="8.7436671999999993E-2"/>
    <n v="12.6"/>
    <x v="258"/>
    <n v="5"/>
  </r>
  <r>
    <x v="1"/>
    <n v="265"/>
    <s v="DRL11"/>
    <x v="9"/>
    <x v="9"/>
    <s v="OUT035"/>
    <x v="2"/>
    <x v="1"/>
    <x v="0"/>
    <n v="4.8009081000000002E-2"/>
    <n v="10.5"/>
    <x v="259"/>
    <n v="5"/>
  </r>
  <r>
    <x v="1"/>
    <n v="266"/>
    <s v="NCU17"/>
    <x v="1"/>
    <x v="9"/>
    <s v="OUT035"/>
    <x v="2"/>
    <x v="1"/>
    <x v="0"/>
    <n v="9.2865745999999999E-2"/>
    <n v="5.32"/>
    <x v="260"/>
    <n v="5"/>
  </r>
  <r>
    <x v="1"/>
    <n v="267"/>
    <s v="NCL41"/>
    <x v="1"/>
    <x v="9"/>
    <s v="OUT035"/>
    <x v="2"/>
    <x v="1"/>
    <x v="0"/>
    <n v="4.1729734999999997E-2"/>
    <n v="12.35"/>
    <x v="261"/>
    <n v="5"/>
  </r>
  <r>
    <x v="1"/>
    <n v="268"/>
    <s v="NCS53"/>
    <x v="1"/>
    <x v="9"/>
    <s v="OUT035"/>
    <x v="2"/>
    <x v="1"/>
    <x v="0"/>
    <n v="8.9761210999999994E-2"/>
    <n v="14.5"/>
    <x v="262"/>
    <n v="5"/>
  </r>
  <r>
    <x v="1"/>
    <n v="269"/>
    <s v="NCV17"/>
    <x v="1"/>
    <x v="9"/>
    <s v="OUT035"/>
    <x v="2"/>
    <x v="1"/>
    <x v="0"/>
    <n v="1.6104503999999999E-2"/>
    <n v="18.850000000000001"/>
    <x v="263"/>
    <n v="5"/>
  </r>
  <r>
    <x v="1"/>
    <n v="270"/>
    <s v="NCO14"/>
    <x v="5"/>
    <x v="9"/>
    <s v="OUT035"/>
    <x v="2"/>
    <x v="1"/>
    <x v="0"/>
    <n v="2.9638266999999999E-2"/>
    <n v="9.6"/>
    <x v="264"/>
    <n v="5"/>
  </r>
  <r>
    <x v="1"/>
    <n v="271"/>
    <s v="NCU18"/>
    <x v="5"/>
    <x v="9"/>
    <s v="OUT035"/>
    <x v="2"/>
    <x v="1"/>
    <x v="0"/>
    <n v="5.5829495999999999E-2"/>
    <n v="15.1"/>
    <x v="155"/>
    <n v="5"/>
  </r>
  <r>
    <x v="1"/>
    <n v="272"/>
    <s v="NCI54"/>
    <x v="5"/>
    <x v="9"/>
    <s v="OUT035"/>
    <x v="2"/>
    <x v="1"/>
    <x v="0"/>
    <n v="3.3592687000000003E-2"/>
    <n v="15.2"/>
    <x v="265"/>
    <n v="5"/>
  </r>
  <r>
    <x v="1"/>
    <n v="273"/>
    <s v="NCQ50"/>
    <x v="5"/>
    <x v="9"/>
    <s v="OUT035"/>
    <x v="2"/>
    <x v="1"/>
    <x v="0"/>
    <n v="0"/>
    <n v="18.75"/>
    <x v="266"/>
    <n v="5"/>
  </r>
  <r>
    <x v="1"/>
    <n v="274"/>
    <s v="NCC18"/>
    <x v="5"/>
    <x v="9"/>
    <s v="OUT035"/>
    <x v="2"/>
    <x v="1"/>
    <x v="0"/>
    <n v="0.17723649699999999"/>
    <n v="19.100000000000001"/>
    <x v="267"/>
    <n v="5"/>
  </r>
  <r>
    <x v="1"/>
    <n v="275"/>
    <s v="NCQ38"/>
    <x v="10"/>
    <x v="9"/>
    <s v="OUT035"/>
    <x v="2"/>
    <x v="1"/>
    <x v="0"/>
    <n v="1.3363902E-2"/>
    <n v="16.350000000000001"/>
    <x v="268"/>
    <n v="5"/>
  </r>
  <r>
    <x v="1"/>
    <n v="276"/>
    <s v="FDL10"/>
    <x v="6"/>
    <x v="9"/>
    <s v="OUT035"/>
    <x v="2"/>
    <x v="1"/>
    <x v="0"/>
    <n v="3.9484738999999998E-2"/>
    <n v="8.3949999999999996"/>
    <x v="269"/>
    <n v="5"/>
  </r>
  <r>
    <x v="1"/>
    <n v="277"/>
    <s v="FDE34"/>
    <x v="6"/>
    <x v="9"/>
    <s v="OUT035"/>
    <x v="2"/>
    <x v="1"/>
    <x v="0"/>
    <n v="0.107870997"/>
    <n v="9.1950000000000003"/>
    <x v="270"/>
    <n v="5"/>
  </r>
  <r>
    <x v="1"/>
    <n v="278"/>
    <s v="FDL46"/>
    <x v="6"/>
    <x v="9"/>
    <s v="OUT035"/>
    <x v="2"/>
    <x v="1"/>
    <x v="0"/>
    <n v="5.4046706E-2"/>
    <n v="20.350000000000001"/>
    <x v="271"/>
    <n v="5"/>
  </r>
  <r>
    <x v="1"/>
    <n v="279"/>
    <s v="FDH10"/>
    <x v="6"/>
    <x v="9"/>
    <s v="OUT035"/>
    <x v="2"/>
    <x v="1"/>
    <x v="0"/>
    <n v="4.9295685999999998E-2"/>
    <n v="21"/>
    <x v="272"/>
    <n v="5"/>
  </r>
  <r>
    <x v="1"/>
    <n v="280"/>
    <s v="DRE60"/>
    <x v="4"/>
    <x v="9"/>
    <s v="OUT035"/>
    <x v="2"/>
    <x v="1"/>
    <x v="0"/>
    <n v="0.15930433299999999"/>
    <n v="9.3949999999999996"/>
    <x v="273"/>
    <n v="5"/>
  </r>
  <r>
    <x v="1"/>
    <n v="281"/>
    <s v="DRD60"/>
    <x v="4"/>
    <x v="9"/>
    <s v="OUT035"/>
    <x v="2"/>
    <x v="1"/>
    <x v="0"/>
    <n v="3.7225069999999999E-2"/>
    <n v="15.7"/>
    <x v="274"/>
    <n v="5"/>
  </r>
  <r>
    <x v="0"/>
    <n v="282"/>
    <s v="FDR36"/>
    <x v="13"/>
    <x v="9"/>
    <s v="OUT035"/>
    <x v="2"/>
    <x v="1"/>
    <x v="0"/>
    <n v="0.121563385"/>
    <n v="6.7149999999999999"/>
    <x v="275"/>
    <n v="5"/>
  </r>
  <r>
    <x v="0"/>
    <n v="283"/>
    <s v="FDL24"/>
    <x v="13"/>
    <x v="9"/>
    <s v="OUT035"/>
    <x v="2"/>
    <x v="1"/>
    <x v="0"/>
    <n v="2.4891881000000001E-2"/>
    <n v="10.3"/>
    <x v="276"/>
    <n v="5"/>
  </r>
  <r>
    <x v="0"/>
    <n v="284"/>
    <s v="FDM36"/>
    <x v="13"/>
    <x v="9"/>
    <s v="OUT035"/>
    <x v="2"/>
    <x v="1"/>
    <x v="0"/>
    <n v="5.8719726E-2"/>
    <n v="11.65"/>
    <x v="277"/>
    <n v="5"/>
  </r>
  <r>
    <x v="0"/>
    <n v="285"/>
    <s v="FDD26"/>
    <x v="3"/>
    <x v="9"/>
    <s v="OUT035"/>
    <x v="2"/>
    <x v="1"/>
    <x v="0"/>
    <n v="7.2141817999999996E-2"/>
    <n v="8.7100000000000009"/>
    <x v="278"/>
    <n v="5"/>
  </r>
  <r>
    <x v="0"/>
    <n v="286"/>
    <s v="FDI02"/>
    <x v="3"/>
    <x v="9"/>
    <s v="OUT035"/>
    <x v="2"/>
    <x v="1"/>
    <x v="0"/>
    <n v="0.11454343"/>
    <n v="15.7"/>
    <x v="279"/>
    <n v="5"/>
  </r>
  <r>
    <x v="0"/>
    <n v="287"/>
    <s v="FDE04"/>
    <x v="2"/>
    <x v="9"/>
    <s v="OUT035"/>
    <x v="2"/>
    <x v="1"/>
    <x v="0"/>
    <n v="1.8019661999999999E-2"/>
    <n v="19.75"/>
    <x v="280"/>
    <n v="5"/>
  </r>
  <r>
    <x v="0"/>
    <n v="288"/>
    <s v="FDQ08"/>
    <x v="0"/>
    <x v="9"/>
    <s v="OUT035"/>
    <x v="2"/>
    <x v="1"/>
    <x v="0"/>
    <n v="1.8926773000000001E-2"/>
    <n v="15.7"/>
    <x v="281"/>
    <n v="5"/>
  </r>
  <r>
    <x v="0"/>
    <n v="289"/>
    <s v="FDV20"/>
    <x v="0"/>
    <x v="9"/>
    <s v="OUT035"/>
    <x v="2"/>
    <x v="1"/>
    <x v="0"/>
    <n v="5.9790095000000001E-2"/>
    <n v="20.2"/>
    <x v="282"/>
    <n v="5"/>
  </r>
  <r>
    <x v="0"/>
    <n v="290"/>
    <s v="FDW03"/>
    <x v="7"/>
    <x v="9"/>
    <s v="OUT035"/>
    <x v="2"/>
    <x v="1"/>
    <x v="0"/>
    <n v="2.4536636000000001E-2"/>
    <n v="5.63"/>
    <x v="283"/>
    <n v="5"/>
  </r>
  <r>
    <x v="0"/>
    <n v="291"/>
    <s v="FDX51"/>
    <x v="7"/>
    <x v="9"/>
    <s v="OUT035"/>
    <x v="2"/>
    <x v="1"/>
    <x v="0"/>
    <n v="2.2054553000000001E-2"/>
    <n v="9.5"/>
    <x v="284"/>
    <n v="5"/>
  </r>
  <r>
    <x v="0"/>
    <n v="292"/>
    <s v="FDR03"/>
    <x v="7"/>
    <x v="9"/>
    <s v="OUT035"/>
    <x v="2"/>
    <x v="1"/>
    <x v="0"/>
    <n v="8.7342840000000001E-3"/>
    <n v="15.7"/>
    <x v="285"/>
    <n v="5"/>
  </r>
  <r>
    <x v="0"/>
    <n v="293"/>
    <s v="FDW21"/>
    <x v="6"/>
    <x v="9"/>
    <s v="OUT035"/>
    <x v="2"/>
    <x v="1"/>
    <x v="0"/>
    <n v="5.9627530000000003E-3"/>
    <n v="5.34"/>
    <x v="286"/>
    <n v="5"/>
  </r>
  <r>
    <x v="0"/>
    <n v="294"/>
    <s v="FDJ58"/>
    <x v="6"/>
    <x v="9"/>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7"/>
    <s v="OUT013"/>
    <x v="1"/>
    <x v="2"/>
    <x v="0"/>
    <n v="8.1944044999999993E-2"/>
    <n v="5.7649999999999997"/>
    <x v="311"/>
    <n v="5"/>
  </r>
  <r>
    <x v="1"/>
    <n v="320"/>
    <s v="FDW59"/>
    <x v="8"/>
    <x v="7"/>
    <s v="OUT013"/>
    <x v="1"/>
    <x v="2"/>
    <x v="0"/>
    <n v="2.0698674E-2"/>
    <n v="13.15"/>
    <x v="312"/>
    <n v="5"/>
  </r>
  <r>
    <x v="1"/>
    <n v="321"/>
    <s v="DRF27"/>
    <x v="11"/>
    <x v="7"/>
    <s v="OUT013"/>
    <x v="1"/>
    <x v="2"/>
    <x v="0"/>
    <n v="2.8393623999999999E-2"/>
    <n v="8.93"/>
    <x v="313"/>
    <n v="5"/>
  </r>
  <r>
    <x v="1"/>
    <n v="322"/>
    <s v="FDB15"/>
    <x v="11"/>
    <x v="7"/>
    <s v="OUT013"/>
    <x v="1"/>
    <x v="2"/>
    <x v="0"/>
    <n v="0.13669689199999999"/>
    <n v="10.895"/>
    <x v="314"/>
    <n v="5"/>
  </r>
  <r>
    <x v="1"/>
    <n v="323"/>
    <s v="FDG16"/>
    <x v="2"/>
    <x v="7"/>
    <s v="OUT013"/>
    <x v="1"/>
    <x v="2"/>
    <x v="0"/>
    <n v="8.9742064999999996E-2"/>
    <n v="15.25"/>
    <x v="315"/>
    <n v="5"/>
  </r>
  <r>
    <x v="1"/>
    <n v="324"/>
    <s v="FDJ04"/>
    <x v="2"/>
    <x v="7"/>
    <s v="OUT013"/>
    <x v="1"/>
    <x v="2"/>
    <x v="0"/>
    <n v="0.124348482"/>
    <n v="18"/>
    <x v="316"/>
    <n v="5"/>
  </r>
  <r>
    <x v="1"/>
    <n v="325"/>
    <s v="FDJ32"/>
    <x v="0"/>
    <x v="7"/>
    <s v="OUT013"/>
    <x v="1"/>
    <x v="2"/>
    <x v="0"/>
    <n v="5.7744248999999997E-2"/>
    <n v="10.695"/>
    <x v="317"/>
    <n v="5"/>
  </r>
  <r>
    <x v="1"/>
    <n v="326"/>
    <s v="FDM56"/>
    <x v="0"/>
    <x v="7"/>
    <s v="OUT013"/>
    <x v="1"/>
    <x v="2"/>
    <x v="0"/>
    <n v="7.0133177000000005E-2"/>
    <n v="16.7"/>
    <x v="10"/>
    <n v="5"/>
  </r>
  <r>
    <x v="1"/>
    <n v="327"/>
    <s v="FDB45"/>
    <x v="0"/>
    <x v="7"/>
    <s v="OUT013"/>
    <x v="1"/>
    <x v="2"/>
    <x v="0"/>
    <n v="2.1312042999999999E-2"/>
    <n v="20.85"/>
    <x v="318"/>
    <n v="5"/>
  </r>
  <r>
    <x v="1"/>
    <n v="328"/>
    <s v="DRJ23"/>
    <x v="9"/>
    <x v="7"/>
    <s v="OUT013"/>
    <x v="1"/>
    <x v="2"/>
    <x v="0"/>
    <n v="4.1634206E-2"/>
    <n v="18.350000000000001"/>
    <x v="319"/>
    <n v="5"/>
  </r>
  <r>
    <x v="1"/>
    <n v="329"/>
    <s v="NCN06"/>
    <x v="5"/>
    <x v="7"/>
    <s v="OUT013"/>
    <x v="1"/>
    <x v="2"/>
    <x v="0"/>
    <n v="0.12039699099999999"/>
    <n v="8.39"/>
    <x v="320"/>
    <n v="5"/>
  </r>
  <r>
    <x v="1"/>
    <n v="330"/>
    <s v="NCF43"/>
    <x v="5"/>
    <x v="7"/>
    <s v="OUT013"/>
    <x v="1"/>
    <x v="2"/>
    <x v="0"/>
    <n v="5.190268E-2"/>
    <n v="8.51"/>
    <x v="321"/>
    <n v="5"/>
  </r>
  <r>
    <x v="1"/>
    <n v="331"/>
    <s v="NCG07"/>
    <x v="5"/>
    <x v="7"/>
    <s v="OUT013"/>
    <x v="1"/>
    <x v="2"/>
    <x v="0"/>
    <n v="5.2458357999999997E-2"/>
    <n v="12.3"/>
    <x v="322"/>
    <n v="5"/>
  </r>
  <r>
    <x v="1"/>
    <n v="332"/>
    <s v="NCB55"/>
    <x v="5"/>
    <x v="7"/>
    <s v="OUT013"/>
    <x v="1"/>
    <x v="2"/>
    <x v="0"/>
    <n v="0.160529322"/>
    <n v="15.7"/>
    <x v="323"/>
    <n v="5"/>
  </r>
  <r>
    <x v="1"/>
    <n v="333"/>
    <s v="NCN30"/>
    <x v="5"/>
    <x v="7"/>
    <s v="OUT013"/>
    <x v="1"/>
    <x v="2"/>
    <x v="0"/>
    <n v="1.6979062999999999E-2"/>
    <n v="16.350000000000001"/>
    <x v="324"/>
    <n v="5"/>
  </r>
  <r>
    <x v="1"/>
    <n v="334"/>
    <s v="FDF22"/>
    <x v="6"/>
    <x v="7"/>
    <s v="OUT013"/>
    <x v="1"/>
    <x v="2"/>
    <x v="0"/>
    <n v="5.6783388999999997E-2"/>
    <n v="6.8650000000000002"/>
    <x v="325"/>
    <n v="5"/>
  </r>
  <r>
    <x v="1"/>
    <n v="335"/>
    <s v="FDQ10"/>
    <x v="6"/>
    <x v="7"/>
    <s v="OUT013"/>
    <x v="1"/>
    <x v="2"/>
    <x v="0"/>
    <n v="3.315162E-2"/>
    <n v="12.85"/>
    <x v="326"/>
    <n v="5"/>
  </r>
  <r>
    <x v="1"/>
    <n v="336"/>
    <s v="DRK13"/>
    <x v="4"/>
    <x v="7"/>
    <s v="OUT013"/>
    <x v="1"/>
    <x v="2"/>
    <x v="0"/>
    <n v="0.11507174000000001"/>
    <n v="11.8"/>
    <x v="327"/>
    <n v="5"/>
  </r>
  <r>
    <x v="1"/>
    <n v="337"/>
    <s v="DRL37"/>
    <x v="4"/>
    <x v="7"/>
    <s v="OUT013"/>
    <x v="1"/>
    <x v="2"/>
    <x v="0"/>
    <n v="5.3327763E-2"/>
    <n v="15.5"/>
    <x v="328"/>
    <n v="5"/>
  </r>
  <r>
    <x v="0"/>
    <n v="338"/>
    <s v="FDL38"/>
    <x v="3"/>
    <x v="7"/>
    <s v="OUT013"/>
    <x v="1"/>
    <x v="2"/>
    <x v="0"/>
    <n v="1.4720848E-2"/>
    <n v="13.8"/>
    <x v="329"/>
    <n v="5"/>
  </r>
  <r>
    <x v="0"/>
    <n v="339"/>
    <s v="FDV13"/>
    <x v="3"/>
    <x v="7"/>
    <s v="OUT013"/>
    <x v="1"/>
    <x v="2"/>
    <x v="0"/>
    <n v="2.758789E-2"/>
    <n v="17.350000000000001"/>
    <x v="330"/>
    <n v="5"/>
  </r>
  <r>
    <x v="0"/>
    <n v="340"/>
    <s v="FDX04"/>
    <x v="2"/>
    <x v="7"/>
    <s v="OUT013"/>
    <x v="1"/>
    <x v="2"/>
    <x v="0"/>
    <n v="4.1536961999999997E-2"/>
    <n v="19.600000000000001"/>
    <x v="331"/>
    <n v="5"/>
  </r>
  <r>
    <x v="0"/>
    <n v="341"/>
    <s v="FDF53"/>
    <x v="2"/>
    <x v="7"/>
    <s v="OUT013"/>
    <x v="1"/>
    <x v="2"/>
    <x v="0"/>
    <n v="8.3536989000000006E-2"/>
    <n v="20.75"/>
    <x v="332"/>
    <n v="5"/>
  </r>
  <r>
    <x v="0"/>
    <n v="342"/>
    <s v="FDD21"/>
    <x v="0"/>
    <x v="7"/>
    <s v="OUT013"/>
    <x v="1"/>
    <x v="2"/>
    <x v="0"/>
    <n v="0"/>
    <n v="10.3"/>
    <x v="333"/>
    <n v="5"/>
  </r>
  <r>
    <x v="0"/>
    <n v="343"/>
    <s v="FDO20"/>
    <x v="0"/>
    <x v="7"/>
    <s v="OUT013"/>
    <x v="1"/>
    <x v="2"/>
    <x v="0"/>
    <n v="0.152001201"/>
    <n v="12.85"/>
    <x v="334"/>
    <n v="5"/>
  </r>
  <r>
    <x v="0"/>
    <n v="344"/>
    <s v="FDC21"/>
    <x v="0"/>
    <x v="7"/>
    <s v="OUT013"/>
    <x v="1"/>
    <x v="2"/>
    <x v="0"/>
    <n v="4.2923071E-2"/>
    <n v="14.6"/>
    <x v="335"/>
    <n v="5"/>
  </r>
  <r>
    <x v="0"/>
    <n v="345"/>
    <s v="FDV19"/>
    <x v="0"/>
    <x v="7"/>
    <s v="OUT013"/>
    <x v="1"/>
    <x v="2"/>
    <x v="0"/>
    <n v="3.5227697000000002E-2"/>
    <n v="14.85"/>
    <x v="336"/>
    <n v="5"/>
  </r>
  <r>
    <x v="0"/>
    <n v="346"/>
    <s v="FDW43"/>
    <x v="0"/>
    <x v="7"/>
    <s v="OUT013"/>
    <x v="1"/>
    <x v="2"/>
    <x v="0"/>
    <n v="2.2406575000000001E-2"/>
    <n v="20.100000000000001"/>
    <x v="337"/>
    <n v="5"/>
  </r>
  <r>
    <x v="0"/>
    <n v="347"/>
    <s v="FDO46"/>
    <x v="6"/>
    <x v="7"/>
    <s v="OUT013"/>
    <x v="1"/>
    <x v="2"/>
    <x v="0"/>
    <n v="1.4200671E-2"/>
    <n v="9.6"/>
    <x v="338"/>
    <n v="5"/>
  </r>
  <r>
    <x v="0"/>
    <n v="348"/>
    <s v="FDT10"/>
    <x v="6"/>
    <x v="7"/>
    <s v="OUT013"/>
    <x v="1"/>
    <x v="2"/>
    <x v="0"/>
    <n v="6.1992874000000003E-2"/>
    <n v="16.7"/>
    <x v="339"/>
    <n v="5"/>
  </r>
  <r>
    <x v="0"/>
    <n v="349"/>
    <s v="FDB23"/>
    <x v="15"/>
    <x v="7"/>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8"/>
    <s v="OUT027"/>
    <x v="1"/>
    <x v="0"/>
    <x v="3"/>
    <n v="8.9243504000000001E-2"/>
    <m/>
    <x v="383"/>
    <n v="5"/>
  </r>
  <r>
    <x v="1"/>
    <n v="395"/>
    <s v="FDU25"/>
    <x v="3"/>
    <x v="8"/>
    <s v="OUT027"/>
    <x v="1"/>
    <x v="0"/>
    <x v="3"/>
    <n v="2.6552056000000001E-2"/>
    <m/>
    <x v="384"/>
    <n v="5"/>
  </r>
  <r>
    <x v="1"/>
    <n v="396"/>
    <s v="FDC53"/>
    <x v="2"/>
    <x v="8"/>
    <s v="OUT027"/>
    <x v="1"/>
    <x v="0"/>
    <x v="3"/>
    <n v="8.7929070000000008E-3"/>
    <m/>
    <x v="385"/>
    <n v="5"/>
  </r>
  <r>
    <x v="1"/>
    <n v="397"/>
    <s v="FDD28"/>
    <x v="2"/>
    <x v="8"/>
    <s v="OUT027"/>
    <x v="1"/>
    <x v="0"/>
    <x v="3"/>
    <n v="5.3038775000000003E-2"/>
    <m/>
    <x v="386"/>
    <n v="5"/>
  </r>
  <r>
    <x v="1"/>
    <n v="398"/>
    <s v="FDO40"/>
    <x v="2"/>
    <x v="8"/>
    <s v="OUT027"/>
    <x v="1"/>
    <x v="0"/>
    <x v="3"/>
    <n v="3.2470107999999998E-2"/>
    <m/>
    <x v="387"/>
    <n v="5"/>
  </r>
  <r>
    <x v="1"/>
    <n v="399"/>
    <s v="FDT40"/>
    <x v="2"/>
    <x v="8"/>
    <s v="OUT027"/>
    <x v="1"/>
    <x v="0"/>
    <x v="3"/>
    <n v="9.5331432999999993E-2"/>
    <m/>
    <x v="388"/>
    <n v="5"/>
  </r>
  <r>
    <x v="1"/>
    <n v="400"/>
    <s v="FDD33"/>
    <x v="0"/>
    <x v="8"/>
    <s v="OUT027"/>
    <x v="1"/>
    <x v="0"/>
    <x v="3"/>
    <n v="0"/>
    <m/>
    <x v="389"/>
    <n v="5"/>
  </r>
  <r>
    <x v="1"/>
    <n v="401"/>
    <s v="FDW20"/>
    <x v="0"/>
    <x v="8"/>
    <s v="OUT027"/>
    <x v="1"/>
    <x v="0"/>
    <x v="3"/>
    <n v="2.4032484E-2"/>
    <m/>
    <x v="390"/>
    <n v="5"/>
  </r>
  <r>
    <x v="1"/>
    <n v="402"/>
    <s v="DRN47"/>
    <x v="9"/>
    <x v="8"/>
    <s v="OUT027"/>
    <x v="1"/>
    <x v="0"/>
    <x v="3"/>
    <n v="1.6745263999999999E-2"/>
    <m/>
    <x v="66"/>
    <n v="5"/>
  </r>
  <r>
    <x v="1"/>
    <n v="403"/>
    <s v="NCY53"/>
    <x v="1"/>
    <x v="8"/>
    <s v="OUT027"/>
    <x v="1"/>
    <x v="0"/>
    <x v="3"/>
    <n v="5.8198141000000002E-2"/>
    <m/>
    <x v="391"/>
    <n v="5"/>
  </r>
  <r>
    <x v="1"/>
    <n v="404"/>
    <s v="NCE19"/>
    <x v="5"/>
    <x v="8"/>
    <s v="OUT027"/>
    <x v="1"/>
    <x v="0"/>
    <x v="3"/>
    <n v="9.2564193000000003E-2"/>
    <m/>
    <x v="392"/>
    <n v="5"/>
  </r>
  <r>
    <x v="1"/>
    <n v="405"/>
    <s v="NCE55"/>
    <x v="5"/>
    <x v="8"/>
    <s v="OUT027"/>
    <x v="1"/>
    <x v="0"/>
    <x v="3"/>
    <n v="0.12929931"/>
    <m/>
    <x v="393"/>
    <n v="5"/>
  </r>
  <r>
    <x v="1"/>
    <n v="406"/>
    <s v="NCG43"/>
    <x v="5"/>
    <x v="8"/>
    <s v="OUT027"/>
    <x v="1"/>
    <x v="0"/>
    <x v="3"/>
    <n v="7.3879939000000006E-2"/>
    <m/>
    <x v="394"/>
    <n v="5"/>
  </r>
  <r>
    <x v="1"/>
    <n v="407"/>
    <s v="NCH06"/>
    <x v="5"/>
    <x v="8"/>
    <s v="OUT027"/>
    <x v="1"/>
    <x v="0"/>
    <x v="3"/>
    <n v="7.6183666999999997E-2"/>
    <m/>
    <x v="395"/>
    <n v="5"/>
  </r>
  <r>
    <x v="1"/>
    <n v="408"/>
    <s v="NCM30"/>
    <x v="5"/>
    <x v="8"/>
    <s v="OUT027"/>
    <x v="1"/>
    <x v="0"/>
    <x v="3"/>
    <n v="6.6969525000000002E-2"/>
    <m/>
    <x v="396"/>
    <n v="5"/>
  </r>
  <r>
    <x v="1"/>
    <n v="409"/>
    <s v="NCN42"/>
    <x v="5"/>
    <x v="8"/>
    <s v="OUT027"/>
    <x v="1"/>
    <x v="0"/>
    <x v="3"/>
    <n v="1.4153743E-2"/>
    <m/>
    <x v="397"/>
    <n v="5"/>
  </r>
  <r>
    <x v="1"/>
    <n v="410"/>
    <s v="NCU42"/>
    <x v="5"/>
    <x v="8"/>
    <s v="OUT027"/>
    <x v="1"/>
    <x v="0"/>
    <x v="3"/>
    <n v="1.9412192000000002E-2"/>
    <m/>
    <x v="398"/>
    <n v="5"/>
  </r>
  <r>
    <x v="1"/>
    <n v="411"/>
    <s v="NCJ19"/>
    <x v="10"/>
    <x v="8"/>
    <s v="OUT027"/>
    <x v="1"/>
    <x v="0"/>
    <x v="3"/>
    <n v="0.117607719"/>
    <m/>
    <x v="399"/>
    <n v="5"/>
  </r>
  <r>
    <x v="1"/>
    <n v="412"/>
    <s v="FDD46"/>
    <x v="6"/>
    <x v="8"/>
    <s v="OUT027"/>
    <x v="1"/>
    <x v="0"/>
    <x v="3"/>
    <n v="0.14057197099999999"/>
    <m/>
    <x v="400"/>
    <n v="5"/>
  </r>
  <r>
    <x v="1"/>
    <n v="413"/>
    <s v="FDL33"/>
    <x v="6"/>
    <x v="8"/>
    <s v="OUT027"/>
    <x v="1"/>
    <x v="0"/>
    <x v="3"/>
    <n v="9.9478450999999996E-2"/>
    <m/>
    <x v="401"/>
    <n v="5"/>
  </r>
  <r>
    <x v="1"/>
    <n v="414"/>
    <s v="FDP09"/>
    <x v="6"/>
    <x v="8"/>
    <s v="OUT027"/>
    <x v="1"/>
    <x v="0"/>
    <x v="3"/>
    <n v="3.3725743000000002E-2"/>
    <m/>
    <x v="402"/>
    <n v="5"/>
  </r>
  <r>
    <x v="1"/>
    <n v="415"/>
    <s v="DRL37"/>
    <x v="4"/>
    <x v="8"/>
    <s v="OUT027"/>
    <x v="1"/>
    <x v="0"/>
    <x v="3"/>
    <n v="5.3113721000000003E-2"/>
    <m/>
    <x v="403"/>
    <n v="5"/>
  </r>
  <r>
    <x v="0"/>
    <n v="416"/>
    <s v="FDE36"/>
    <x v="13"/>
    <x v="8"/>
    <s v="OUT027"/>
    <x v="1"/>
    <x v="0"/>
    <x v="3"/>
    <n v="0"/>
    <m/>
    <x v="404"/>
    <n v="5"/>
  </r>
  <r>
    <x v="0"/>
    <n v="417"/>
    <s v="FDG12"/>
    <x v="13"/>
    <x v="8"/>
    <s v="OUT027"/>
    <x v="1"/>
    <x v="0"/>
    <x v="3"/>
    <n v="6.2954719999999999E-3"/>
    <m/>
    <x v="405"/>
    <n v="5"/>
  </r>
  <r>
    <x v="0"/>
    <n v="418"/>
    <s v="FDU24"/>
    <x v="13"/>
    <x v="8"/>
    <s v="OUT027"/>
    <x v="1"/>
    <x v="0"/>
    <x v="3"/>
    <n v="0.13948429200000001"/>
    <m/>
    <x v="406"/>
    <n v="5"/>
  </r>
  <r>
    <x v="0"/>
    <n v="419"/>
    <s v="FDK25"/>
    <x v="12"/>
    <x v="8"/>
    <s v="OUT027"/>
    <x v="1"/>
    <x v="0"/>
    <x v="3"/>
    <n v="0.15607236099999999"/>
    <m/>
    <x v="407"/>
    <n v="5"/>
  </r>
  <r>
    <x v="0"/>
    <n v="420"/>
    <s v="FDB14"/>
    <x v="3"/>
    <x v="8"/>
    <s v="OUT027"/>
    <x v="1"/>
    <x v="0"/>
    <x v="3"/>
    <n v="0.102226474"/>
    <m/>
    <x v="408"/>
    <n v="5"/>
  </r>
  <r>
    <x v="0"/>
    <n v="421"/>
    <s v="FDH50"/>
    <x v="3"/>
    <x v="8"/>
    <s v="OUT027"/>
    <x v="1"/>
    <x v="0"/>
    <x v="3"/>
    <n v="0.16065368199999999"/>
    <m/>
    <x v="409"/>
    <n v="5"/>
  </r>
  <r>
    <x v="0"/>
    <n v="422"/>
    <s v="FDZ02"/>
    <x v="11"/>
    <x v="8"/>
    <s v="OUT027"/>
    <x v="1"/>
    <x v="0"/>
    <x v="3"/>
    <n v="3.7962695999999997E-2"/>
    <m/>
    <x v="410"/>
    <n v="5"/>
  </r>
  <r>
    <x v="0"/>
    <n v="423"/>
    <s v="FDH05"/>
    <x v="2"/>
    <x v="8"/>
    <s v="OUT027"/>
    <x v="1"/>
    <x v="0"/>
    <x v="3"/>
    <n v="9.0473389000000001E-2"/>
    <m/>
    <x v="411"/>
    <n v="5"/>
  </r>
  <r>
    <x v="0"/>
    <n v="424"/>
    <s v="FDT19"/>
    <x v="0"/>
    <x v="8"/>
    <s v="OUT027"/>
    <x v="1"/>
    <x v="0"/>
    <x v="3"/>
    <n v="0.14433849300000001"/>
    <m/>
    <x v="412"/>
    <n v="5"/>
  </r>
  <r>
    <x v="0"/>
    <n v="425"/>
    <s v="FDW19"/>
    <x v="0"/>
    <x v="8"/>
    <s v="OUT027"/>
    <x v="1"/>
    <x v="0"/>
    <x v="3"/>
    <n v="3.8313980999999997E-2"/>
    <m/>
    <x v="413"/>
    <n v="5"/>
  </r>
  <r>
    <x v="0"/>
    <n v="426"/>
    <s v="FDR51"/>
    <x v="7"/>
    <x v="8"/>
    <s v="OUT027"/>
    <x v="1"/>
    <x v="0"/>
    <x v="3"/>
    <n v="0.17262968300000001"/>
    <m/>
    <x v="414"/>
    <n v="5"/>
  </r>
  <r>
    <x v="0"/>
    <n v="427"/>
    <s v="FDY34"/>
    <x v="6"/>
    <x v="8"/>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8"/>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9"/>
    <s v="OUT035"/>
    <x v="2"/>
    <x v="1"/>
    <x v="0"/>
    <n v="5.3279839000000002E-2"/>
    <n v="6.65"/>
    <x v="423"/>
    <n v="4.9000000000000004"/>
  </r>
  <r>
    <x v="1"/>
    <n v="437"/>
    <s v="NCN53"/>
    <x v="1"/>
    <x v="6"/>
    <s v="OUT010"/>
    <x v="1"/>
    <x v="0"/>
    <x v="2"/>
    <n v="5.0808820999999997E-2"/>
    <n v="5.1749999999999998"/>
    <x v="424"/>
    <n v="4.9000000000000004"/>
  </r>
  <r>
    <x v="0"/>
    <n v="438"/>
    <s v="FDN04"/>
    <x v="2"/>
    <x v="7"/>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8"/>
    <s v="OUT027"/>
    <x v="1"/>
    <x v="0"/>
    <x v="3"/>
    <n v="8.8394114999999995E-2"/>
    <m/>
    <x v="428"/>
    <n v="4.9000000000000004"/>
  </r>
  <r>
    <x v="1"/>
    <n v="442"/>
    <s v="NCL53"/>
    <x v="1"/>
    <x v="8"/>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7"/>
    <s v="OUT013"/>
    <x v="1"/>
    <x v="2"/>
    <x v="0"/>
    <n v="0.121485195"/>
    <n v="6.7149999999999999"/>
    <x v="434"/>
    <n v="4.8"/>
  </r>
  <r>
    <x v="0"/>
    <n v="449"/>
    <s v="FDY22"/>
    <x v="6"/>
    <x v="5"/>
    <s v="OUT017"/>
    <x v="2"/>
    <x v="0"/>
    <x v="0"/>
    <n v="0.16062411600000001"/>
    <n v="16.5"/>
    <x v="435"/>
    <n v="4.8"/>
  </r>
  <r>
    <x v="1"/>
    <n v="450"/>
    <s v="FDD36"/>
    <x v="13"/>
    <x v="8"/>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8"/>
    <s v="OUT019"/>
    <x v="0"/>
    <x v="1"/>
    <x v="2"/>
    <n v="0.14359158599999999"/>
    <m/>
    <x v="444"/>
    <n v="4.8"/>
  </r>
  <r>
    <x v="1"/>
    <n v="459"/>
    <s v="FDQ12"/>
    <x v="13"/>
    <x v="8"/>
    <s v="OUT019"/>
    <x v="0"/>
    <x v="1"/>
    <x v="2"/>
    <n v="6.1999647999999997E-2"/>
    <m/>
    <x v="445"/>
    <n v="4.8"/>
  </r>
  <r>
    <x v="1"/>
    <n v="460"/>
    <s v="FDZ27"/>
    <x v="11"/>
    <x v="8"/>
    <s v="OUT019"/>
    <x v="0"/>
    <x v="1"/>
    <x v="2"/>
    <n v="0"/>
    <m/>
    <x v="446"/>
    <n v="4.8"/>
  </r>
  <r>
    <x v="1"/>
    <n v="461"/>
    <s v="FDI22"/>
    <x v="6"/>
    <x v="8"/>
    <s v="OUT019"/>
    <x v="0"/>
    <x v="1"/>
    <x v="2"/>
    <n v="0.16845554900000001"/>
    <m/>
    <x v="447"/>
    <n v="4.8"/>
  </r>
  <r>
    <x v="0"/>
    <n v="462"/>
    <s v="FDW02"/>
    <x v="11"/>
    <x v="8"/>
    <s v="OUT019"/>
    <x v="0"/>
    <x v="1"/>
    <x v="2"/>
    <n v="6.6006824000000006E-2"/>
    <m/>
    <x v="448"/>
    <n v="4.8"/>
  </r>
  <r>
    <x v="0"/>
    <n v="463"/>
    <s v="FDR15"/>
    <x v="7"/>
    <x v="8"/>
    <s v="OUT019"/>
    <x v="0"/>
    <x v="1"/>
    <x v="2"/>
    <n v="5.8545606E-2"/>
    <m/>
    <x v="449"/>
    <n v="4.8"/>
  </r>
  <r>
    <x v="0"/>
    <n v="464"/>
    <s v="FDN34"/>
    <x v="6"/>
    <x v="8"/>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9"/>
    <s v="OUT035"/>
    <x v="2"/>
    <x v="1"/>
    <x v="0"/>
    <n v="7.5713578000000004E-2"/>
    <n v="7.4749999999999996"/>
    <x v="466"/>
    <n v="4.8"/>
  </r>
  <r>
    <x v="1"/>
    <n v="483"/>
    <s v="FDK24"/>
    <x v="13"/>
    <x v="9"/>
    <s v="OUT035"/>
    <x v="2"/>
    <x v="1"/>
    <x v="0"/>
    <n v="0.101275792"/>
    <n v="9.1950000000000003"/>
    <x v="467"/>
    <n v="4.8"/>
  </r>
  <r>
    <x v="1"/>
    <n v="484"/>
    <s v="NCL05"/>
    <x v="1"/>
    <x v="9"/>
    <s v="OUT035"/>
    <x v="2"/>
    <x v="1"/>
    <x v="0"/>
    <n v="4.7888606E-2"/>
    <n v="19.600000000000001"/>
    <x v="468"/>
    <n v="4.8"/>
  </r>
  <r>
    <x v="1"/>
    <n v="485"/>
    <s v="NCA29"/>
    <x v="5"/>
    <x v="9"/>
    <s v="OUT035"/>
    <x v="2"/>
    <x v="1"/>
    <x v="0"/>
    <n v="2.7271251999999999E-2"/>
    <n v="10.5"/>
    <x v="469"/>
    <n v="4.8"/>
  </r>
  <r>
    <x v="1"/>
    <n v="486"/>
    <s v="NCP30"/>
    <x v="5"/>
    <x v="9"/>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7"/>
    <s v="OUT013"/>
    <x v="1"/>
    <x v="2"/>
    <x v="0"/>
    <n v="2.5740259000000001E-2"/>
    <n v="18.5"/>
    <x v="476"/>
    <n v="4.8"/>
  </r>
  <r>
    <x v="0"/>
    <n v="493"/>
    <s v="FDR11"/>
    <x v="8"/>
    <x v="7"/>
    <s v="OUT013"/>
    <x v="1"/>
    <x v="2"/>
    <x v="0"/>
    <n v="0.142419608"/>
    <n v="10.5"/>
    <x v="477"/>
    <n v="4.8"/>
  </r>
  <r>
    <x v="0"/>
    <n v="494"/>
    <s v="DRC01"/>
    <x v="4"/>
    <x v="7"/>
    <s v="OUT013"/>
    <x v="1"/>
    <x v="2"/>
    <x v="0"/>
    <n v="1.9184026E-2"/>
    <n v="5.92"/>
    <x v="478"/>
    <n v="4.8"/>
  </r>
  <r>
    <x v="0"/>
    <n v="495"/>
    <s v="FDE11"/>
    <x v="15"/>
    <x v="7"/>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8"/>
    <s v="OUT027"/>
    <x v="1"/>
    <x v="0"/>
    <x v="3"/>
    <n v="4.8738406999999997E-2"/>
    <m/>
    <x v="486"/>
    <n v="4.8"/>
  </r>
  <r>
    <x v="0"/>
    <n v="503"/>
    <s v="FDO03"/>
    <x v="7"/>
    <x v="8"/>
    <s v="OUT027"/>
    <x v="1"/>
    <x v="0"/>
    <x v="3"/>
    <n v="3.670437E-2"/>
    <m/>
    <x v="487"/>
    <n v="4.8"/>
  </r>
  <r>
    <x v="0"/>
    <n v="504"/>
    <s v="FDC59"/>
    <x v="15"/>
    <x v="8"/>
    <s v="OUT027"/>
    <x v="1"/>
    <x v="0"/>
    <x v="3"/>
    <n v="5.436436E-2"/>
    <m/>
    <x v="488"/>
    <n v="4.8"/>
  </r>
  <r>
    <x v="1"/>
    <n v="505"/>
    <s v="FDS12"/>
    <x v="13"/>
    <x v="5"/>
    <s v="OUT017"/>
    <x v="2"/>
    <x v="1"/>
    <x v="0"/>
    <n v="0.175103435"/>
    <n v="9.1"/>
    <x v="489"/>
    <n v="4.7"/>
  </r>
  <r>
    <x v="1"/>
    <n v="506"/>
    <s v="FDR21"/>
    <x v="6"/>
    <x v="9"/>
    <s v="OUT035"/>
    <x v="2"/>
    <x v="1"/>
    <x v="0"/>
    <n v="6.6922802000000003E-2"/>
    <n v="19.7"/>
    <x v="490"/>
    <n v="4.7"/>
  </r>
  <r>
    <x v="1"/>
    <n v="507"/>
    <s v="FDT44"/>
    <x v="0"/>
    <x v="4"/>
    <s v="OUT045"/>
    <x v="2"/>
    <x v="1"/>
    <x v="0"/>
    <n v="0.10319540100000001"/>
    <n v="16.600000000000001"/>
    <x v="491"/>
    <n v="4.7"/>
  </r>
  <r>
    <x v="0"/>
    <n v="508"/>
    <s v="FDZ47"/>
    <x v="13"/>
    <x v="8"/>
    <s v="OUT027"/>
    <x v="1"/>
    <x v="0"/>
    <x v="3"/>
    <n v="7.8912472999999997E-2"/>
    <m/>
    <x v="492"/>
    <n v="4.7"/>
  </r>
  <r>
    <x v="1"/>
    <n v="509"/>
    <s v="FDD08"/>
    <x v="0"/>
    <x v="7"/>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8"/>
    <s v="OUT019"/>
    <x v="0"/>
    <x v="1"/>
    <x v="2"/>
    <n v="0.17021367600000001"/>
    <m/>
    <x v="506"/>
    <n v="4.7"/>
  </r>
  <r>
    <x v="1"/>
    <n v="523"/>
    <s v="FDQ10"/>
    <x v="6"/>
    <x v="8"/>
    <s v="OUT019"/>
    <x v="0"/>
    <x v="1"/>
    <x v="2"/>
    <n v="5.8092550999999999E-2"/>
    <m/>
    <x v="370"/>
    <n v="4.7"/>
  </r>
  <r>
    <x v="0"/>
    <n v="524"/>
    <s v="FDH52"/>
    <x v="2"/>
    <x v="8"/>
    <s v="OUT019"/>
    <x v="0"/>
    <x v="1"/>
    <x v="2"/>
    <n v="7.6868664000000003E-2"/>
    <m/>
    <x v="507"/>
    <n v="4.7"/>
  </r>
  <r>
    <x v="0"/>
    <n v="525"/>
    <s v="FDC10"/>
    <x v="6"/>
    <x v="8"/>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9"/>
    <s v="OUT035"/>
    <x v="2"/>
    <x v="1"/>
    <x v="0"/>
    <n v="8.9660816000000004E-2"/>
    <n v="14.1"/>
    <x v="528"/>
    <n v="4.7"/>
  </r>
  <r>
    <x v="1"/>
    <n v="549"/>
    <s v="FDT37"/>
    <x v="3"/>
    <x v="9"/>
    <s v="OUT035"/>
    <x v="2"/>
    <x v="1"/>
    <x v="0"/>
    <n v="3.5263497999999997E-2"/>
    <n v="14.15"/>
    <x v="529"/>
    <n v="4.7"/>
  </r>
  <r>
    <x v="1"/>
    <n v="550"/>
    <s v="FDX25"/>
    <x v="3"/>
    <x v="9"/>
    <s v="OUT035"/>
    <x v="2"/>
    <x v="1"/>
    <x v="0"/>
    <n v="0.10203648"/>
    <n v="16.7"/>
    <x v="530"/>
    <n v="4.7"/>
  </r>
  <r>
    <x v="1"/>
    <n v="551"/>
    <s v="DRH03"/>
    <x v="11"/>
    <x v="9"/>
    <s v="OUT035"/>
    <x v="2"/>
    <x v="1"/>
    <x v="0"/>
    <n v="3.5057687999999997E-2"/>
    <n v="17.25"/>
    <x v="531"/>
    <n v="4.7"/>
  </r>
  <r>
    <x v="1"/>
    <n v="552"/>
    <s v="FDA58"/>
    <x v="6"/>
    <x v="9"/>
    <s v="OUT035"/>
    <x v="2"/>
    <x v="1"/>
    <x v="0"/>
    <n v="0.103731617"/>
    <n v="9.3949999999999996"/>
    <x v="532"/>
    <n v="4.7"/>
  </r>
  <r>
    <x v="0"/>
    <n v="553"/>
    <s v="FDY35"/>
    <x v="8"/>
    <x v="9"/>
    <s v="OUT035"/>
    <x v="2"/>
    <x v="1"/>
    <x v="0"/>
    <n v="1.6024651000000001E-2"/>
    <n v="17.600000000000001"/>
    <x v="533"/>
    <n v="4.7"/>
  </r>
  <r>
    <x v="0"/>
    <n v="554"/>
    <s v="FDH05"/>
    <x v="2"/>
    <x v="9"/>
    <s v="OUT035"/>
    <x v="2"/>
    <x v="1"/>
    <x v="0"/>
    <n v="9.0896452000000003E-2"/>
    <n v="14.35"/>
    <x v="534"/>
    <n v="4.7"/>
  </r>
  <r>
    <x v="0"/>
    <n v="555"/>
    <s v="FDI41"/>
    <x v="2"/>
    <x v="9"/>
    <s v="OUT035"/>
    <x v="2"/>
    <x v="1"/>
    <x v="0"/>
    <n v="6.2245149E-2"/>
    <n v="18.5"/>
    <x v="535"/>
    <n v="4.7"/>
  </r>
  <r>
    <x v="0"/>
    <n v="556"/>
    <s v="FDO20"/>
    <x v="0"/>
    <x v="9"/>
    <s v="OUT035"/>
    <x v="2"/>
    <x v="1"/>
    <x v="0"/>
    <n v="0.15209903299999999"/>
    <n v="12.85"/>
    <x v="536"/>
    <n v="4.7"/>
  </r>
  <r>
    <x v="0"/>
    <n v="557"/>
    <s v="FDC57"/>
    <x v="0"/>
    <x v="9"/>
    <s v="OUT035"/>
    <x v="2"/>
    <x v="1"/>
    <x v="0"/>
    <n v="5.4584207000000003E-2"/>
    <n v="20.100000000000001"/>
    <x v="537"/>
    <n v="4.7"/>
  </r>
  <r>
    <x v="0"/>
    <n v="558"/>
    <s v="FDT27"/>
    <x v="7"/>
    <x v="9"/>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7"/>
    <s v="OUT013"/>
    <x v="1"/>
    <x v="2"/>
    <x v="0"/>
    <n v="0.17606902299999999"/>
    <n v="11.1"/>
    <x v="544"/>
    <n v="4.7"/>
  </r>
  <r>
    <x v="1"/>
    <n v="566"/>
    <s v="FDQ24"/>
    <x v="13"/>
    <x v="7"/>
    <s v="OUT013"/>
    <x v="1"/>
    <x v="2"/>
    <x v="0"/>
    <n v="7.3605395000000004E-2"/>
    <n v="15.7"/>
    <x v="545"/>
    <n v="4.7"/>
  </r>
  <r>
    <x v="1"/>
    <n v="567"/>
    <s v="NCH29"/>
    <x v="1"/>
    <x v="7"/>
    <s v="OUT013"/>
    <x v="1"/>
    <x v="2"/>
    <x v="0"/>
    <n v="3.4445115999999998E-2"/>
    <n v="5.51"/>
    <x v="546"/>
    <n v="4.7"/>
  </r>
  <r>
    <x v="1"/>
    <n v="568"/>
    <s v="NCW54"/>
    <x v="5"/>
    <x v="7"/>
    <s v="OUT013"/>
    <x v="1"/>
    <x v="2"/>
    <x v="0"/>
    <n v="9.6333029000000001E-2"/>
    <n v="7.5"/>
    <x v="547"/>
    <n v="4.7"/>
  </r>
  <r>
    <x v="1"/>
    <n v="569"/>
    <s v="NCP30"/>
    <x v="5"/>
    <x v="7"/>
    <s v="OUT013"/>
    <x v="1"/>
    <x v="2"/>
    <x v="0"/>
    <n v="3.2741421999999999E-2"/>
    <n v="20.5"/>
    <x v="548"/>
    <n v="4.7"/>
  </r>
  <r>
    <x v="1"/>
    <n v="570"/>
    <s v="FDQ46"/>
    <x v="6"/>
    <x v="7"/>
    <s v="OUT013"/>
    <x v="1"/>
    <x v="2"/>
    <x v="0"/>
    <n v="0.103726639"/>
    <n v="7.51"/>
    <x v="549"/>
    <n v="4.7"/>
  </r>
  <r>
    <x v="0"/>
    <n v="571"/>
    <s v="FDY12"/>
    <x v="13"/>
    <x v="7"/>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8"/>
    <s v="OUT027"/>
    <x v="1"/>
    <x v="0"/>
    <x v="3"/>
    <n v="0.10080442000000001"/>
    <m/>
    <x v="557"/>
    <n v="4.7"/>
  </r>
  <r>
    <x v="1"/>
    <n v="579"/>
    <s v="FDW49"/>
    <x v="3"/>
    <x v="8"/>
    <s v="OUT027"/>
    <x v="1"/>
    <x v="0"/>
    <x v="3"/>
    <n v="8.2152451000000001E-2"/>
    <m/>
    <x v="558"/>
    <n v="4.7"/>
  </r>
  <r>
    <x v="1"/>
    <n v="580"/>
    <s v="NCW53"/>
    <x v="1"/>
    <x v="8"/>
    <s v="OUT027"/>
    <x v="1"/>
    <x v="0"/>
    <x v="3"/>
    <n v="3.0347404000000001E-2"/>
    <m/>
    <x v="559"/>
    <n v="4.7"/>
  </r>
  <r>
    <x v="1"/>
    <n v="581"/>
    <s v="NCB18"/>
    <x v="5"/>
    <x v="8"/>
    <s v="OUT027"/>
    <x v="1"/>
    <x v="0"/>
    <x v="3"/>
    <n v="4.1091215E-2"/>
    <m/>
    <x v="560"/>
    <n v="4.7"/>
  </r>
  <r>
    <x v="1"/>
    <n v="582"/>
    <s v="DRD13"/>
    <x v="4"/>
    <x v="8"/>
    <s v="OUT027"/>
    <x v="1"/>
    <x v="0"/>
    <x v="3"/>
    <n v="4.8841794000000001E-2"/>
    <m/>
    <x v="561"/>
    <n v="4.7"/>
  </r>
  <r>
    <x v="1"/>
    <n v="583"/>
    <s v="DRF01"/>
    <x v="4"/>
    <x v="8"/>
    <s v="OUT027"/>
    <x v="1"/>
    <x v="0"/>
    <x v="3"/>
    <n v="0.17423237699999999"/>
    <m/>
    <x v="382"/>
    <n v="4.7"/>
  </r>
  <r>
    <x v="1"/>
    <n v="584"/>
    <s v="FDN48"/>
    <x v="13"/>
    <x v="8"/>
    <s v="OUT019"/>
    <x v="0"/>
    <x v="1"/>
    <x v="2"/>
    <n v="0.113720344"/>
    <m/>
    <x v="562"/>
    <n v="4.5999999999999996"/>
  </r>
  <r>
    <x v="0"/>
    <n v="585"/>
    <s v="FDQ49"/>
    <x v="12"/>
    <x v="8"/>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8"/>
    <s v="OUT019"/>
    <x v="0"/>
    <x v="1"/>
    <x v="2"/>
    <n v="0.16017883199999999"/>
    <m/>
    <x v="566"/>
    <n v="4.5999999999999996"/>
  </r>
  <r>
    <x v="0"/>
    <n v="589"/>
    <s v="FDJ60"/>
    <x v="13"/>
    <x v="4"/>
    <s v="OUT045"/>
    <x v="2"/>
    <x v="0"/>
    <x v="0"/>
    <n v="6.2655235000000004E-2"/>
    <n v="19.350000000000001"/>
    <x v="567"/>
    <n v="4.5999999999999996"/>
  </r>
  <r>
    <x v="1"/>
    <n v="590"/>
    <s v="FDG52"/>
    <x v="2"/>
    <x v="7"/>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8"/>
    <s v="OUT019"/>
    <x v="0"/>
    <x v="1"/>
    <x v="2"/>
    <n v="0.187443314"/>
    <m/>
    <x v="576"/>
    <n v="4.5999999999999996"/>
  </r>
  <r>
    <x v="0"/>
    <n v="600"/>
    <s v="FDB35"/>
    <x v="15"/>
    <x v="8"/>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9"/>
    <s v="OUT035"/>
    <x v="2"/>
    <x v="1"/>
    <x v="0"/>
    <n v="2.0711996E-2"/>
    <n v="13.15"/>
    <x v="605"/>
    <n v="4.5999999999999996"/>
  </r>
  <r>
    <x v="1"/>
    <n v="632"/>
    <s v="FDN32"/>
    <x v="0"/>
    <x v="9"/>
    <s v="OUT035"/>
    <x v="2"/>
    <x v="1"/>
    <x v="0"/>
    <n v="1.5557425999999999E-2"/>
    <n v="17.5"/>
    <x v="606"/>
    <n v="4.5999999999999996"/>
  </r>
  <r>
    <x v="1"/>
    <n v="633"/>
    <s v="NCK05"/>
    <x v="1"/>
    <x v="9"/>
    <s v="OUT035"/>
    <x v="2"/>
    <x v="1"/>
    <x v="0"/>
    <n v="7.7439605999999994E-2"/>
    <n v="20.100000000000001"/>
    <x v="607"/>
    <n v="4.5999999999999996"/>
  </r>
  <r>
    <x v="1"/>
    <n v="634"/>
    <s v="NCJ18"/>
    <x v="5"/>
    <x v="9"/>
    <s v="OUT035"/>
    <x v="2"/>
    <x v="1"/>
    <x v="0"/>
    <n v="0.16391093800000001"/>
    <n v="12.35"/>
    <x v="608"/>
    <n v="4.5999999999999996"/>
  </r>
  <r>
    <x v="1"/>
    <n v="635"/>
    <s v="NCE30"/>
    <x v="5"/>
    <x v="9"/>
    <s v="OUT035"/>
    <x v="2"/>
    <x v="1"/>
    <x v="0"/>
    <n v="9.9117289999999997E-2"/>
    <n v="16"/>
    <x v="609"/>
    <n v="4.5999999999999996"/>
  </r>
  <r>
    <x v="1"/>
    <n v="636"/>
    <s v="FDX15"/>
    <x v="7"/>
    <x v="9"/>
    <s v="OUT035"/>
    <x v="2"/>
    <x v="1"/>
    <x v="0"/>
    <n v="0.156269303"/>
    <n v="17.2"/>
    <x v="371"/>
    <n v="4.5999999999999996"/>
  </r>
  <r>
    <x v="1"/>
    <n v="637"/>
    <s v="FDT22"/>
    <x v="6"/>
    <x v="9"/>
    <s v="OUT035"/>
    <x v="2"/>
    <x v="1"/>
    <x v="0"/>
    <n v="0.11207602"/>
    <n v="10.395"/>
    <x v="610"/>
    <n v="4.5999999999999996"/>
  </r>
  <r>
    <x v="1"/>
    <n v="638"/>
    <s v="FDR10"/>
    <x v="6"/>
    <x v="9"/>
    <s v="OUT035"/>
    <x v="2"/>
    <x v="1"/>
    <x v="0"/>
    <n v="1.0037996E-2"/>
    <n v="17.600000000000001"/>
    <x v="611"/>
    <n v="4.5999999999999996"/>
  </r>
  <r>
    <x v="1"/>
    <n v="639"/>
    <s v="DRL49"/>
    <x v="4"/>
    <x v="9"/>
    <s v="OUT035"/>
    <x v="2"/>
    <x v="1"/>
    <x v="0"/>
    <n v="5.6418353999999997E-2"/>
    <n v="13.15"/>
    <x v="612"/>
    <n v="4.5999999999999996"/>
  </r>
  <r>
    <x v="0"/>
    <n v="640"/>
    <s v="FDF29"/>
    <x v="2"/>
    <x v="9"/>
    <s v="OUT035"/>
    <x v="2"/>
    <x v="1"/>
    <x v="0"/>
    <n v="1.9930417999999998E-2"/>
    <n v="15.1"/>
    <x v="613"/>
    <n v="4.5999999999999996"/>
  </r>
  <r>
    <x v="0"/>
    <n v="641"/>
    <s v="FDT56"/>
    <x v="0"/>
    <x v="9"/>
    <s v="OUT035"/>
    <x v="2"/>
    <x v="1"/>
    <x v="0"/>
    <n v="0.11557055199999999"/>
    <n v="16"/>
    <x v="614"/>
    <n v="4.5999999999999996"/>
  </r>
  <r>
    <x v="0"/>
    <n v="642"/>
    <s v="FDN03"/>
    <x v="7"/>
    <x v="9"/>
    <s v="OUT035"/>
    <x v="2"/>
    <x v="1"/>
    <x v="0"/>
    <n v="1.5087112E-2"/>
    <n v="9.8000000000000007"/>
    <x v="615"/>
    <n v="4.5999999999999996"/>
  </r>
  <r>
    <x v="0"/>
    <n v="643"/>
    <s v="FDW15"/>
    <x v="7"/>
    <x v="9"/>
    <s v="OUT035"/>
    <x v="2"/>
    <x v="1"/>
    <x v="0"/>
    <n v="5.5103173999999998E-2"/>
    <n v="15.35"/>
    <x v="616"/>
    <n v="4.5999999999999996"/>
  </r>
  <r>
    <x v="0"/>
    <n v="644"/>
    <s v="FDU51"/>
    <x v="7"/>
    <x v="9"/>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7"/>
    <s v="OUT013"/>
    <x v="1"/>
    <x v="2"/>
    <x v="0"/>
    <n v="6.0649213E-2"/>
    <n v="20.350000000000001"/>
    <x v="624"/>
    <n v="4.5999999999999996"/>
  </r>
  <r>
    <x v="1"/>
    <n v="652"/>
    <s v="FDS37"/>
    <x v="3"/>
    <x v="7"/>
    <s v="OUT013"/>
    <x v="1"/>
    <x v="2"/>
    <x v="0"/>
    <n v="3.1918283999999998E-2"/>
    <n v="7.6550000000000002"/>
    <x v="625"/>
    <n v="4.5999999999999996"/>
  </r>
  <r>
    <x v="1"/>
    <n v="653"/>
    <s v="DRG03"/>
    <x v="11"/>
    <x v="7"/>
    <s v="OUT013"/>
    <x v="1"/>
    <x v="2"/>
    <x v="0"/>
    <n v="6.1934991000000002E-2"/>
    <n v="14.5"/>
    <x v="626"/>
    <n v="4.5999999999999996"/>
  </r>
  <r>
    <x v="1"/>
    <n v="654"/>
    <s v="FDB52"/>
    <x v="11"/>
    <x v="7"/>
    <s v="OUT013"/>
    <x v="1"/>
    <x v="2"/>
    <x v="0"/>
    <n v="3.0410273000000002E-2"/>
    <n v="17.75"/>
    <x v="627"/>
    <n v="4.5999999999999996"/>
  </r>
  <r>
    <x v="1"/>
    <n v="655"/>
    <s v="FDK40"/>
    <x v="2"/>
    <x v="7"/>
    <s v="OUT013"/>
    <x v="1"/>
    <x v="2"/>
    <x v="0"/>
    <n v="0"/>
    <n v="7.0350000000000001"/>
    <x v="628"/>
    <n v="4.5999999999999996"/>
  </r>
  <r>
    <x v="1"/>
    <n v="656"/>
    <s v="NCZ53"/>
    <x v="1"/>
    <x v="7"/>
    <s v="OUT013"/>
    <x v="1"/>
    <x v="2"/>
    <x v="0"/>
    <n v="2.4456796999999999E-2"/>
    <n v="9.6"/>
    <x v="629"/>
    <n v="4.5999999999999996"/>
  </r>
  <r>
    <x v="1"/>
    <n v="657"/>
    <s v="NCP41"/>
    <x v="1"/>
    <x v="7"/>
    <s v="OUT013"/>
    <x v="1"/>
    <x v="2"/>
    <x v="0"/>
    <n v="1.6197216E-2"/>
    <n v="16.600000000000001"/>
    <x v="630"/>
    <n v="4.5999999999999996"/>
  </r>
  <r>
    <x v="1"/>
    <n v="658"/>
    <s v="NCY42"/>
    <x v="5"/>
    <x v="7"/>
    <s v="OUT013"/>
    <x v="1"/>
    <x v="2"/>
    <x v="0"/>
    <n v="1.5149955E-2"/>
    <n v="6.38"/>
    <x v="631"/>
    <n v="4.5999999999999996"/>
  </r>
  <r>
    <x v="1"/>
    <n v="659"/>
    <s v="NCO43"/>
    <x v="10"/>
    <x v="7"/>
    <s v="OUT013"/>
    <x v="1"/>
    <x v="2"/>
    <x v="0"/>
    <n v="4.7059016000000002E-2"/>
    <n v="5.5"/>
    <x v="632"/>
    <n v="4.5999999999999996"/>
  </r>
  <r>
    <x v="1"/>
    <n v="660"/>
    <s v="FDR46"/>
    <x v="6"/>
    <x v="7"/>
    <s v="OUT013"/>
    <x v="1"/>
    <x v="2"/>
    <x v="0"/>
    <n v="0.13930163400000001"/>
    <n v="16.850000000000001"/>
    <x v="633"/>
    <n v="4.5999999999999996"/>
  </r>
  <r>
    <x v="1"/>
    <n v="661"/>
    <s v="FDW58"/>
    <x v="6"/>
    <x v="7"/>
    <s v="OUT013"/>
    <x v="1"/>
    <x v="2"/>
    <x v="0"/>
    <n v="7.5468080000000003E-3"/>
    <n v="20.75"/>
    <x v="634"/>
    <n v="4.5999999999999996"/>
  </r>
  <r>
    <x v="0"/>
    <n v="662"/>
    <s v="FDX36"/>
    <x v="13"/>
    <x v="7"/>
    <s v="OUT013"/>
    <x v="1"/>
    <x v="2"/>
    <x v="0"/>
    <n v="0.128176489"/>
    <n v="9.6950000000000003"/>
    <x v="635"/>
    <n v="4.5999999999999996"/>
  </r>
  <r>
    <x v="0"/>
    <n v="663"/>
    <s v="FDM01"/>
    <x v="12"/>
    <x v="7"/>
    <s v="OUT013"/>
    <x v="1"/>
    <x v="2"/>
    <x v="0"/>
    <n v="9.4488484999999997E-2"/>
    <n v="7.8949999999999996"/>
    <x v="636"/>
    <n v="4.5999999999999996"/>
  </r>
  <r>
    <x v="0"/>
    <n v="664"/>
    <s v="FDX38"/>
    <x v="11"/>
    <x v="7"/>
    <s v="OUT013"/>
    <x v="1"/>
    <x v="2"/>
    <x v="0"/>
    <n v="4.8166899999999999E-2"/>
    <n v="10.5"/>
    <x v="637"/>
    <n v="4.5999999999999996"/>
  </r>
  <r>
    <x v="0"/>
    <n v="665"/>
    <s v="FDH53"/>
    <x v="2"/>
    <x v="7"/>
    <s v="OUT013"/>
    <x v="1"/>
    <x v="2"/>
    <x v="0"/>
    <n v="1.9183756E-2"/>
    <n v="20.5"/>
    <x v="638"/>
    <n v="4.5999999999999996"/>
  </r>
  <r>
    <x v="0"/>
    <n v="666"/>
    <s v="FDZ51"/>
    <x v="7"/>
    <x v="7"/>
    <s v="OUT013"/>
    <x v="1"/>
    <x v="2"/>
    <x v="0"/>
    <n v="5.4507422E-2"/>
    <n v="11.3"/>
    <x v="639"/>
    <n v="4.5999999999999996"/>
  </r>
  <r>
    <x v="0"/>
    <n v="667"/>
    <s v="FDV57"/>
    <x v="6"/>
    <x v="7"/>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8"/>
    <s v="OUT027"/>
    <x v="1"/>
    <x v="0"/>
    <x v="3"/>
    <n v="2.2291121000000001E-2"/>
    <m/>
    <x v="649"/>
    <n v="4.5999999999999996"/>
  </r>
  <r>
    <x v="1"/>
    <n v="677"/>
    <s v="FDM03"/>
    <x v="7"/>
    <x v="8"/>
    <s v="OUT027"/>
    <x v="1"/>
    <x v="0"/>
    <x v="3"/>
    <n v="0"/>
    <m/>
    <x v="650"/>
    <n v="4.5999999999999996"/>
  </r>
  <r>
    <x v="1"/>
    <n v="678"/>
    <s v="FDX15"/>
    <x v="7"/>
    <x v="8"/>
    <s v="OUT027"/>
    <x v="1"/>
    <x v="0"/>
    <x v="3"/>
    <n v="0.155541973"/>
    <m/>
    <x v="651"/>
    <n v="4.5999999999999996"/>
  </r>
  <r>
    <x v="1"/>
    <n v="679"/>
    <s v="FDA10"/>
    <x v="6"/>
    <x v="8"/>
    <s v="OUT027"/>
    <x v="1"/>
    <x v="0"/>
    <x v="3"/>
    <n v="0.141129263"/>
    <m/>
    <x v="652"/>
    <n v="4.5999999999999996"/>
  </r>
  <r>
    <x v="0"/>
    <n v="680"/>
    <s v="FDE56"/>
    <x v="0"/>
    <x v="8"/>
    <s v="OUT027"/>
    <x v="1"/>
    <x v="0"/>
    <x v="3"/>
    <n v="0.15842451599999999"/>
    <m/>
    <x v="653"/>
    <n v="4.5999999999999996"/>
  </r>
  <r>
    <x v="0"/>
    <n v="681"/>
    <s v="FDS31"/>
    <x v="0"/>
    <x v="8"/>
    <s v="OUT027"/>
    <x v="1"/>
    <x v="0"/>
    <x v="3"/>
    <n v="4.3978369000000003E-2"/>
    <m/>
    <x v="654"/>
    <n v="4.5999999999999996"/>
  </r>
  <r>
    <x v="0"/>
    <n v="682"/>
    <s v="FDW39"/>
    <x v="7"/>
    <x v="8"/>
    <s v="OUT027"/>
    <x v="1"/>
    <x v="0"/>
    <x v="3"/>
    <n v="3.6731658E-2"/>
    <m/>
    <x v="655"/>
    <n v="4.5999999999999996"/>
  </r>
  <r>
    <x v="0"/>
    <n v="683"/>
    <s v="FDY39"/>
    <x v="7"/>
    <x v="8"/>
    <s v="OUT027"/>
    <x v="1"/>
    <x v="0"/>
    <x v="3"/>
    <n v="0"/>
    <m/>
    <x v="656"/>
    <n v="4.5999999999999996"/>
  </r>
  <r>
    <x v="1"/>
    <n v="684"/>
    <s v="NCQ53"/>
    <x v="1"/>
    <x v="8"/>
    <s v="OUT027"/>
    <x v="1"/>
    <x v="0"/>
    <x v="3"/>
    <n v="1.8813776000000001E-2"/>
    <m/>
    <x v="657"/>
    <n v="4.5999999999999996"/>
  </r>
  <r>
    <x v="0"/>
    <n v="685"/>
    <s v="FDG35"/>
    <x v="15"/>
    <x v="8"/>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9"/>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9"/>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8"/>
    <s v="OUT027"/>
    <x v="1"/>
    <x v="0"/>
    <x v="3"/>
    <n v="1.1953902000000001E-2"/>
    <m/>
    <x v="669"/>
    <n v="4.5"/>
  </r>
  <r>
    <x v="1"/>
    <n v="698"/>
    <s v="NCS54"/>
    <x v="5"/>
    <x v="7"/>
    <s v="OUT013"/>
    <x v="1"/>
    <x v="2"/>
    <x v="0"/>
    <n v="9.9848469999999998E-3"/>
    <n v="13.6"/>
    <x v="670"/>
    <n v="4.5"/>
  </r>
  <r>
    <x v="1"/>
    <n v="699"/>
    <s v="NCJ54"/>
    <x v="5"/>
    <x v="8"/>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7"/>
    <s v="OUT013"/>
    <x v="1"/>
    <x v="2"/>
    <x v="0"/>
    <n v="6.6014595999999995E-2"/>
    <n v="6.57"/>
    <x v="674"/>
    <n v="4.5"/>
  </r>
  <r>
    <x v="1"/>
    <n v="703"/>
    <s v="FDK44"/>
    <x v="0"/>
    <x v="4"/>
    <s v="OUT045"/>
    <x v="2"/>
    <x v="0"/>
    <x v="0"/>
    <n v="0.122475364"/>
    <n v="16.600000000000001"/>
    <x v="675"/>
    <n v="4.5"/>
  </r>
  <r>
    <x v="1"/>
    <n v="704"/>
    <s v="FDP10"/>
    <x v="6"/>
    <x v="9"/>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7"/>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8"/>
    <s v="OUT019"/>
    <x v="0"/>
    <x v="1"/>
    <x v="2"/>
    <n v="9.9442328999999996E-2"/>
    <m/>
    <x v="717"/>
    <n v="4.5"/>
  </r>
  <r>
    <x v="1"/>
    <n v="746"/>
    <s v="FDY32"/>
    <x v="0"/>
    <x v="8"/>
    <s v="OUT019"/>
    <x v="0"/>
    <x v="1"/>
    <x v="2"/>
    <n v="0.22628438100000001"/>
    <m/>
    <x v="718"/>
    <n v="4.5"/>
  </r>
  <r>
    <x v="1"/>
    <n v="747"/>
    <s v="NCG43"/>
    <x v="5"/>
    <x v="8"/>
    <s v="OUT019"/>
    <x v="0"/>
    <x v="1"/>
    <x v="2"/>
    <n v="0.12998368799999999"/>
    <m/>
    <x v="719"/>
    <n v="4.5"/>
  </r>
  <r>
    <x v="1"/>
    <n v="748"/>
    <s v="NCO30"/>
    <x v="5"/>
    <x v="8"/>
    <s v="OUT019"/>
    <x v="0"/>
    <x v="1"/>
    <x v="2"/>
    <n v="2.7532258E-2"/>
    <m/>
    <x v="720"/>
    <n v="4.5"/>
  </r>
  <r>
    <x v="1"/>
    <n v="749"/>
    <s v="NCQ06"/>
    <x v="5"/>
    <x v="8"/>
    <s v="OUT019"/>
    <x v="0"/>
    <x v="1"/>
    <x v="2"/>
    <n v="7.3229342000000003E-2"/>
    <m/>
    <x v="721"/>
    <n v="4.5"/>
  </r>
  <r>
    <x v="1"/>
    <n v="750"/>
    <s v="NCV06"/>
    <x v="5"/>
    <x v="8"/>
    <s v="OUT019"/>
    <x v="0"/>
    <x v="1"/>
    <x v="2"/>
    <n v="0.116750407"/>
    <m/>
    <x v="722"/>
    <n v="4.5"/>
  </r>
  <r>
    <x v="1"/>
    <n v="751"/>
    <s v="NCZ54"/>
    <x v="5"/>
    <x v="8"/>
    <s v="OUT019"/>
    <x v="0"/>
    <x v="1"/>
    <x v="2"/>
    <n v="0.14595153299999999"/>
    <m/>
    <x v="723"/>
    <n v="4.5"/>
  </r>
  <r>
    <x v="1"/>
    <n v="752"/>
    <s v="NCP50"/>
    <x v="10"/>
    <x v="8"/>
    <s v="OUT019"/>
    <x v="0"/>
    <x v="1"/>
    <x v="2"/>
    <n v="3.5997636E-2"/>
    <m/>
    <x v="724"/>
    <n v="4.5"/>
  </r>
  <r>
    <x v="1"/>
    <n v="753"/>
    <s v="FDF46"/>
    <x v="6"/>
    <x v="8"/>
    <s v="OUT019"/>
    <x v="0"/>
    <x v="1"/>
    <x v="2"/>
    <n v="0.164006137"/>
    <m/>
    <x v="725"/>
    <n v="4.5"/>
  </r>
  <r>
    <x v="1"/>
    <n v="754"/>
    <s v="FDR33"/>
    <x v="6"/>
    <x v="8"/>
    <s v="OUT019"/>
    <x v="0"/>
    <x v="1"/>
    <x v="2"/>
    <n v="4.6903970000000003E-2"/>
    <m/>
    <x v="726"/>
    <n v="4.5"/>
  </r>
  <r>
    <x v="1"/>
    <n v="755"/>
    <s v="FDS57"/>
    <x v="6"/>
    <x v="8"/>
    <s v="OUT019"/>
    <x v="0"/>
    <x v="1"/>
    <x v="2"/>
    <n v="0.18111405899999999"/>
    <m/>
    <x v="727"/>
    <n v="4.5"/>
  </r>
  <r>
    <x v="1"/>
    <n v="756"/>
    <s v="DRH01"/>
    <x v="4"/>
    <x v="8"/>
    <s v="OUT019"/>
    <x v="0"/>
    <x v="1"/>
    <x v="2"/>
    <n v="0.17141731599999999"/>
    <m/>
    <x v="728"/>
    <n v="4.5"/>
  </r>
  <r>
    <x v="0"/>
    <n v="757"/>
    <s v="FDJ58"/>
    <x v="6"/>
    <x v="8"/>
    <s v="OUT019"/>
    <x v="0"/>
    <x v="1"/>
    <x v="2"/>
    <n v="0.184359831"/>
    <m/>
    <x v="729"/>
    <n v="4.5"/>
  </r>
  <r>
    <x v="0"/>
    <n v="758"/>
    <s v="FDL57"/>
    <x v="6"/>
    <x v="8"/>
    <s v="OUT019"/>
    <x v="0"/>
    <x v="1"/>
    <x v="2"/>
    <n v="0.11744283799999999"/>
    <m/>
    <x v="730"/>
    <n v="4.5"/>
  </r>
  <r>
    <x v="0"/>
    <n v="759"/>
    <s v="FDT09"/>
    <x v="6"/>
    <x v="8"/>
    <s v="OUT019"/>
    <x v="0"/>
    <x v="1"/>
    <x v="2"/>
    <n v="2.1471456E-2"/>
    <m/>
    <x v="731"/>
    <n v="4.5"/>
  </r>
  <r>
    <x v="0"/>
    <n v="760"/>
    <s v="FDY33"/>
    <x v="6"/>
    <x v="8"/>
    <s v="OUT019"/>
    <x v="0"/>
    <x v="1"/>
    <x v="2"/>
    <n v="0.17018662800000001"/>
    <m/>
    <x v="732"/>
    <n v="4.5"/>
  </r>
  <r>
    <x v="1"/>
    <n v="761"/>
    <s v="FDP09"/>
    <x v="6"/>
    <x v="8"/>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9"/>
    <s v="OUT035"/>
    <x v="2"/>
    <x v="1"/>
    <x v="0"/>
    <n v="2.5822314999999998E-2"/>
    <n v="10"/>
    <x v="807"/>
    <n v="4.5"/>
  </r>
  <r>
    <x v="1"/>
    <n v="838"/>
    <s v="FDA13"/>
    <x v="3"/>
    <x v="9"/>
    <s v="OUT035"/>
    <x v="2"/>
    <x v="1"/>
    <x v="0"/>
    <n v="7.8540095000000004E-2"/>
    <n v="15.85"/>
    <x v="498"/>
    <n v="4.5"/>
  </r>
  <r>
    <x v="1"/>
    <n v="839"/>
    <s v="FDJ52"/>
    <x v="2"/>
    <x v="9"/>
    <s v="OUT035"/>
    <x v="2"/>
    <x v="1"/>
    <x v="0"/>
    <n v="1.7783501E-2"/>
    <n v="7.1449999999999996"/>
    <x v="808"/>
    <n v="4.5"/>
  </r>
  <r>
    <x v="1"/>
    <n v="840"/>
    <s v="FDT04"/>
    <x v="2"/>
    <x v="9"/>
    <s v="OUT035"/>
    <x v="2"/>
    <x v="1"/>
    <x v="0"/>
    <n v="0.10702149800000001"/>
    <n v="17.25"/>
    <x v="809"/>
    <n v="4.5"/>
  </r>
  <r>
    <x v="1"/>
    <n v="841"/>
    <s v="NCZ41"/>
    <x v="1"/>
    <x v="9"/>
    <s v="OUT035"/>
    <x v="2"/>
    <x v="1"/>
    <x v="0"/>
    <n v="6.4409056000000006E-2"/>
    <n v="19.850000000000001"/>
    <x v="810"/>
    <n v="4.5"/>
  </r>
  <r>
    <x v="1"/>
    <n v="842"/>
    <s v="NCJ30"/>
    <x v="5"/>
    <x v="9"/>
    <s v="OUT035"/>
    <x v="2"/>
    <x v="1"/>
    <x v="0"/>
    <n v="8.0625230000000006E-2"/>
    <n v="5.82"/>
    <x v="603"/>
    <n v="4.5"/>
  </r>
  <r>
    <x v="1"/>
    <n v="843"/>
    <s v="NCN54"/>
    <x v="5"/>
    <x v="9"/>
    <s v="OUT035"/>
    <x v="2"/>
    <x v="1"/>
    <x v="0"/>
    <n v="2.1322438999999999E-2"/>
    <n v="20.350000000000001"/>
    <x v="811"/>
    <n v="4.5"/>
  </r>
  <r>
    <x v="1"/>
    <n v="844"/>
    <s v="NCD54"/>
    <x v="5"/>
    <x v="9"/>
    <s v="OUT035"/>
    <x v="2"/>
    <x v="1"/>
    <x v="0"/>
    <n v="2.9003458999999999E-2"/>
    <n v="21.1"/>
    <x v="582"/>
    <n v="4.5"/>
  </r>
  <r>
    <x v="1"/>
    <n v="845"/>
    <s v="NCP50"/>
    <x v="10"/>
    <x v="9"/>
    <s v="OUT035"/>
    <x v="2"/>
    <x v="1"/>
    <x v="0"/>
    <n v="2.0555957999999999E-2"/>
    <n v="17.350000000000001"/>
    <x v="812"/>
    <n v="4.5"/>
  </r>
  <r>
    <x v="1"/>
    <n v="846"/>
    <s v="FDQ09"/>
    <x v="6"/>
    <x v="9"/>
    <s v="OUT035"/>
    <x v="2"/>
    <x v="1"/>
    <x v="0"/>
    <n v="5.8121213999999997E-2"/>
    <n v="7.2350000000000003"/>
    <x v="461"/>
    <n v="4.5"/>
  </r>
  <r>
    <x v="1"/>
    <n v="847"/>
    <s v="FDI22"/>
    <x v="6"/>
    <x v="9"/>
    <s v="OUT035"/>
    <x v="2"/>
    <x v="1"/>
    <x v="0"/>
    <n v="9.619424E-2"/>
    <n v="12.6"/>
    <x v="813"/>
    <n v="4.5"/>
  </r>
  <r>
    <x v="1"/>
    <n v="848"/>
    <s v="DRD12"/>
    <x v="4"/>
    <x v="9"/>
    <s v="OUT035"/>
    <x v="2"/>
    <x v="1"/>
    <x v="0"/>
    <n v="7.7178965000000002E-2"/>
    <n v="6.96"/>
    <x v="814"/>
    <n v="4.5"/>
  </r>
  <r>
    <x v="1"/>
    <n v="849"/>
    <s v="DRL60"/>
    <x v="4"/>
    <x v="9"/>
    <s v="OUT035"/>
    <x v="2"/>
    <x v="1"/>
    <x v="0"/>
    <n v="2.7054244000000002E-2"/>
    <n v="8.52"/>
    <x v="815"/>
    <n v="4.5"/>
  </r>
  <r>
    <x v="1"/>
    <n v="850"/>
    <s v="DRD13"/>
    <x v="4"/>
    <x v="9"/>
    <s v="OUT035"/>
    <x v="2"/>
    <x v="1"/>
    <x v="0"/>
    <n v="4.9070183000000003E-2"/>
    <n v="15"/>
    <x v="816"/>
    <n v="4.5"/>
  </r>
  <r>
    <x v="0"/>
    <n v="851"/>
    <s v="FDI48"/>
    <x v="13"/>
    <x v="9"/>
    <s v="OUT035"/>
    <x v="2"/>
    <x v="1"/>
    <x v="0"/>
    <n v="0"/>
    <n v="11.85"/>
    <x v="817"/>
    <n v="4.5"/>
  </r>
  <r>
    <x v="0"/>
    <n v="852"/>
    <s v="FDZ49"/>
    <x v="3"/>
    <x v="9"/>
    <s v="OUT035"/>
    <x v="2"/>
    <x v="1"/>
    <x v="0"/>
    <n v="0.13312044000000001"/>
    <n v="11"/>
    <x v="818"/>
    <n v="4.5"/>
  </r>
  <r>
    <x v="0"/>
    <n v="853"/>
    <s v="FDJ02"/>
    <x v="3"/>
    <x v="9"/>
    <s v="OUT035"/>
    <x v="2"/>
    <x v="1"/>
    <x v="0"/>
    <n v="2.5162021999999999E-2"/>
    <n v="17.2"/>
    <x v="819"/>
    <n v="4.5"/>
  </r>
  <r>
    <x v="0"/>
    <n v="854"/>
    <s v="FDJ15"/>
    <x v="11"/>
    <x v="9"/>
    <s v="OUT035"/>
    <x v="2"/>
    <x v="1"/>
    <x v="0"/>
    <n v="2.3318068000000001E-2"/>
    <n v="11.35"/>
    <x v="820"/>
    <n v="4.5"/>
  </r>
  <r>
    <x v="0"/>
    <n v="855"/>
    <s v="FDO52"/>
    <x v="2"/>
    <x v="9"/>
    <s v="OUT035"/>
    <x v="2"/>
    <x v="1"/>
    <x v="0"/>
    <n v="7.7150003999999994E-2"/>
    <n v="11.6"/>
    <x v="821"/>
    <n v="4.5"/>
  </r>
  <r>
    <x v="0"/>
    <n v="856"/>
    <s v="FDU58"/>
    <x v="6"/>
    <x v="9"/>
    <s v="OUT035"/>
    <x v="2"/>
    <x v="1"/>
    <x v="0"/>
    <n v="2.9006239E-2"/>
    <n v="6.61"/>
    <x v="822"/>
    <n v="4.5"/>
  </r>
  <r>
    <x v="0"/>
    <n v="857"/>
    <s v="FDN46"/>
    <x v="6"/>
    <x v="9"/>
    <s v="OUT035"/>
    <x v="2"/>
    <x v="1"/>
    <x v="0"/>
    <n v="0.14460413"/>
    <n v="7.21"/>
    <x v="823"/>
    <n v="4.5"/>
  </r>
  <r>
    <x v="0"/>
    <n v="858"/>
    <s v="FDO46"/>
    <x v="6"/>
    <x v="9"/>
    <s v="OUT035"/>
    <x v="2"/>
    <x v="1"/>
    <x v="0"/>
    <n v="1.4209810999999999E-2"/>
    <n v="9.6"/>
    <x v="319"/>
    <n v="4.5"/>
  </r>
  <r>
    <x v="0"/>
    <n v="859"/>
    <s v="FDI34"/>
    <x v="6"/>
    <x v="9"/>
    <s v="OUT035"/>
    <x v="2"/>
    <x v="1"/>
    <x v="0"/>
    <n v="8.5119854999999994E-2"/>
    <n v="10.65"/>
    <x v="824"/>
    <n v="4.5"/>
  </r>
  <r>
    <x v="0"/>
    <n v="860"/>
    <s v="FDG22"/>
    <x v="6"/>
    <x v="9"/>
    <s v="OUT035"/>
    <x v="2"/>
    <x v="1"/>
    <x v="0"/>
    <n v="4.1373330999999999E-2"/>
    <n v="17.600000000000001"/>
    <x v="825"/>
    <n v="4.5"/>
  </r>
  <r>
    <x v="0"/>
    <n v="861"/>
    <s v="DRC13"/>
    <x v="4"/>
    <x v="9"/>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7"/>
    <s v="OUT013"/>
    <x v="1"/>
    <x v="2"/>
    <x v="0"/>
    <n v="0"/>
    <n v="13.5"/>
    <x v="846"/>
    <n v="4.5"/>
  </r>
  <r>
    <x v="1"/>
    <n v="883"/>
    <s v="FDO37"/>
    <x v="12"/>
    <x v="7"/>
    <s v="OUT013"/>
    <x v="1"/>
    <x v="2"/>
    <x v="0"/>
    <n v="2.1358888999999999E-2"/>
    <n v="8.06"/>
    <x v="847"/>
    <n v="4.5"/>
  </r>
  <r>
    <x v="1"/>
    <n v="884"/>
    <s v="FDD14"/>
    <x v="3"/>
    <x v="7"/>
    <s v="OUT013"/>
    <x v="1"/>
    <x v="2"/>
    <x v="0"/>
    <n v="0.16966714499999999"/>
    <n v="20.7"/>
    <x v="848"/>
    <n v="4.5"/>
  </r>
  <r>
    <x v="1"/>
    <n v="885"/>
    <s v="FDV38"/>
    <x v="11"/>
    <x v="7"/>
    <s v="OUT013"/>
    <x v="1"/>
    <x v="2"/>
    <x v="0"/>
    <n v="0.10168915100000001"/>
    <n v="19.25"/>
    <x v="849"/>
    <n v="4.5"/>
  </r>
  <r>
    <x v="1"/>
    <n v="886"/>
    <s v="FDC41"/>
    <x v="2"/>
    <x v="7"/>
    <s v="OUT013"/>
    <x v="1"/>
    <x v="2"/>
    <x v="0"/>
    <n v="0.116815953"/>
    <n v="15.6"/>
    <x v="850"/>
    <n v="4.5"/>
  </r>
  <r>
    <x v="1"/>
    <n v="887"/>
    <s v="FDE57"/>
    <x v="0"/>
    <x v="7"/>
    <s v="OUT013"/>
    <x v="1"/>
    <x v="2"/>
    <x v="0"/>
    <n v="3.6254929999999998E-2"/>
    <n v="9.6"/>
    <x v="483"/>
    <n v="4.5"/>
  </r>
  <r>
    <x v="1"/>
    <n v="888"/>
    <s v="FDS07"/>
    <x v="0"/>
    <x v="7"/>
    <s v="OUT013"/>
    <x v="1"/>
    <x v="2"/>
    <x v="0"/>
    <n v="9.9674816999999999E-2"/>
    <n v="12.35"/>
    <x v="851"/>
    <n v="4.5"/>
  </r>
  <r>
    <x v="1"/>
    <n v="889"/>
    <s v="NCJ30"/>
    <x v="5"/>
    <x v="7"/>
    <s v="OUT013"/>
    <x v="1"/>
    <x v="2"/>
    <x v="0"/>
    <n v="0"/>
    <n v="5.82"/>
    <x v="852"/>
    <n v="4.5"/>
  </r>
  <r>
    <x v="1"/>
    <n v="890"/>
    <s v="NCI06"/>
    <x v="5"/>
    <x v="7"/>
    <s v="OUT013"/>
    <x v="1"/>
    <x v="2"/>
    <x v="0"/>
    <n v="4.7677980000000002E-2"/>
    <n v="11.3"/>
    <x v="853"/>
    <n v="4.5"/>
  </r>
  <r>
    <x v="1"/>
    <n v="891"/>
    <s v="FDO34"/>
    <x v="6"/>
    <x v="7"/>
    <s v="OUT013"/>
    <x v="1"/>
    <x v="2"/>
    <x v="0"/>
    <n v="2.9914021999999998E-2"/>
    <n v="17.7"/>
    <x v="854"/>
    <n v="4.5"/>
  </r>
  <r>
    <x v="1"/>
    <n v="892"/>
    <s v="FDE46"/>
    <x v="6"/>
    <x v="7"/>
    <s v="OUT013"/>
    <x v="1"/>
    <x v="2"/>
    <x v="0"/>
    <n v="1.5756570000000001E-2"/>
    <n v="18.600000000000001"/>
    <x v="855"/>
    <n v="4.5"/>
  </r>
  <r>
    <x v="1"/>
    <n v="893"/>
    <s v="DRH37"/>
    <x v="4"/>
    <x v="7"/>
    <s v="OUT013"/>
    <x v="1"/>
    <x v="2"/>
    <x v="0"/>
    <n v="4.1581725E-2"/>
    <n v="17.600000000000001"/>
    <x v="856"/>
    <n v="4.5"/>
  </r>
  <r>
    <x v="0"/>
    <n v="894"/>
    <s v="FDH02"/>
    <x v="3"/>
    <x v="7"/>
    <s v="OUT013"/>
    <x v="1"/>
    <x v="2"/>
    <x v="0"/>
    <n v="2.076385E-2"/>
    <n v="7.27"/>
    <x v="857"/>
    <n v="4.5"/>
  </r>
  <r>
    <x v="0"/>
    <n v="895"/>
    <s v="FDC51"/>
    <x v="11"/>
    <x v="7"/>
    <s v="OUT013"/>
    <x v="1"/>
    <x v="2"/>
    <x v="0"/>
    <n v="9.6138539999999998E-3"/>
    <n v="10.895"/>
    <x v="687"/>
    <n v="4.5"/>
  </r>
  <r>
    <x v="0"/>
    <n v="896"/>
    <s v="FDT07"/>
    <x v="0"/>
    <x v="7"/>
    <s v="OUT013"/>
    <x v="1"/>
    <x v="2"/>
    <x v="0"/>
    <n v="7.7254736000000004E-2"/>
    <n v="5.82"/>
    <x v="858"/>
    <n v="4.5"/>
  </r>
  <r>
    <x v="0"/>
    <n v="897"/>
    <s v="FDJ44"/>
    <x v="0"/>
    <x v="7"/>
    <s v="OUT013"/>
    <x v="1"/>
    <x v="2"/>
    <x v="0"/>
    <n v="0.106238768"/>
    <n v="12.3"/>
    <x v="859"/>
    <n v="4.5"/>
  </r>
  <r>
    <x v="0"/>
    <n v="898"/>
    <s v="FDO22"/>
    <x v="6"/>
    <x v="7"/>
    <s v="OUT013"/>
    <x v="1"/>
    <x v="2"/>
    <x v="0"/>
    <n v="1.7844609000000001E-2"/>
    <n v="13.5"/>
    <x v="860"/>
    <n v="4.5"/>
  </r>
  <r>
    <x v="0"/>
    <n v="899"/>
    <s v="FDI10"/>
    <x v="6"/>
    <x v="7"/>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8"/>
    <s v="OUT027"/>
    <x v="1"/>
    <x v="0"/>
    <x v="3"/>
    <n v="6.8765925000000006E-2"/>
    <m/>
    <x v="877"/>
    <n v="4.5"/>
  </r>
  <r>
    <x v="1"/>
    <n v="916"/>
    <s v="FDR23"/>
    <x v="8"/>
    <x v="8"/>
    <s v="OUT027"/>
    <x v="1"/>
    <x v="0"/>
    <x v="3"/>
    <n v="8.1391459999999999E-2"/>
    <m/>
    <x v="878"/>
    <n v="4.5"/>
  </r>
  <r>
    <x v="1"/>
    <n v="917"/>
    <s v="FDB27"/>
    <x v="11"/>
    <x v="8"/>
    <s v="OUT027"/>
    <x v="1"/>
    <x v="0"/>
    <x v="3"/>
    <n v="5.5121891999999999E-2"/>
    <m/>
    <x v="879"/>
    <n v="4.5"/>
  </r>
  <r>
    <x v="1"/>
    <n v="918"/>
    <s v="FDK51"/>
    <x v="11"/>
    <x v="8"/>
    <s v="OUT027"/>
    <x v="1"/>
    <x v="0"/>
    <x v="3"/>
    <n v="5.2097910000000001E-3"/>
    <m/>
    <x v="880"/>
    <n v="4.5"/>
  </r>
  <r>
    <x v="1"/>
    <n v="919"/>
    <s v="FDK28"/>
    <x v="2"/>
    <x v="8"/>
    <s v="OUT027"/>
    <x v="1"/>
    <x v="0"/>
    <x v="3"/>
    <n v="6.5272284E-2"/>
    <m/>
    <x v="881"/>
    <n v="4.5"/>
  </r>
  <r>
    <x v="1"/>
    <n v="920"/>
    <s v="FDK52"/>
    <x v="2"/>
    <x v="8"/>
    <s v="OUT027"/>
    <x v="1"/>
    <x v="0"/>
    <x v="3"/>
    <n v="0"/>
    <m/>
    <x v="882"/>
    <n v="4.5"/>
  </r>
  <r>
    <x v="1"/>
    <n v="921"/>
    <s v="FDU52"/>
    <x v="2"/>
    <x v="8"/>
    <s v="OUT027"/>
    <x v="1"/>
    <x v="0"/>
    <x v="3"/>
    <n v="6.3462047999999993E-2"/>
    <m/>
    <x v="883"/>
    <n v="4.5"/>
  </r>
  <r>
    <x v="1"/>
    <n v="922"/>
    <s v="NCK05"/>
    <x v="1"/>
    <x v="8"/>
    <s v="OUT027"/>
    <x v="1"/>
    <x v="0"/>
    <x v="3"/>
    <n v="7.7079176999999999E-2"/>
    <m/>
    <x v="884"/>
    <n v="4.5"/>
  </r>
  <r>
    <x v="1"/>
    <n v="923"/>
    <s v="NCA06"/>
    <x v="5"/>
    <x v="8"/>
    <s v="OUT027"/>
    <x v="1"/>
    <x v="0"/>
    <x v="3"/>
    <n v="0.14258975099999999"/>
    <m/>
    <x v="885"/>
    <n v="4.5"/>
  </r>
  <r>
    <x v="1"/>
    <n v="924"/>
    <s v="NCE06"/>
    <x v="5"/>
    <x v="8"/>
    <s v="OUT027"/>
    <x v="1"/>
    <x v="0"/>
    <x v="3"/>
    <n v="9.1042210999999998E-2"/>
    <m/>
    <x v="886"/>
    <n v="4.5"/>
  </r>
  <r>
    <x v="1"/>
    <n v="925"/>
    <s v="NCG07"/>
    <x v="5"/>
    <x v="8"/>
    <s v="OUT027"/>
    <x v="1"/>
    <x v="0"/>
    <x v="3"/>
    <n v="5.2247806000000001E-2"/>
    <m/>
    <x v="887"/>
    <n v="4.5"/>
  </r>
  <r>
    <x v="1"/>
    <n v="926"/>
    <s v="NCH54"/>
    <x v="5"/>
    <x v="8"/>
    <s v="OUT027"/>
    <x v="1"/>
    <x v="0"/>
    <x v="3"/>
    <n v="7.2317217000000003E-2"/>
    <m/>
    <x v="888"/>
    <n v="4.5"/>
  </r>
  <r>
    <x v="1"/>
    <n v="927"/>
    <s v="NCT18"/>
    <x v="5"/>
    <x v="8"/>
    <s v="OUT027"/>
    <x v="1"/>
    <x v="0"/>
    <x v="3"/>
    <n v="5.911748E-2"/>
    <m/>
    <x v="889"/>
    <n v="4.5"/>
  </r>
  <r>
    <x v="1"/>
    <n v="928"/>
    <s v="NCZ06"/>
    <x v="5"/>
    <x v="8"/>
    <s v="OUT027"/>
    <x v="1"/>
    <x v="0"/>
    <x v="3"/>
    <n v="9.370568E-2"/>
    <m/>
    <x v="890"/>
    <n v="4.5"/>
  </r>
  <r>
    <x v="1"/>
    <n v="929"/>
    <s v="NCL07"/>
    <x v="10"/>
    <x v="8"/>
    <s v="OUT027"/>
    <x v="1"/>
    <x v="0"/>
    <x v="3"/>
    <n v="3.1186800000000001E-2"/>
    <m/>
    <x v="891"/>
    <n v="4.5"/>
  </r>
  <r>
    <x v="0"/>
    <n v="930"/>
    <s v="FDF24"/>
    <x v="13"/>
    <x v="8"/>
    <s v="OUT027"/>
    <x v="1"/>
    <x v="0"/>
    <x v="3"/>
    <n v="2.524761E-2"/>
    <m/>
    <x v="892"/>
    <n v="4.5"/>
  </r>
  <r>
    <x v="0"/>
    <n v="931"/>
    <s v="FDF26"/>
    <x v="3"/>
    <x v="8"/>
    <s v="OUT027"/>
    <x v="1"/>
    <x v="0"/>
    <x v="3"/>
    <n v="4.6408928000000002E-2"/>
    <m/>
    <x v="893"/>
    <n v="4.5"/>
  </r>
  <r>
    <x v="0"/>
    <n v="932"/>
    <s v="FDR40"/>
    <x v="2"/>
    <x v="8"/>
    <s v="OUT027"/>
    <x v="1"/>
    <x v="0"/>
    <x v="3"/>
    <n v="7.9954799999999993E-3"/>
    <m/>
    <x v="894"/>
    <n v="4.5"/>
  </r>
  <r>
    <x v="0"/>
    <n v="933"/>
    <s v="FDW16"/>
    <x v="2"/>
    <x v="8"/>
    <s v="OUT027"/>
    <x v="1"/>
    <x v="0"/>
    <x v="3"/>
    <n v="4.1273391E-2"/>
    <m/>
    <x v="895"/>
    <n v="4.5"/>
  </r>
  <r>
    <x v="0"/>
    <n v="934"/>
    <s v="FDY04"/>
    <x v="2"/>
    <x v="8"/>
    <s v="OUT027"/>
    <x v="1"/>
    <x v="0"/>
    <x v="3"/>
    <n v="4.2270751000000002E-2"/>
    <m/>
    <x v="896"/>
    <n v="4.5"/>
  </r>
  <r>
    <x v="0"/>
    <n v="935"/>
    <s v="FDO31"/>
    <x v="0"/>
    <x v="8"/>
    <s v="OUT027"/>
    <x v="1"/>
    <x v="0"/>
    <x v="3"/>
    <n v="2.8842331999999998E-2"/>
    <m/>
    <x v="897"/>
    <n v="4.5"/>
  </r>
  <r>
    <x v="0"/>
    <n v="936"/>
    <s v="FDF34"/>
    <x v="6"/>
    <x v="8"/>
    <s v="OUT027"/>
    <x v="1"/>
    <x v="0"/>
    <x v="3"/>
    <n v="1.3951504E-2"/>
    <m/>
    <x v="898"/>
    <n v="4.5"/>
  </r>
  <r>
    <x v="0"/>
    <n v="937"/>
    <s v="DRC36"/>
    <x v="4"/>
    <x v="8"/>
    <s v="OUT027"/>
    <x v="1"/>
    <x v="0"/>
    <x v="3"/>
    <n v="4.4767031999999998E-2"/>
    <m/>
    <x v="899"/>
    <n v="4.5"/>
  </r>
  <r>
    <x v="1"/>
    <n v="938"/>
    <s v="FDW24"/>
    <x v="13"/>
    <x v="8"/>
    <s v="OUT027"/>
    <x v="1"/>
    <x v="0"/>
    <x v="3"/>
    <n v="3.7315468999999997E-2"/>
    <m/>
    <x v="900"/>
    <n v="4.5"/>
  </r>
  <r>
    <x v="1"/>
    <n v="939"/>
    <s v="FDQ23"/>
    <x v="8"/>
    <x v="8"/>
    <s v="OUT027"/>
    <x v="1"/>
    <x v="0"/>
    <x v="3"/>
    <n v="2.4407061000000001E-2"/>
    <m/>
    <x v="901"/>
    <n v="4.5"/>
  </r>
  <r>
    <x v="1"/>
    <n v="940"/>
    <s v="NCS05"/>
    <x v="1"/>
    <x v="8"/>
    <s v="OUT027"/>
    <x v="1"/>
    <x v="0"/>
    <x v="3"/>
    <n v="2.0876485E-2"/>
    <m/>
    <x v="902"/>
    <n v="4.5"/>
  </r>
  <r>
    <x v="0"/>
    <n v="941"/>
    <s v="FDT26"/>
    <x v="11"/>
    <x v="8"/>
    <s v="OUT027"/>
    <x v="1"/>
    <x v="0"/>
    <x v="3"/>
    <n v="6.7624437999999995E-2"/>
    <m/>
    <x v="903"/>
    <n v="4.5"/>
  </r>
  <r>
    <x v="1"/>
    <n v="942"/>
    <s v="NCD19"/>
    <x v="5"/>
    <x v="7"/>
    <s v="OUT013"/>
    <x v="1"/>
    <x v="2"/>
    <x v="0"/>
    <n v="0"/>
    <n v="8.93"/>
    <x v="904"/>
    <n v="4.4000000000000004"/>
  </r>
  <r>
    <x v="1"/>
    <n v="943"/>
    <s v="FDB34"/>
    <x v="6"/>
    <x v="8"/>
    <s v="OUT027"/>
    <x v="1"/>
    <x v="0"/>
    <x v="3"/>
    <n v="2.6480954000000001E-2"/>
    <m/>
    <x v="905"/>
    <n v="4.4000000000000004"/>
  </r>
  <r>
    <x v="1"/>
    <n v="944"/>
    <s v="DRK35"/>
    <x v="9"/>
    <x v="0"/>
    <s v="OUT049"/>
    <x v="0"/>
    <x v="0"/>
    <x v="0"/>
    <n v="7.1958197000000002E-2"/>
    <n v="8.3650000000000002"/>
    <x v="906"/>
    <n v="4.4000000000000004"/>
  </r>
  <r>
    <x v="0"/>
    <n v="945"/>
    <s v="FDB56"/>
    <x v="0"/>
    <x v="9"/>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7"/>
    <s v="OUT013"/>
    <x v="1"/>
    <x v="2"/>
    <x v="0"/>
    <n v="5.7373796999999997E-2"/>
    <n v="11.8"/>
    <x v="910"/>
    <n v="4.4000000000000004"/>
  </r>
  <r>
    <x v="0"/>
    <n v="949"/>
    <s v="FDO08"/>
    <x v="0"/>
    <x v="8"/>
    <s v="OUT019"/>
    <x v="0"/>
    <x v="1"/>
    <x v="2"/>
    <n v="9.4153749999999994E-2"/>
    <m/>
    <x v="911"/>
    <n v="4.4000000000000004"/>
  </r>
  <r>
    <x v="1"/>
    <n v="950"/>
    <s v="FDT43"/>
    <x v="0"/>
    <x v="1"/>
    <s v="OUT018"/>
    <x v="1"/>
    <x v="0"/>
    <x v="1"/>
    <n v="2.0631653999999999E-2"/>
    <n v="16.350000000000001"/>
    <x v="912"/>
    <n v="4.4000000000000004"/>
  </r>
  <r>
    <x v="1"/>
    <n v="951"/>
    <s v="FDI24"/>
    <x v="13"/>
    <x v="8"/>
    <s v="OUT027"/>
    <x v="1"/>
    <x v="0"/>
    <x v="3"/>
    <n v="7.8362483999999996E-2"/>
    <m/>
    <x v="291"/>
    <n v="4.4000000000000004"/>
  </r>
  <r>
    <x v="0"/>
    <n v="952"/>
    <s v="FDS46"/>
    <x v="6"/>
    <x v="8"/>
    <s v="OUT019"/>
    <x v="0"/>
    <x v="1"/>
    <x v="2"/>
    <n v="8.2741482000000005E-2"/>
    <m/>
    <x v="913"/>
    <n v="4.4000000000000004"/>
  </r>
  <r>
    <x v="0"/>
    <n v="953"/>
    <s v="FDG28"/>
    <x v="2"/>
    <x v="5"/>
    <s v="OUT017"/>
    <x v="2"/>
    <x v="1"/>
    <x v="0"/>
    <n v="4.9559041999999998E-2"/>
    <n v="9.2850000000000001"/>
    <x v="914"/>
    <n v="4.4000000000000004"/>
  </r>
  <r>
    <x v="1"/>
    <n v="954"/>
    <s v="FDG24"/>
    <x v="13"/>
    <x v="7"/>
    <s v="OUT013"/>
    <x v="1"/>
    <x v="2"/>
    <x v="0"/>
    <n v="1.4618973E-2"/>
    <n v="7.9749999999999996"/>
    <x v="915"/>
    <n v="4.4000000000000004"/>
  </r>
  <r>
    <x v="1"/>
    <n v="955"/>
    <s v="FDQ56"/>
    <x v="0"/>
    <x v="7"/>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8"/>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8"/>
    <s v="OUT027"/>
    <x v="1"/>
    <x v="0"/>
    <x v="3"/>
    <n v="2.6749991000000001E-2"/>
    <m/>
    <x v="927"/>
    <n v="4.4000000000000004"/>
  </r>
  <r>
    <x v="1"/>
    <n v="968"/>
    <s v="NCL19"/>
    <x v="10"/>
    <x v="9"/>
    <s v="OUT035"/>
    <x v="2"/>
    <x v="1"/>
    <x v="0"/>
    <n v="1.5673267000000001E-2"/>
    <n v="15.35"/>
    <x v="928"/>
    <n v="4.4000000000000004"/>
  </r>
  <r>
    <x v="0"/>
    <n v="969"/>
    <s v="FDT32"/>
    <x v="0"/>
    <x v="8"/>
    <s v="OUT027"/>
    <x v="1"/>
    <x v="0"/>
    <x v="3"/>
    <n v="6.5316099000000002E-2"/>
    <m/>
    <x v="929"/>
    <n v="4.4000000000000004"/>
  </r>
  <r>
    <x v="1"/>
    <n v="970"/>
    <s v="FDC46"/>
    <x v="6"/>
    <x v="8"/>
    <s v="OUT027"/>
    <x v="1"/>
    <x v="0"/>
    <x v="3"/>
    <n v="0.115978122"/>
    <m/>
    <x v="930"/>
    <n v="4.4000000000000004"/>
  </r>
  <r>
    <x v="1"/>
    <n v="971"/>
    <s v="FDS10"/>
    <x v="6"/>
    <x v="8"/>
    <s v="OUT027"/>
    <x v="1"/>
    <x v="0"/>
    <x v="3"/>
    <n v="3.5015200000000003E-2"/>
    <m/>
    <x v="931"/>
    <n v="4.4000000000000004"/>
  </r>
  <r>
    <x v="1"/>
    <n v="972"/>
    <s v="FDC04"/>
    <x v="11"/>
    <x v="8"/>
    <s v="OUT027"/>
    <x v="1"/>
    <x v="0"/>
    <x v="3"/>
    <n v="4.4767801000000003E-2"/>
    <m/>
    <x v="932"/>
    <n v="4.4000000000000004"/>
  </r>
  <r>
    <x v="1"/>
    <n v="973"/>
    <s v="NCJ30"/>
    <x v="5"/>
    <x v="1"/>
    <s v="OUT018"/>
    <x v="1"/>
    <x v="0"/>
    <x v="1"/>
    <n v="8.0968973E-2"/>
    <n v="5.82"/>
    <x v="933"/>
    <n v="4.4000000000000004"/>
  </r>
  <r>
    <x v="0"/>
    <n v="974"/>
    <s v="FDQ15"/>
    <x v="7"/>
    <x v="8"/>
    <s v="OUT027"/>
    <x v="1"/>
    <x v="0"/>
    <x v="3"/>
    <n v="0.15034186699999999"/>
    <m/>
    <x v="934"/>
    <n v="4.4000000000000004"/>
  </r>
  <r>
    <x v="0"/>
    <n v="975"/>
    <s v="FDV01"/>
    <x v="3"/>
    <x v="8"/>
    <s v="OUT027"/>
    <x v="1"/>
    <x v="0"/>
    <x v="3"/>
    <n v="0"/>
    <m/>
    <x v="935"/>
    <n v="4.4000000000000004"/>
  </r>
  <r>
    <x v="0"/>
    <n v="976"/>
    <s v="FDJ57"/>
    <x v="14"/>
    <x v="9"/>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8"/>
    <s v="OUT019"/>
    <x v="0"/>
    <x v="1"/>
    <x v="2"/>
    <n v="2.4387984000000001E-2"/>
    <m/>
    <x v="976"/>
    <n v="4.4000000000000004"/>
  </r>
  <r>
    <x v="1"/>
    <n v="1020"/>
    <s v="DRG27"/>
    <x v="11"/>
    <x v="8"/>
    <s v="OUT019"/>
    <x v="0"/>
    <x v="1"/>
    <x v="2"/>
    <n v="0.18403525300000001"/>
    <m/>
    <x v="977"/>
    <n v="4.4000000000000004"/>
  </r>
  <r>
    <x v="1"/>
    <n v="1021"/>
    <s v="FDF16"/>
    <x v="2"/>
    <x v="8"/>
    <s v="OUT019"/>
    <x v="0"/>
    <x v="1"/>
    <x v="2"/>
    <n v="0.15080666600000001"/>
    <m/>
    <x v="978"/>
    <n v="4.4000000000000004"/>
  </r>
  <r>
    <x v="1"/>
    <n v="1022"/>
    <s v="FDH08"/>
    <x v="0"/>
    <x v="8"/>
    <s v="OUT019"/>
    <x v="0"/>
    <x v="1"/>
    <x v="2"/>
    <n v="3.0516069E-2"/>
    <m/>
    <x v="979"/>
    <n v="4.4000000000000004"/>
  </r>
  <r>
    <x v="1"/>
    <n v="1023"/>
    <s v="FDR08"/>
    <x v="0"/>
    <x v="8"/>
    <s v="OUT019"/>
    <x v="0"/>
    <x v="1"/>
    <x v="2"/>
    <n v="6.5872936000000007E-2"/>
    <m/>
    <x v="980"/>
    <n v="4.4000000000000004"/>
  </r>
  <r>
    <x v="1"/>
    <n v="1024"/>
    <s v="FDU07"/>
    <x v="0"/>
    <x v="8"/>
    <s v="OUT019"/>
    <x v="0"/>
    <x v="1"/>
    <x v="2"/>
    <n v="0.104784329"/>
    <m/>
    <x v="981"/>
    <n v="4.4000000000000004"/>
  </r>
  <r>
    <x v="1"/>
    <n v="1025"/>
    <s v="FDU32"/>
    <x v="0"/>
    <x v="8"/>
    <s v="OUT019"/>
    <x v="0"/>
    <x v="1"/>
    <x v="2"/>
    <n v="4.5465958000000001E-2"/>
    <m/>
    <x v="982"/>
    <n v="4.4000000000000004"/>
  </r>
  <r>
    <x v="1"/>
    <n v="1026"/>
    <s v="NCT53"/>
    <x v="1"/>
    <x v="8"/>
    <s v="OUT019"/>
    <x v="0"/>
    <x v="1"/>
    <x v="2"/>
    <n v="8.4245355999999993E-2"/>
    <m/>
    <x v="983"/>
    <n v="4.4000000000000004"/>
  </r>
  <r>
    <x v="1"/>
    <n v="1027"/>
    <s v="NCB19"/>
    <x v="5"/>
    <x v="8"/>
    <s v="OUT019"/>
    <x v="0"/>
    <x v="1"/>
    <x v="2"/>
    <n v="0.158096128"/>
    <m/>
    <x v="984"/>
    <n v="4.4000000000000004"/>
  </r>
  <r>
    <x v="1"/>
    <n v="1028"/>
    <s v="FDK43"/>
    <x v="7"/>
    <x v="8"/>
    <s v="OUT019"/>
    <x v="0"/>
    <x v="1"/>
    <x v="2"/>
    <n v="4.6994716999999998E-2"/>
    <m/>
    <x v="985"/>
    <n v="4.4000000000000004"/>
  </r>
  <r>
    <x v="1"/>
    <n v="1029"/>
    <s v="NCL55"/>
    <x v="10"/>
    <x v="8"/>
    <s v="OUT019"/>
    <x v="0"/>
    <x v="1"/>
    <x v="2"/>
    <n v="0.113212516"/>
    <m/>
    <x v="986"/>
    <n v="4.4000000000000004"/>
  </r>
  <r>
    <x v="1"/>
    <n v="1030"/>
    <s v="FDK33"/>
    <x v="6"/>
    <x v="8"/>
    <s v="OUT019"/>
    <x v="0"/>
    <x v="1"/>
    <x v="2"/>
    <n v="1.9671472999999998E-2"/>
    <m/>
    <x v="987"/>
    <n v="4.4000000000000004"/>
  </r>
  <r>
    <x v="1"/>
    <n v="1031"/>
    <s v="FDX09"/>
    <x v="6"/>
    <x v="8"/>
    <s v="OUT019"/>
    <x v="0"/>
    <x v="1"/>
    <x v="2"/>
    <n v="0.114243048"/>
    <m/>
    <x v="988"/>
    <n v="4.4000000000000004"/>
  </r>
  <r>
    <x v="1"/>
    <n v="1032"/>
    <s v="FDZ22"/>
    <x v="6"/>
    <x v="8"/>
    <s v="OUT019"/>
    <x v="0"/>
    <x v="1"/>
    <x v="2"/>
    <n v="7.9261743999999995E-2"/>
    <m/>
    <x v="989"/>
    <n v="4.4000000000000004"/>
  </r>
  <r>
    <x v="0"/>
    <n v="1033"/>
    <s v="FDY38"/>
    <x v="11"/>
    <x v="8"/>
    <s v="OUT019"/>
    <x v="0"/>
    <x v="1"/>
    <x v="2"/>
    <n v="0.208662546"/>
    <m/>
    <x v="990"/>
    <n v="4.4000000000000004"/>
  </r>
  <r>
    <x v="0"/>
    <n v="1034"/>
    <s v="FDE28"/>
    <x v="2"/>
    <x v="8"/>
    <s v="OUT019"/>
    <x v="0"/>
    <x v="1"/>
    <x v="2"/>
    <n v="0.23207267400000001"/>
    <m/>
    <x v="942"/>
    <n v="4.4000000000000004"/>
  </r>
  <r>
    <x v="0"/>
    <n v="1035"/>
    <s v="FDP40"/>
    <x v="2"/>
    <x v="8"/>
    <s v="OUT019"/>
    <x v="0"/>
    <x v="1"/>
    <x v="2"/>
    <n v="6.0154968000000003E-2"/>
    <m/>
    <x v="991"/>
    <n v="4.4000000000000004"/>
  </r>
  <r>
    <x v="0"/>
    <n v="1036"/>
    <s v="FDY39"/>
    <x v="7"/>
    <x v="8"/>
    <s v="OUT019"/>
    <x v="0"/>
    <x v="1"/>
    <x v="2"/>
    <n v="8.2341170000000005E-2"/>
    <m/>
    <x v="992"/>
    <n v="4.4000000000000004"/>
  </r>
  <r>
    <x v="0"/>
    <n v="1037"/>
    <s v="FDQ45"/>
    <x v="6"/>
    <x v="8"/>
    <s v="OUT019"/>
    <x v="0"/>
    <x v="1"/>
    <x v="2"/>
    <n v="1.9114348999999999E-2"/>
    <m/>
    <x v="993"/>
    <n v="4.4000000000000004"/>
  </r>
  <r>
    <x v="0"/>
    <n v="1038"/>
    <s v="FDE11"/>
    <x v="15"/>
    <x v="8"/>
    <s v="OUT019"/>
    <x v="0"/>
    <x v="1"/>
    <x v="2"/>
    <n v="0.23653561000000001"/>
    <m/>
    <x v="994"/>
    <n v="4.4000000000000004"/>
  </r>
  <r>
    <x v="1"/>
    <n v="1039"/>
    <s v="FDD51"/>
    <x v="11"/>
    <x v="8"/>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9"/>
    <s v="OUT035"/>
    <x v="2"/>
    <x v="1"/>
    <x v="0"/>
    <n v="3.9238384000000001E-2"/>
    <n v="20.7"/>
    <x v="1074"/>
    <n v="4.4000000000000004"/>
  </r>
  <r>
    <x v="1"/>
    <n v="1132"/>
    <s v="FDV23"/>
    <x v="8"/>
    <x v="9"/>
    <s v="OUT035"/>
    <x v="2"/>
    <x v="1"/>
    <x v="0"/>
    <n v="0.105816753"/>
    <n v="11"/>
    <x v="1075"/>
    <n v="4.4000000000000004"/>
  </r>
  <r>
    <x v="1"/>
    <n v="1133"/>
    <s v="FDH38"/>
    <x v="3"/>
    <x v="9"/>
    <s v="OUT035"/>
    <x v="2"/>
    <x v="1"/>
    <x v="0"/>
    <n v="1.0436256E-2"/>
    <n v="6.4249999999999998"/>
    <x v="1076"/>
    <n v="4.4000000000000004"/>
  </r>
  <r>
    <x v="1"/>
    <n v="1134"/>
    <s v="FDX37"/>
    <x v="3"/>
    <x v="9"/>
    <s v="OUT035"/>
    <x v="2"/>
    <x v="1"/>
    <x v="0"/>
    <n v="6.3017421000000004E-2"/>
    <n v="16.2"/>
    <x v="1077"/>
    <n v="4.4000000000000004"/>
  </r>
  <r>
    <x v="1"/>
    <n v="1135"/>
    <s v="FDN02"/>
    <x v="3"/>
    <x v="9"/>
    <s v="OUT035"/>
    <x v="2"/>
    <x v="1"/>
    <x v="0"/>
    <n v="7.3813788000000005E-2"/>
    <n v="16.5"/>
    <x v="1078"/>
    <n v="4.4000000000000004"/>
  </r>
  <r>
    <x v="1"/>
    <n v="1136"/>
    <s v="FDU04"/>
    <x v="2"/>
    <x v="9"/>
    <s v="OUT035"/>
    <x v="2"/>
    <x v="1"/>
    <x v="0"/>
    <n v="5.5473859999999996E-3"/>
    <n v="7.93"/>
    <x v="1079"/>
    <n v="4.4000000000000004"/>
  </r>
  <r>
    <x v="1"/>
    <n v="1137"/>
    <s v="FDX40"/>
    <x v="2"/>
    <x v="9"/>
    <s v="OUT035"/>
    <x v="2"/>
    <x v="1"/>
    <x v="0"/>
    <n v="0"/>
    <n v="12.85"/>
    <x v="1080"/>
    <n v="4.4000000000000004"/>
  </r>
  <r>
    <x v="1"/>
    <n v="1138"/>
    <s v="FDX20"/>
    <x v="0"/>
    <x v="9"/>
    <s v="OUT035"/>
    <x v="2"/>
    <x v="1"/>
    <x v="0"/>
    <n v="4.2552205000000003E-2"/>
    <n v="7.3650000000000002"/>
    <x v="1081"/>
    <n v="4.4000000000000004"/>
  </r>
  <r>
    <x v="1"/>
    <n v="1139"/>
    <s v="FDX55"/>
    <x v="0"/>
    <x v="9"/>
    <s v="OUT035"/>
    <x v="2"/>
    <x v="1"/>
    <x v="0"/>
    <n v="5.5195461000000001E-2"/>
    <n v="15.1"/>
    <x v="1082"/>
    <n v="4.4000000000000004"/>
  </r>
  <r>
    <x v="1"/>
    <n v="1140"/>
    <s v="DRK11"/>
    <x v="9"/>
    <x v="9"/>
    <s v="OUT035"/>
    <x v="2"/>
    <x v="1"/>
    <x v="0"/>
    <n v="1.0762387E-2"/>
    <n v="8.2100000000000009"/>
    <x v="1083"/>
    <n v="4.4000000000000004"/>
  </r>
  <r>
    <x v="1"/>
    <n v="1141"/>
    <s v="DRL23"/>
    <x v="9"/>
    <x v="9"/>
    <s v="OUT035"/>
    <x v="2"/>
    <x v="1"/>
    <x v="0"/>
    <n v="1.5301418000000001E-2"/>
    <n v="18.350000000000001"/>
    <x v="1084"/>
    <n v="4.4000000000000004"/>
  </r>
  <r>
    <x v="1"/>
    <n v="1142"/>
    <s v="NCN05"/>
    <x v="1"/>
    <x v="9"/>
    <s v="OUT035"/>
    <x v="2"/>
    <x v="1"/>
    <x v="0"/>
    <n v="1.4456938000000001E-2"/>
    <n v="8.2349999999999994"/>
    <x v="1085"/>
    <n v="4.4000000000000004"/>
  </r>
  <r>
    <x v="1"/>
    <n v="1143"/>
    <s v="NCH43"/>
    <x v="5"/>
    <x v="9"/>
    <s v="OUT035"/>
    <x v="2"/>
    <x v="1"/>
    <x v="0"/>
    <n v="7.0555570999999997E-2"/>
    <n v="8.42"/>
    <x v="1086"/>
    <n v="4.4000000000000004"/>
  </r>
  <r>
    <x v="1"/>
    <n v="1144"/>
    <s v="FDA33"/>
    <x v="6"/>
    <x v="9"/>
    <s v="OUT035"/>
    <x v="2"/>
    <x v="1"/>
    <x v="0"/>
    <n v="3.3893487E-2"/>
    <n v="6.48"/>
    <x v="1087"/>
    <n v="4.4000000000000004"/>
  </r>
  <r>
    <x v="1"/>
    <n v="1145"/>
    <s v="FDX58"/>
    <x v="6"/>
    <x v="9"/>
    <s v="OUT035"/>
    <x v="2"/>
    <x v="1"/>
    <x v="0"/>
    <n v="4.3755404999999997E-2"/>
    <n v="13.15"/>
    <x v="1088"/>
    <n v="4.4000000000000004"/>
  </r>
  <r>
    <x v="1"/>
    <n v="1146"/>
    <s v="FDA21"/>
    <x v="6"/>
    <x v="9"/>
    <s v="OUT035"/>
    <x v="2"/>
    <x v="1"/>
    <x v="0"/>
    <n v="3.5953909999999999E-2"/>
    <n v="13.65"/>
    <x v="1089"/>
    <n v="4.4000000000000004"/>
  </r>
  <r>
    <x v="1"/>
    <n v="1147"/>
    <s v="FDG59"/>
    <x v="15"/>
    <x v="9"/>
    <s v="OUT035"/>
    <x v="2"/>
    <x v="1"/>
    <x v="0"/>
    <n v="4.3226397999999999E-2"/>
    <n v="15.85"/>
    <x v="1090"/>
    <n v="4.4000000000000004"/>
  </r>
  <r>
    <x v="0"/>
    <n v="1148"/>
    <s v="FDL12"/>
    <x v="13"/>
    <x v="9"/>
    <s v="OUT035"/>
    <x v="2"/>
    <x v="1"/>
    <x v="0"/>
    <n v="0.121609722"/>
    <n v="15.85"/>
    <x v="1091"/>
    <n v="4.4000000000000004"/>
  </r>
  <r>
    <x v="0"/>
    <n v="1149"/>
    <s v="FDU37"/>
    <x v="3"/>
    <x v="9"/>
    <s v="OUT035"/>
    <x v="2"/>
    <x v="1"/>
    <x v="0"/>
    <n v="0.104488444"/>
    <n v="9.5"/>
    <x v="757"/>
    <n v="4.4000000000000004"/>
  </r>
  <r>
    <x v="0"/>
    <n v="1150"/>
    <s v="FDE14"/>
    <x v="3"/>
    <x v="9"/>
    <s v="OUT035"/>
    <x v="2"/>
    <x v="1"/>
    <x v="0"/>
    <n v="3.1439205999999997E-2"/>
    <n v="13.65"/>
    <x v="1092"/>
    <n v="4.4000000000000004"/>
  </r>
  <r>
    <x v="0"/>
    <n v="1151"/>
    <s v="FDB14"/>
    <x v="3"/>
    <x v="9"/>
    <s v="OUT035"/>
    <x v="2"/>
    <x v="1"/>
    <x v="0"/>
    <n v="0.10270449500000001"/>
    <n v="20.25"/>
    <x v="406"/>
    <n v="4.4000000000000004"/>
  </r>
  <r>
    <x v="0"/>
    <n v="1152"/>
    <s v="FDT26"/>
    <x v="11"/>
    <x v="9"/>
    <s v="OUT035"/>
    <x v="2"/>
    <x v="1"/>
    <x v="0"/>
    <n v="6.7940657000000002E-2"/>
    <n v="18.850000000000001"/>
    <x v="1093"/>
    <n v="4.4000000000000004"/>
  </r>
  <r>
    <x v="0"/>
    <n v="1153"/>
    <s v="FDS19"/>
    <x v="0"/>
    <x v="9"/>
    <s v="OUT035"/>
    <x v="2"/>
    <x v="1"/>
    <x v="0"/>
    <n v="6.4195136E-2"/>
    <n v="13.8"/>
    <x v="1094"/>
    <n v="4.4000000000000004"/>
  </r>
  <r>
    <x v="0"/>
    <n v="1154"/>
    <s v="FDH31"/>
    <x v="7"/>
    <x v="9"/>
    <s v="OUT035"/>
    <x v="2"/>
    <x v="1"/>
    <x v="0"/>
    <n v="2.0407295999999998E-2"/>
    <n v="12"/>
    <x v="492"/>
    <n v="4.4000000000000004"/>
  </r>
  <r>
    <x v="0"/>
    <n v="1155"/>
    <s v="FDO15"/>
    <x v="7"/>
    <x v="9"/>
    <s v="OUT035"/>
    <x v="2"/>
    <x v="1"/>
    <x v="0"/>
    <n v="8.5649249999999993E-3"/>
    <n v="16.75"/>
    <x v="1095"/>
    <n v="4.4000000000000004"/>
  </r>
  <r>
    <x v="0"/>
    <n v="1156"/>
    <s v="FDG34"/>
    <x v="6"/>
    <x v="9"/>
    <s v="OUT035"/>
    <x v="2"/>
    <x v="1"/>
    <x v="0"/>
    <n v="3.7563325000000002E-2"/>
    <n v="11.5"/>
    <x v="1096"/>
    <n v="4.4000000000000004"/>
  </r>
  <r>
    <x v="0"/>
    <n v="1157"/>
    <s v="FDH47"/>
    <x v="15"/>
    <x v="9"/>
    <s v="OUT035"/>
    <x v="2"/>
    <x v="1"/>
    <x v="0"/>
    <n v="0.12879185400000001"/>
    <n v="13.5"/>
    <x v="1097"/>
    <n v="4.4000000000000004"/>
  </r>
  <r>
    <x v="0"/>
    <n v="1158"/>
    <s v="FDL38"/>
    <x v="3"/>
    <x v="9"/>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7"/>
    <s v="OUT013"/>
    <x v="1"/>
    <x v="2"/>
    <x v="0"/>
    <n v="7.20931E-3"/>
    <n v="7.09"/>
    <x v="1122"/>
    <n v="4.4000000000000004"/>
  </r>
  <r>
    <x v="1"/>
    <n v="1184"/>
    <s v="FDZ27"/>
    <x v="11"/>
    <x v="7"/>
    <s v="OUT013"/>
    <x v="1"/>
    <x v="2"/>
    <x v="0"/>
    <n v="1.7141984999999998E-2"/>
    <n v="7.9349999999999996"/>
    <x v="1123"/>
    <n v="4.4000000000000004"/>
  </r>
  <r>
    <x v="1"/>
    <n v="1185"/>
    <s v="FDS48"/>
    <x v="13"/>
    <x v="7"/>
    <s v="OUT013"/>
    <x v="1"/>
    <x v="2"/>
    <x v="0"/>
    <n v="2.7756137E-2"/>
    <n v="15.15"/>
    <x v="1124"/>
    <n v="4.4000000000000004"/>
  </r>
  <r>
    <x v="1"/>
    <n v="1186"/>
    <s v="FDC02"/>
    <x v="3"/>
    <x v="7"/>
    <s v="OUT013"/>
    <x v="1"/>
    <x v="2"/>
    <x v="0"/>
    <n v="6.8765204999999996E-2"/>
    <n v="21.35"/>
    <x v="1125"/>
    <n v="4.4000000000000004"/>
  </r>
  <r>
    <x v="1"/>
    <n v="1187"/>
    <s v="FDI15"/>
    <x v="11"/>
    <x v="7"/>
    <s v="OUT013"/>
    <x v="1"/>
    <x v="2"/>
    <x v="0"/>
    <n v="0.14123493200000001"/>
    <n v="13.8"/>
    <x v="1126"/>
    <n v="4.4000000000000004"/>
  </r>
  <r>
    <x v="1"/>
    <n v="1188"/>
    <s v="DRJ39"/>
    <x v="11"/>
    <x v="7"/>
    <s v="OUT013"/>
    <x v="1"/>
    <x v="2"/>
    <x v="0"/>
    <n v="3.6295833999999999E-2"/>
    <n v="20.25"/>
    <x v="1127"/>
    <n v="4.4000000000000004"/>
  </r>
  <r>
    <x v="1"/>
    <n v="1189"/>
    <s v="FDT40"/>
    <x v="2"/>
    <x v="7"/>
    <s v="OUT013"/>
    <x v="1"/>
    <x v="2"/>
    <x v="0"/>
    <n v="9.5715607999999994E-2"/>
    <n v="5.9850000000000003"/>
    <x v="1128"/>
    <n v="4.4000000000000004"/>
  </r>
  <r>
    <x v="1"/>
    <n v="1190"/>
    <s v="FDE29"/>
    <x v="2"/>
    <x v="7"/>
    <s v="OUT013"/>
    <x v="1"/>
    <x v="2"/>
    <x v="0"/>
    <n v="0.14301001599999999"/>
    <n v="8.9049999999999994"/>
    <x v="1129"/>
    <n v="4.4000000000000004"/>
  </r>
  <r>
    <x v="1"/>
    <n v="1191"/>
    <s v="FDT28"/>
    <x v="2"/>
    <x v="7"/>
    <s v="OUT013"/>
    <x v="1"/>
    <x v="2"/>
    <x v="0"/>
    <n v="6.3513271999999996E-2"/>
    <n v="13.3"/>
    <x v="1130"/>
    <n v="4.4000000000000004"/>
  </r>
  <r>
    <x v="1"/>
    <n v="1192"/>
    <s v="FDK41"/>
    <x v="2"/>
    <x v="7"/>
    <s v="OUT013"/>
    <x v="1"/>
    <x v="2"/>
    <x v="0"/>
    <n v="0.12743558499999999"/>
    <n v="14.3"/>
    <x v="1131"/>
    <n v="4.4000000000000004"/>
  </r>
  <r>
    <x v="1"/>
    <n v="1193"/>
    <s v="FDE45"/>
    <x v="0"/>
    <x v="7"/>
    <s v="OUT013"/>
    <x v="1"/>
    <x v="2"/>
    <x v="0"/>
    <n v="4.0323731000000002E-2"/>
    <n v="12.1"/>
    <x v="1132"/>
    <n v="4.4000000000000004"/>
  </r>
  <r>
    <x v="1"/>
    <n v="1194"/>
    <s v="FDZ20"/>
    <x v="0"/>
    <x v="7"/>
    <s v="OUT013"/>
    <x v="1"/>
    <x v="2"/>
    <x v="0"/>
    <n v="3.4278413000000001E-2"/>
    <n v="16.100000000000001"/>
    <x v="1133"/>
    <n v="4.4000000000000004"/>
  </r>
  <r>
    <x v="1"/>
    <n v="1195"/>
    <s v="FDT31"/>
    <x v="0"/>
    <x v="7"/>
    <s v="OUT013"/>
    <x v="1"/>
    <x v="2"/>
    <x v="0"/>
    <n v="1.2437935000000001E-2"/>
    <n v="19.75"/>
    <x v="1134"/>
    <n v="4.4000000000000004"/>
  </r>
  <r>
    <x v="1"/>
    <n v="1196"/>
    <s v="FDP20"/>
    <x v="0"/>
    <x v="7"/>
    <s v="OUT013"/>
    <x v="1"/>
    <x v="2"/>
    <x v="0"/>
    <n v="4.5631231000000001E-2"/>
    <n v="19.850000000000001"/>
    <x v="1135"/>
    <n v="4.4000000000000004"/>
  </r>
  <r>
    <x v="1"/>
    <n v="1197"/>
    <s v="DRM59"/>
    <x v="9"/>
    <x v="7"/>
    <s v="OUT013"/>
    <x v="1"/>
    <x v="2"/>
    <x v="0"/>
    <n v="3.5891040000000001E-3"/>
    <n v="5.88"/>
    <x v="1136"/>
    <n v="4.4000000000000004"/>
  </r>
  <r>
    <x v="1"/>
    <n v="1198"/>
    <s v="DRL35"/>
    <x v="9"/>
    <x v="7"/>
    <s v="OUT013"/>
    <x v="1"/>
    <x v="2"/>
    <x v="0"/>
    <n v="3.067808E-2"/>
    <n v="15.7"/>
    <x v="1137"/>
    <n v="4.4000000000000004"/>
  </r>
  <r>
    <x v="1"/>
    <n v="1199"/>
    <s v="DRP35"/>
    <x v="9"/>
    <x v="7"/>
    <s v="OUT013"/>
    <x v="1"/>
    <x v="2"/>
    <x v="0"/>
    <n v="9.079168E-2"/>
    <n v="18.850000000000001"/>
    <x v="1138"/>
    <n v="4.4000000000000004"/>
  </r>
  <r>
    <x v="1"/>
    <n v="1200"/>
    <s v="NCU17"/>
    <x v="1"/>
    <x v="7"/>
    <s v="OUT013"/>
    <x v="1"/>
    <x v="2"/>
    <x v="0"/>
    <n v="0"/>
    <n v="5.32"/>
    <x v="1139"/>
    <n v="4.4000000000000004"/>
  </r>
  <r>
    <x v="1"/>
    <n v="1201"/>
    <s v="NCU53"/>
    <x v="1"/>
    <x v="7"/>
    <s v="OUT013"/>
    <x v="1"/>
    <x v="2"/>
    <x v="0"/>
    <n v="4.2716234999999998E-2"/>
    <n v="5.4850000000000003"/>
    <x v="1140"/>
    <n v="4.4000000000000004"/>
  </r>
  <r>
    <x v="1"/>
    <n v="1202"/>
    <s v="NCT05"/>
    <x v="1"/>
    <x v="7"/>
    <s v="OUT013"/>
    <x v="1"/>
    <x v="2"/>
    <x v="0"/>
    <n v="2.0934412999999999E-2"/>
    <n v="10.895"/>
    <x v="1141"/>
    <n v="4.4000000000000004"/>
  </r>
  <r>
    <x v="1"/>
    <n v="1203"/>
    <s v="NCC19"/>
    <x v="5"/>
    <x v="7"/>
    <s v="OUT013"/>
    <x v="1"/>
    <x v="2"/>
    <x v="0"/>
    <n v="9.6799952999999994E-2"/>
    <n v="6.57"/>
    <x v="1142"/>
    <n v="4.4000000000000004"/>
  </r>
  <r>
    <x v="1"/>
    <n v="1204"/>
    <s v="NCV54"/>
    <x v="5"/>
    <x v="7"/>
    <s v="OUT013"/>
    <x v="1"/>
    <x v="2"/>
    <x v="0"/>
    <n v="3.3081389000000003E-2"/>
    <n v="11.1"/>
    <x v="1143"/>
    <n v="4.4000000000000004"/>
  </r>
  <r>
    <x v="1"/>
    <n v="1205"/>
    <s v="NCF19"/>
    <x v="5"/>
    <x v="7"/>
    <s v="OUT013"/>
    <x v="1"/>
    <x v="2"/>
    <x v="0"/>
    <n v="3.5079515999999998E-2"/>
    <n v="13"/>
    <x v="1144"/>
    <n v="4.4000000000000004"/>
  </r>
  <r>
    <x v="1"/>
    <n v="1206"/>
    <s v="NCE30"/>
    <x v="5"/>
    <x v="7"/>
    <s v="OUT013"/>
    <x v="1"/>
    <x v="2"/>
    <x v="0"/>
    <n v="9.9053536999999997E-2"/>
    <n v="16"/>
    <x v="1145"/>
    <n v="4.4000000000000004"/>
  </r>
  <r>
    <x v="1"/>
    <n v="1207"/>
    <s v="NCG19"/>
    <x v="5"/>
    <x v="7"/>
    <s v="OUT013"/>
    <x v="1"/>
    <x v="2"/>
    <x v="0"/>
    <n v="0.14781046"/>
    <n v="20.25"/>
    <x v="1146"/>
    <n v="4.4000000000000004"/>
  </r>
  <r>
    <x v="1"/>
    <n v="1208"/>
    <s v="FDT21"/>
    <x v="6"/>
    <x v="7"/>
    <s v="OUT013"/>
    <x v="1"/>
    <x v="2"/>
    <x v="0"/>
    <n v="2.0374875000000001E-2"/>
    <n v="7.42"/>
    <x v="1147"/>
    <n v="4.4000000000000004"/>
  </r>
  <r>
    <x v="1"/>
    <n v="1209"/>
    <s v="FDT57"/>
    <x v="6"/>
    <x v="7"/>
    <s v="OUT013"/>
    <x v="1"/>
    <x v="2"/>
    <x v="0"/>
    <n v="1.9018943E-2"/>
    <n v="15.2"/>
    <x v="1148"/>
    <n v="4.4000000000000004"/>
  </r>
  <r>
    <x v="1"/>
    <n v="1210"/>
    <s v="FDP46"/>
    <x v="6"/>
    <x v="7"/>
    <s v="OUT013"/>
    <x v="1"/>
    <x v="2"/>
    <x v="0"/>
    <n v="7.4553521999999997E-2"/>
    <n v="15.35"/>
    <x v="1149"/>
    <n v="4.4000000000000004"/>
  </r>
  <r>
    <x v="1"/>
    <n v="1211"/>
    <s v="FDZ09"/>
    <x v="6"/>
    <x v="7"/>
    <s v="OUT013"/>
    <x v="1"/>
    <x v="2"/>
    <x v="0"/>
    <n v="0.10479168899999999"/>
    <n v="17.600000000000001"/>
    <x v="1150"/>
    <n v="4.4000000000000004"/>
  </r>
  <r>
    <x v="1"/>
    <n v="1212"/>
    <s v="DRF13"/>
    <x v="4"/>
    <x v="7"/>
    <s v="OUT013"/>
    <x v="1"/>
    <x v="2"/>
    <x v="0"/>
    <n v="0"/>
    <n v="12.1"/>
    <x v="1151"/>
    <n v="4.4000000000000004"/>
  </r>
  <r>
    <x v="1"/>
    <n v="1213"/>
    <s v="DRG36"/>
    <x v="4"/>
    <x v="7"/>
    <s v="OUT013"/>
    <x v="1"/>
    <x v="2"/>
    <x v="0"/>
    <n v="9.5298849000000005E-2"/>
    <n v="14.15"/>
    <x v="1152"/>
    <n v="4.4000000000000004"/>
  </r>
  <r>
    <x v="0"/>
    <n v="1214"/>
    <s v="FDJ12"/>
    <x v="13"/>
    <x v="7"/>
    <s v="OUT013"/>
    <x v="1"/>
    <x v="2"/>
    <x v="0"/>
    <n v="3.9008624999999998E-2"/>
    <n v="8.8949999999999996"/>
    <x v="1153"/>
    <n v="4.4000000000000004"/>
  </r>
  <r>
    <x v="0"/>
    <n v="1215"/>
    <s v="FDZ49"/>
    <x v="3"/>
    <x v="7"/>
    <s v="OUT013"/>
    <x v="1"/>
    <x v="2"/>
    <x v="0"/>
    <n v="0.133034816"/>
    <n v="11"/>
    <x v="1154"/>
    <n v="4.4000000000000004"/>
  </r>
  <r>
    <x v="0"/>
    <n v="1216"/>
    <s v="FDW52"/>
    <x v="2"/>
    <x v="7"/>
    <s v="OUT013"/>
    <x v="1"/>
    <x v="2"/>
    <x v="0"/>
    <n v="3.7491313999999998E-2"/>
    <n v="14"/>
    <x v="1155"/>
    <n v="4.4000000000000004"/>
  </r>
  <r>
    <x v="0"/>
    <n v="1217"/>
    <s v="FDY16"/>
    <x v="2"/>
    <x v="7"/>
    <s v="OUT013"/>
    <x v="1"/>
    <x v="2"/>
    <x v="0"/>
    <n v="9.2150004999999993E-2"/>
    <n v="18.350000000000001"/>
    <x v="164"/>
    <n v="4.4000000000000004"/>
  </r>
  <r>
    <x v="0"/>
    <n v="1218"/>
    <s v="FDZ43"/>
    <x v="0"/>
    <x v="7"/>
    <s v="OUT013"/>
    <x v="1"/>
    <x v="2"/>
    <x v="0"/>
    <n v="5.7011062000000001E-2"/>
    <n v="11"/>
    <x v="1156"/>
    <n v="4.4000000000000004"/>
  </r>
  <r>
    <x v="0"/>
    <n v="1219"/>
    <s v="FDE33"/>
    <x v="0"/>
    <x v="7"/>
    <s v="OUT013"/>
    <x v="1"/>
    <x v="2"/>
    <x v="0"/>
    <n v="4.9594299000000001E-2"/>
    <n v="19.350000000000001"/>
    <x v="1157"/>
    <n v="4.4000000000000004"/>
  </r>
  <r>
    <x v="0"/>
    <n v="1220"/>
    <s v="FDU43"/>
    <x v="0"/>
    <x v="7"/>
    <s v="OUT013"/>
    <x v="1"/>
    <x v="2"/>
    <x v="0"/>
    <n v="0"/>
    <n v="19.350000000000001"/>
    <x v="1158"/>
    <n v="4.4000000000000004"/>
  </r>
  <r>
    <x v="0"/>
    <n v="1221"/>
    <s v="FDU51"/>
    <x v="7"/>
    <x v="7"/>
    <s v="OUT013"/>
    <x v="1"/>
    <x v="2"/>
    <x v="0"/>
    <n v="9.6433358999999996E-2"/>
    <n v="20.2"/>
    <x v="1159"/>
    <n v="4.4000000000000004"/>
  </r>
  <r>
    <x v="0"/>
    <n v="1222"/>
    <s v="FDW21"/>
    <x v="6"/>
    <x v="7"/>
    <s v="OUT013"/>
    <x v="1"/>
    <x v="2"/>
    <x v="0"/>
    <n v="5.9589179999999997E-3"/>
    <n v="5.34"/>
    <x v="1160"/>
    <n v="4.4000000000000004"/>
  </r>
  <r>
    <x v="0"/>
    <n v="1223"/>
    <s v="FDI21"/>
    <x v="6"/>
    <x v="7"/>
    <s v="OUT013"/>
    <x v="1"/>
    <x v="2"/>
    <x v="0"/>
    <n v="5.6555714999999999E-2"/>
    <n v="5.59"/>
    <x v="1161"/>
    <n v="4.4000000000000004"/>
  </r>
  <r>
    <x v="0"/>
    <n v="1224"/>
    <s v="FDI58"/>
    <x v="6"/>
    <x v="7"/>
    <s v="OUT013"/>
    <x v="1"/>
    <x v="2"/>
    <x v="0"/>
    <n v="7.0645635999999998E-2"/>
    <n v="7.64"/>
    <x v="1162"/>
    <n v="4.4000000000000004"/>
  </r>
  <r>
    <x v="0"/>
    <n v="1225"/>
    <s v="FDJ21"/>
    <x v="6"/>
    <x v="7"/>
    <s v="OUT013"/>
    <x v="1"/>
    <x v="2"/>
    <x v="0"/>
    <n v="3.8496165999999998E-2"/>
    <n v="16.7"/>
    <x v="581"/>
    <n v="4.4000000000000004"/>
  </r>
  <r>
    <x v="1"/>
    <n v="1226"/>
    <s v="NCJ29"/>
    <x v="1"/>
    <x v="7"/>
    <s v="OUT013"/>
    <x v="1"/>
    <x v="2"/>
    <x v="0"/>
    <n v="3.5163638999999997E-2"/>
    <n v="10.6"/>
    <x v="1163"/>
    <n v="4.4000000000000004"/>
  </r>
  <r>
    <x v="0"/>
    <n v="1227"/>
    <s v="FDW09"/>
    <x v="6"/>
    <x v="7"/>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8"/>
    <s v="OUT027"/>
    <x v="1"/>
    <x v="0"/>
    <x v="3"/>
    <n v="4.5865088999999998E-2"/>
    <m/>
    <x v="1191"/>
    <n v="4.4000000000000004"/>
  </r>
  <r>
    <x v="1"/>
    <n v="1257"/>
    <s v="FDN01"/>
    <x v="12"/>
    <x v="8"/>
    <s v="OUT027"/>
    <x v="1"/>
    <x v="0"/>
    <x v="3"/>
    <n v="7.2048180000000003E-2"/>
    <m/>
    <x v="291"/>
    <n v="4.4000000000000004"/>
  </r>
  <r>
    <x v="1"/>
    <n v="1258"/>
    <s v="FDC02"/>
    <x v="3"/>
    <x v="8"/>
    <s v="OUT027"/>
    <x v="1"/>
    <x v="0"/>
    <x v="3"/>
    <n v="6.8489201E-2"/>
    <m/>
    <x v="1192"/>
    <n v="4.4000000000000004"/>
  </r>
  <r>
    <x v="1"/>
    <n v="1259"/>
    <s v="FDS01"/>
    <x v="3"/>
    <x v="8"/>
    <s v="OUT027"/>
    <x v="1"/>
    <x v="0"/>
    <x v="3"/>
    <n v="1.7659068E-2"/>
    <m/>
    <x v="1193"/>
    <n v="4.4000000000000004"/>
  </r>
  <r>
    <x v="1"/>
    <n v="1260"/>
    <s v="DRI39"/>
    <x v="11"/>
    <x v="8"/>
    <s v="OUT027"/>
    <x v="1"/>
    <x v="0"/>
    <x v="3"/>
    <n v="9.6592065000000005E-2"/>
    <m/>
    <x v="1194"/>
    <n v="4.4000000000000004"/>
  </r>
  <r>
    <x v="1"/>
    <n v="1261"/>
    <s v="FDB53"/>
    <x v="2"/>
    <x v="8"/>
    <s v="OUT027"/>
    <x v="1"/>
    <x v="0"/>
    <x v="3"/>
    <n v="0.13877710800000001"/>
    <m/>
    <x v="1195"/>
    <n v="4.4000000000000004"/>
  </r>
  <r>
    <x v="1"/>
    <n v="1262"/>
    <s v="FDI28"/>
    <x v="2"/>
    <x v="8"/>
    <s v="OUT027"/>
    <x v="1"/>
    <x v="0"/>
    <x v="3"/>
    <n v="2.6194236999999999E-2"/>
    <m/>
    <x v="1196"/>
    <n v="4.4000000000000004"/>
  </r>
  <r>
    <x v="1"/>
    <n v="1263"/>
    <s v="FDL04"/>
    <x v="2"/>
    <x v="8"/>
    <s v="OUT027"/>
    <x v="1"/>
    <x v="0"/>
    <x v="3"/>
    <n v="0.111381428"/>
    <m/>
    <x v="1197"/>
    <n v="4.4000000000000004"/>
  </r>
  <r>
    <x v="1"/>
    <n v="1264"/>
    <s v="DRJ59"/>
    <x v="9"/>
    <x v="8"/>
    <s v="OUT027"/>
    <x v="1"/>
    <x v="0"/>
    <x v="3"/>
    <n v="0"/>
    <m/>
    <x v="1198"/>
    <n v="4.4000000000000004"/>
  </r>
  <r>
    <x v="1"/>
    <n v="1265"/>
    <s v="DRL35"/>
    <x v="9"/>
    <x v="8"/>
    <s v="OUT027"/>
    <x v="1"/>
    <x v="0"/>
    <x v="3"/>
    <n v="3.0554946999999999E-2"/>
    <m/>
    <x v="1199"/>
    <n v="4.4000000000000004"/>
  </r>
  <r>
    <x v="1"/>
    <n v="1266"/>
    <s v="NCI29"/>
    <x v="1"/>
    <x v="8"/>
    <s v="OUT027"/>
    <x v="1"/>
    <x v="0"/>
    <x v="3"/>
    <n v="3.2463574000000002E-2"/>
    <m/>
    <x v="1200"/>
    <n v="4.4000000000000004"/>
  </r>
  <r>
    <x v="1"/>
    <n v="1267"/>
    <s v="NCK29"/>
    <x v="1"/>
    <x v="8"/>
    <s v="OUT027"/>
    <x v="1"/>
    <x v="0"/>
    <x v="3"/>
    <n v="0"/>
    <m/>
    <x v="1201"/>
    <n v="4.4000000000000004"/>
  </r>
  <r>
    <x v="1"/>
    <n v="1268"/>
    <s v="NCM05"/>
    <x v="1"/>
    <x v="8"/>
    <s v="OUT027"/>
    <x v="1"/>
    <x v="0"/>
    <x v="3"/>
    <n v="5.9557164000000003E-2"/>
    <m/>
    <x v="1202"/>
    <n v="4.4000000000000004"/>
  </r>
  <r>
    <x v="1"/>
    <n v="1269"/>
    <s v="NCO29"/>
    <x v="1"/>
    <x v="8"/>
    <s v="OUT027"/>
    <x v="1"/>
    <x v="0"/>
    <x v="3"/>
    <n v="3.2099989000000002E-2"/>
    <m/>
    <x v="1203"/>
    <n v="4.4000000000000004"/>
  </r>
  <r>
    <x v="1"/>
    <n v="1270"/>
    <s v="NCP17"/>
    <x v="1"/>
    <x v="8"/>
    <s v="OUT027"/>
    <x v="1"/>
    <x v="0"/>
    <x v="3"/>
    <n v="2.7580163000000001E-2"/>
    <m/>
    <x v="1204"/>
    <n v="4.4000000000000004"/>
  </r>
  <r>
    <x v="1"/>
    <n v="1271"/>
    <s v="NCE42"/>
    <x v="5"/>
    <x v="8"/>
    <s v="OUT027"/>
    <x v="1"/>
    <x v="0"/>
    <x v="3"/>
    <n v="1.055095E-2"/>
    <m/>
    <x v="1205"/>
    <n v="4.4000000000000004"/>
  </r>
  <r>
    <x v="1"/>
    <n v="1272"/>
    <s v="NCI42"/>
    <x v="5"/>
    <x v="8"/>
    <s v="OUT027"/>
    <x v="1"/>
    <x v="0"/>
    <x v="3"/>
    <n v="1.0315349999999999E-2"/>
    <m/>
    <x v="1206"/>
    <n v="4.4000000000000004"/>
  </r>
  <r>
    <x v="1"/>
    <n v="1273"/>
    <s v="NCQ54"/>
    <x v="5"/>
    <x v="8"/>
    <s v="OUT027"/>
    <x v="1"/>
    <x v="0"/>
    <x v="3"/>
    <n v="1.2481638E-2"/>
    <m/>
    <x v="1207"/>
    <n v="4.4000000000000004"/>
  </r>
  <r>
    <x v="1"/>
    <n v="1274"/>
    <s v="FDV45"/>
    <x v="6"/>
    <x v="8"/>
    <s v="OUT027"/>
    <x v="1"/>
    <x v="0"/>
    <x v="3"/>
    <n v="4.4829294999999998E-2"/>
    <m/>
    <x v="907"/>
    <n v="4.4000000000000004"/>
  </r>
  <r>
    <x v="0"/>
    <n v="1275"/>
    <s v="FDO49"/>
    <x v="12"/>
    <x v="8"/>
    <s v="OUT027"/>
    <x v="1"/>
    <x v="0"/>
    <x v="3"/>
    <n v="3.2892112000000001E-2"/>
    <m/>
    <x v="1208"/>
    <n v="4.4000000000000004"/>
  </r>
  <r>
    <x v="0"/>
    <n v="1276"/>
    <s v="FDB02"/>
    <x v="3"/>
    <x v="8"/>
    <s v="OUT027"/>
    <x v="1"/>
    <x v="0"/>
    <x v="3"/>
    <n v="2.9023047999999999E-2"/>
    <m/>
    <x v="878"/>
    <n v="4.4000000000000004"/>
  </r>
  <r>
    <x v="0"/>
    <n v="1277"/>
    <s v="FDE51"/>
    <x v="11"/>
    <x v="8"/>
    <s v="OUT027"/>
    <x v="1"/>
    <x v="0"/>
    <x v="3"/>
    <n v="9.6000183000000003E-2"/>
    <m/>
    <x v="1209"/>
    <n v="4.4000000000000004"/>
  </r>
  <r>
    <x v="0"/>
    <n v="1278"/>
    <s v="FDR19"/>
    <x v="0"/>
    <x v="8"/>
    <s v="OUT027"/>
    <x v="1"/>
    <x v="0"/>
    <x v="3"/>
    <n v="0.158947217"/>
    <m/>
    <x v="1210"/>
    <n v="4.4000000000000004"/>
  </r>
  <r>
    <x v="0"/>
    <n v="1279"/>
    <s v="FDR31"/>
    <x v="0"/>
    <x v="8"/>
    <s v="OUT027"/>
    <x v="1"/>
    <x v="0"/>
    <x v="3"/>
    <n v="4.8924810999999999E-2"/>
    <m/>
    <x v="1211"/>
    <n v="4.4000000000000004"/>
  </r>
  <r>
    <x v="0"/>
    <n v="1280"/>
    <s v="FDT07"/>
    <x v="0"/>
    <x v="8"/>
    <s v="OUT027"/>
    <x v="1"/>
    <x v="0"/>
    <x v="3"/>
    <n v="7.6944657999999999E-2"/>
    <m/>
    <x v="1212"/>
    <n v="4.4000000000000004"/>
  </r>
  <r>
    <x v="0"/>
    <n v="1281"/>
    <s v="FDI07"/>
    <x v="7"/>
    <x v="8"/>
    <s v="OUT027"/>
    <x v="1"/>
    <x v="0"/>
    <x v="3"/>
    <n v="3.3597373999999999E-2"/>
    <m/>
    <x v="234"/>
    <n v="4.4000000000000004"/>
  </r>
  <r>
    <x v="0"/>
    <n v="1282"/>
    <s v="FDU28"/>
    <x v="2"/>
    <x v="5"/>
    <s v="OUT017"/>
    <x v="2"/>
    <x v="1"/>
    <x v="0"/>
    <n v="9.444959E-2"/>
    <n v="19.2"/>
    <x v="1213"/>
    <n v="4.3"/>
  </r>
  <r>
    <x v="1"/>
    <n v="1283"/>
    <s v="DRI11"/>
    <x v="9"/>
    <x v="8"/>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8"/>
    <s v="OUT027"/>
    <x v="1"/>
    <x v="0"/>
    <x v="3"/>
    <n v="1.2090073999999999E-2"/>
    <m/>
    <x v="1217"/>
    <n v="4.3"/>
  </r>
  <r>
    <x v="0"/>
    <n v="1288"/>
    <s v="FDL12"/>
    <x v="13"/>
    <x v="7"/>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8"/>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7"/>
    <s v="OUT013"/>
    <x v="1"/>
    <x v="2"/>
    <x v="0"/>
    <n v="0.15616879"/>
    <n v="17.2"/>
    <x v="1228"/>
    <n v="4.3"/>
  </r>
  <r>
    <x v="1"/>
    <n v="1301"/>
    <s v="DRJ13"/>
    <x v="4"/>
    <x v="7"/>
    <s v="OUT013"/>
    <x v="1"/>
    <x v="2"/>
    <x v="0"/>
    <n v="6.2837967999999994E-2"/>
    <n v="12.65"/>
    <x v="705"/>
    <n v="4.3"/>
  </r>
  <r>
    <x v="1"/>
    <n v="1302"/>
    <s v="FDF14"/>
    <x v="3"/>
    <x v="9"/>
    <s v="OUT035"/>
    <x v="2"/>
    <x v="1"/>
    <x v="0"/>
    <n v="2.7164679000000001E-2"/>
    <n v="7.55"/>
    <x v="1229"/>
    <n v="4.3"/>
  </r>
  <r>
    <x v="0"/>
    <n v="1303"/>
    <s v="FDU44"/>
    <x v="0"/>
    <x v="9"/>
    <s v="OUT035"/>
    <x v="2"/>
    <x v="1"/>
    <x v="0"/>
    <n v="5.8414677999999998E-2"/>
    <n v="12.15"/>
    <x v="299"/>
    <n v="4.3"/>
  </r>
  <r>
    <x v="0"/>
    <n v="1304"/>
    <s v="FDT39"/>
    <x v="7"/>
    <x v="9"/>
    <s v="OUT035"/>
    <x v="2"/>
    <x v="1"/>
    <x v="0"/>
    <n v="9.866049E-3"/>
    <n v="6.26"/>
    <x v="1230"/>
    <n v="4.3"/>
  </r>
  <r>
    <x v="1"/>
    <n v="1305"/>
    <s v="FDE08"/>
    <x v="0"/>
    <x v="6"/>
    <s v="OUT010"/>
    <x v="1"/>
    <x v="1"/>
    <x v="2"/>
    <n v="8.2551042000000005E-2"/>
    <n v="18.2"/>
    <x v="349"/>
    <n v="4.3"/>
  </r>
  <r>
    <x v="0"/>
    <n v="1306"/>
    <s v="FDV60"/>
    <x v="13"/>
    <x v="8"/>
    <s v="OUT027"/>
    <x v="1"/>
    <x v="0"/>
    <x v="3"/>
    <n v="0.11679291999999999"/>
    <m/>
    <x v="1231"/>
    <n v="4.3"/>
  </r>
  <r>
    <x v="1"/>
    <n v="1307"/>
    <s v="NCQ54"/>
    <x v="5"/>
    <x v="9"/>
    <s v="OUT035"/>
    <x v="2"/>
    <x v="1"/>
    <x v="0"/>
    <n v="1.2540002999999999E-2"/>
    <n v="17.7"/>
    <x v="1232"/>
    <n v="4.3"/>
  </r>
  <r>
    <x v="1"/>
    <n v="1308"/>
    <s v="FDX19"/>
    <x v="0"/>
    <x v="9"/>
    <s v="OUT035"/>
    <x v="2"/>
    <x v="1"/>
    <x v="0"/>
    <n v="9.6715522999999998E-2"/>
    <n v="19.100000000000001"/>
    <x v="1233"/>
    <n v="4.3"/>
  </r>
  <r>
    <x v="0"/>
    <n v="1309"/>
    <s v="FDS33"/>
    <x v="6"/>
    <x v="2"/>
    <s v="OUT046"/>
    <x v="0"/>
    <x v="1"/>
    <x v="0"/>
    <n v="0.123428594"/>
    <n v="6.67"/>
    <x v="1234"/>
    <n v="4.3"/>
  </r>
  <r>
    <x v="1"/>
    <n v="1310"/>
    <s v="DRQ35"/>
    <x v="9"/>
    <x v="8"/>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9"/>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8"/>
    <s v="OUT027"/>
    <x v="1"/>
    <x v="0"/>
    <x v="3"/>
    <n v="1.4205168000000001E-2"/>
    <m/>
    <x v="1244"/>
    <n v="4.3"/>
  </r>
  <r>
    <x v="1"/>
    <n v="1322"/>
    <s v="FDO28"/>
    <x v="2"/>
    <x v="9"/>
    <s v="OUT035"/>
    <x v="2"/>
    <x v="1"/>
    <x v="0"/>
    <n v="7.2284688999999999E-2"/>
    <n v="5.7649999999999997"/>
    <x v="1245"/>
    <n v="4.3"/>
  </r>
  <r>
    <x v="1"/>
    <n v="1323"/>
    <s v="FDU25"/>
    <x v="3"/>
    <x v="2"/>
    <s v="OUT046"/>
    <x v="0"/>
    <x v="1"/>
    <x v="0"/>
    <n v="2.6681262000000001E-2"/>
    <n v="12.35"/>
    <x v="1246"/>
    <n v="4.3"/>
  </r>
  <r>
    <x v="0"/>
    <n v="1324"/>
    <s v="FDA40"/>
    <x v="2"/>
    <x v="9"/>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9"/>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9"/>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8"/>
    <s v="OUT027"/>
    <x v="1"/>
    <x v="0"/>
    <x v="3"/>
    <n v="1.4788594E-2"/>
    <m/>
    <x v="1258"/>
    <n v="4.3"/>
  </r>
  <r>
    <x v="0"/>
    <n v="1336"/>
    <s v="FDS19"/>
    <x v="0"/>
    <x v="7"/>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9"/>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8"/>
    <s v="OUT019"/>
    <x v="0"/>
    <x v="1"/>
    <x v="2"/>
    <n v="0.13941941699999999"/>
    <m/>
    <x v="1265"/>
    <n v="4.3"/>
  </r>
  <r>
    <x v="0"/>
    <n v="1343"/>
    <s v="FDA01"/>
    <x v="3"/>
    <x v="9"/>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7"/>
    <s v="OUT013"/>
    <x v="1"/>
    <x v="2"/>
    <x v="0"/>
    <n v="2.4928351000000001E-2"/>
    <n v="16.100000000000001"/>
    <x v="1269"/>
    <n v="4.3"/>
  </r>
  <r>
    <x v="1"/>
    <n v="1347"/>
    <s v="FDR58"/>
    <x v="6"/>
    <x v="8"/>
    <s v="OUT027"/>
    <x v="1"/>
    <x v="0"/>
    <x v="3"/>
    <n v="4.1718456000000001E-2"/>
    <m/>
    <x v="1270"/>
    <n v="4.3"/>
  </r>
  <r>
    <x v="0"/>
    <n v="1348"/>
    <s v="FDI41"/>
    <x v="2"/>
    <x v="8"/>
    <s v="OUT019"/>
    <x v="0"/>
    <x v="1"/>
    <x v="2"/>
    <n v="0.10900383199999999"/>
    <m/>
    <x v="1271"/>
    <n v="4.3"/>
  </r>
  <r>
    <x v="1"/>
    <n v="1349"/>
    <s v="FDA15"/>
    <x v="11"/>
    <x v="4"/>
    <s v="OUT045"/>
    <x v="2"/>
    <x v="0"/>
    <x v="0"/>
    <n v="1.6054883999999998E-2"/>
    <n v="9.3000000000000007"/>
    <x v="1272"/>
    <n v="4.3"/>
  </r>
  <r>
    <x v="1"/>
    <n v="1350"/>
    <s v="DRD60"/>
    <x v="4"/>
    <x v="8"/>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8"/>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8"/>
    <s v="OUT019"/>
    <x v="0"/>
    <x v="1"/>
    <x v="2"/>
    <n v="0.12898087999999999"/>
    <m/>
    <x v="1280"/>
    <n v="4.3"/>
  </r>
  <r>
    <x v="1"/>
    <n v="1359"/>
    <s v="FDQ21"/>
    <x v="6"/>
    <x v="1"/>
    <s v="OUT018"/>
    <x v="1"/>
    <x v="0"/>
    <x v="1"/>
    <n v="1.9502354E-2"/>
    <n v="21.25"/>
    <x v="706"/>
    <n v="4.3"/>
  </r>
  <r>
    <x v="1"/>
    <n v="1360"/>
    <s v="NCK54"/>
    <x v="5"/>
    <x v="8"/>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8"/>
    <s v="OUT019"/>
    <x v="0"/>
    <x v="1"/>
    <x v="2"/>
    <n v="0.29731268500000002"/>
    <m/>
    <x v="1351"/>
    <n v="4.3"/>
  </r>
  <r>
    <x v="1"/>
    <n v="1436"/>
    <s v="FDO36"/>
    <x v="13"/>
    <x v="8"/>
    <s v="OUT019"/>
    <x v="0"/>
    <x v="1"/>
    <x v="2"/>
    <n v="0.136417078"/>
    <m/>
    <x v="876"/>
    <n v="4.3"/>
  </r>
  <r>
    <x v="1"/>
    <n v="1437"/>
    <s v="FDU36"/>
    <x v="13"/>
    <x v="8"/>
    <s v="OUT019"/>
    <x v="0"/>
    <x v="1"/>
    <x v="2"/>
    <n v="8.1014460999999996E-2"/>
    <m/>
    <x v="1352"/>
    <n v="4.3"/>
  </r>
  <r>
    <x v="1"/>
    <n v="1438"/>
    <s v="FDZ60"/>
    <x v="13"/>
    <x v="8"/>
    <s v="OUT019"/>
    <x v="0"/>
    <x v="1"/>
    <x v="2"/>
    <n v="0.208987123"/>
    <m/>
    <x v="1353"/>
    <n v="4.3"/>
  </r>
  <r>
    <x v="1"/>
    <n v="1439"/>
    <s v="FDS23"/>
    <x v="8"/>
    <x v="8"/>
    <s v="OUT019"/>
    <x v="0"/>
    <x v="1"/>
    <x v="2"/>
    <n v="0.246678647"/>
    <m/>
    <x v="1354"/>
    <n v="4.3"/>
  </r>
  <r>
    <x v="1"/>
    <n v="1440"/>
    <s v="DRI03"/>
    <x v="11"/>
    <x v="8"/>
    <s v="OUT019"/>
    <x v="0"/>
    <x v="1"/>
    <x v="2"/>
    <n v="3.9751236000000002E-2"/>
    <m/>
    <x v="1355"/>
    <n v="4.3"/>
  </r>
  <r>
    <x v="1"/>
    <n v="1441"/>
    <s v="FDP26"/>
    <x v="11"/>
    <x v="8"/>
    <s v="OUT019"/>
    <x v="0"/>
    <x v="1"/>
    <x v="2"/>
    <n v="0.24433898600000001"/>
    <m/>
    <x v="1356"/>
    <n v="4.3"/>
  </r>
  <r>
    <x v="1"/>
    <n v="1442"/>
    <s v="FDC28"/>
    <x v="2"/>
    <x v="8"/>
    <s v="OUT019"/>
    <x v="0"/>
    <x v="1"/>
    <x v="2"/>
    <n v="0"/>
    <m/>
    <x v="1357"/>
    <n v="4.3"/>
  </r>
  <r>
    <x v="1"/>
    <n v="1443"/>
    <s v="FDG16"/>
    <x v="2"/>
    <x v="8"/>
    <s v="OUT019"/>
    <x v="0"/>
    <x v="1"/>
    <x v="2"/>
    <n v="0.15725763700000001"/>
    <m/>
    <x v="1358"/>
    <n v="4.3"/>
  </r>
  <r>
    <x v="1"/>
    <n v="1444"/>
    <s v="FDB33"/>
    <x v="0"/>
    <x v="8"/>
    <s v="OUT019"/>
    <x v="0"/>
    <x v="1"/>
    <x v="2"/>
    <n v="2.5527993999999998E-2"/>
    <m/>
    <x v="1359"/>
    <n v="4.3"/>
  </r>
  <r>
    <x v="1"/>
    <n v="1445"/>
    <s v="FDI20"/>
    <x v="0"/>
    <x v="8"/>
    <s v="OUT019"/>
    <x v="0"/>
    <x v="1"/>
    <x v="2"/>
    <n v="6.7520164999999993E-2"/>
    <m/>
    <x v="1360"/>
    <n v="4.3"/>
  </r>
  <r>
    <x v="1"/>
    <n v="1446"/>
    <s v="FDR07"/>
    <x v="0"/>
    <x v="8"/>
    <s v="OUT019"/>
    <x v="0"/>
    <x v="1"/>
    <x v="2"/>
    <n v="0.13611954900000001"/>
    <m/>
    <x v="1361"/>
    <n v="4.3"/>
  </r>
  <r>
    <x v="1"/>
    <n v="1447"/>
    <s v="NCK17"/>
    <x v="1"/>
    <x v="8"/>
    <s v="OUT019"/>
    <x v="0"/>
    <x v="1"/>
    <x v="2"/>
    <n v="0"/>
    <m/>
    <x v="1362"/>
    <n v="4.3"/>
  </r>
  <r>
    <x v="1"/>
    <n v="1448"/>
    <s v="NCL05"/>
    <x v="1"/>
    <x v="8"/>
    <s v="OUT019"/>
    <x v="0"/>
    <x v="1"/>
    <x v="2"/>
    <n v="8.3862624999999996E-2"/>
    <m/>
    <x v="1363"/>
    <n v="4.3"/>
  </r>
  <r>
    <x v="1"/>
    <n v="1449"/>
    <s v="NCQ29"/>
    <x v="1"/>
    <x v="8"/>
    <s v="OUT019"/>
    <x v="0"/>
    <x v="1"/>
    <x v="2"/>
    <n v="0.182493512"/>
    <m/>
    <x v="1364"/>
    <n v="4.3"/>
  </r>
  <r>
    <x v="1"/>
    <n v="1450"/>
    <s v="NCX29"/>
    <x v="1"/>
    <x v="8"/>
    <s v="OUT019"/>
    <x v="0"/>
    <x v="1"/>
    <x v="2"/>
    <n v="0.15609456899999999"/>
    <m/>
    <x v="1365"/>
    <n v="4.3"/>
  </r>
  <r>
    <x v="1"/>
    <n v="1451"/>
    <s v="NCB30"/>
    <x v="5"/>
    <x v="8"/>
    <s v="OUT019"/>
    <x v="0"/>
    <x v="1"/>
    <x v="2"/>
    <n v="4.5002623999999998E-2"/>
    <m/>
    <x v="1366"/>
    <n v="4.3"/>
  </r>
  <r>
    <x v="1"/>
    <n v="1452"/>
    <s v="NCE54"/>
    <x v="5"/>
    <x v="8"/>
    <s v="OUT019"/>
    <x v="0"/>
    <x v="1"/>
    <x v="2"/>
    <n v="4.7098174999999999E-2"/>
    <m/>
    <x v="1036"/>
    <n v="4.3"/>
  </r>
  <r>
    <x v="1"/>
    <n v="1453"/>
    <s v="NCU06"/>
    <x v="5"/>
    <x v="8"/>
    <s v="OUT019"/>
    <x v="0"/>
    <x v="1"/>
    <x v="2"/>
    <n v="0.13027716"/>
    <m/>
    <x v="1367"/>
    <n v="4.3"/>
  </r>
  <r>
    <x v="1"/>
    <n v="1454"/>
    <s v="FDL15"/>
    <x v="7"/>
    <x v="8"/>
    <s v="OUT019"/>
    <x v="0"/>
    <x v="1"/>
    <x v="2"/>
    <n v="8.1651443000000004E-2"/>
    <m/>
    <x v="1368"/>
    <n v="4.3"/>
  </r>
  <r>
    <x v="1"/>
    <n v="1455"/>
    <s v="NCM07"/>
    <x v="10"/>
    <x v="8"/>
    <s v="OUT019"/>
    <x v="0"/>
    <x v="1"/>
    <x v="2"/>
    <n v="6.9968018000000007E-2"/>
    <m/>
    <x v="1369"/>
    <n v="4.3"/>
  </r>
  <r>
    <x v="1"/>
    <n v="1456"/>
    <s v="NCP43"/>
    <x v="10"/>
    <x v="8"/>
    <s v="OUT019"/>
    <x v="0"/>
    <x v="1"/>
    <x v="2"/>
    <n v="5.3413905999999997E-2"/>
    <m/>
    <x v="1370"/>
    <n v="4.3"/>
  </r>
  <r>
    <x v="1"/>
    <n v="1457"/>
    <s v="FDP34"/>
    <x v="6"/>
    <x v="8"/>
    <s v="OUT019"/>
    <x v="0"/>
    <x v="1"/>
    <x v="2"/>
    <n v="0.24026824799999999"/>
    <m/>
    <x v="293"/>
    <n v="4.3"/>
  </r>
  <r>
    <x v="1"/>
    <n v="1458"/>
    <s v="DRF01"/>
    <x v="4"/>
    <x v="8"/>
    <s v="OUT019"/>
    <x v="0"/>
    <x v="1"/>
    <x v="2"/>
    <n v="0.30654284799999998"/>
    <m/>
    <x v="1371"/>
    <n v="4.3"/>
  </r>
  <r>
    <x v="1"/>
    <n v="1459"/>
    <s v="DRL60"/>
    <x v="4"/>
    <x v="8"/>
    <s v="OUT019"/>
    <x v="0"/>
    <x v="1"/>
    <x v="2"/>
    <n v="4.7377447000000003E-2"/>
    <m/>
    <x v="1372"/>
    <n v="4.3"/>
  </r>
  <r>
    <x v="0"/>
    <n v="1460"/>
    <s v="FDU24"/>
    <x v="13"/>
    <x v="8"/>
    <s v="OUT019"/>
    <x v="0"/>
    <x v="1"/>
    <x v="2"/>
    <n v="0.24540738600000001"/>
    <m/>
    <x v="1373"/>
    <n v="4.3"/>
  </r>
  <r>
    <x v="0"/>
    <n v="1461"/>
    <s v="FDN25"/>
    <x v="12"/>
    <x v="8"/>
    <s v="OUT019"/>
    <x v="0"/>
    <x v="1"/>
    <x v="2"/>
    <n v="0.107110465"/>
    <m/>
    <x v="1374"/>
    <n v="4.3"/>
  </r>
  <r>
    <x v="0"/>
    <n v="1462"/>
    <s v="FDW38"/>
    <x v="11"/>
    <x v="8"/>
    <s v="OUT019"/>
    <x v="0"/>
    <x v="1"/>
    <x v="2"/>
    <n v="0"/>
    <m/>
    <x v="1375"/>
    <n v="4.3"/>
  </r>
  <r>
    <x v="0"/>
    <n v="1463"/>
    <s v="FDX04"/>
    <x v="2"/>
    <x v="8"/>
    <s v="OUT019"/>
    <x v="0"/>
    <x v="1"/>
    <x v="2"/>
    <n v="7.2786429999999999E-2"/>
    <m/>
    <x v="1376"/>
    <n v="4.3"/>
  </r>
  <r>
    <x v="0"/>
    <n v="1464"/>
    <s v="FDA08"/>
    <x v="0"/>
    <x v="8"/>
    <s v="OUT019"/>
    <x v="0"/>
    <x v="1"/>
    <x v="2"/>
    <n v="8.7692636000000004E-2"/>
    <m/>
    <x v="1377"/>
    <n v="4.3"/>
  </r>
  <r>
    <x v="0"/>
    <n v="1465"/>
    <s v="FDE33"/>
    <x v="0"/>
    <x v="8"/>
    <s v="OUT019"/>
    <x v="0"/>
    <x v="1"/>
    <x v="2"/>
    <n v="8.6905536000000005E-2"/>
    <m/>
    <x v="1378"/>
    <n v="4.3"/>
  </r>
  <r>
    <x v="0"/>
    <n v="1466"/>
    <s v="FDG08"/>
    <x v="0"/>
    <x v="8"/>
    <s v="OUT019"/>
    <x v="0"/>
    <x v="1"/>
    <x v="2"/>
    <n v="0.28952283299999998"/>
    <m/>
    <x v="1379"/>
    <n v="4.3"/>
  </r>
  <r>
    <x v="0"/>
    <n v="1467"/>
    <s v="FDQ32"/>
    <x v="0"/>
    <x v="8"/>
    <s v="OUT019"/>
    <x v="0"/>
    <x v="1"/>
    <x v="2"/>
    <n v="8.1605462000000004E-2"/>
    <m/>
    <x v="1380"/>
    <n v="4.3"/>
  </r>
  <r>
    <x v="0"/>
    <n v="1468"/>
    <s v="FDX56"/>
    <x v="0"/>
    <x v="8"/>
    <s v="OUT019"/>
    <x v="0"/>
    <x v="1"/>
    <x v="2"/>
    <n v="0.12966857800000001"/>
    <m/>
    <x v="1381"/>
    <n v="4.3"/>
  </r>
  <r>
    <x v="0"/>
    <n v="1469"/>
    <s v="FDX03"/>
    <x v="7"/>
    <x v="8"/>
    <s v="OUT019"/>
    <x v="0"/>
    <x v="1"/>
    <x v="2"/>
    <n v="0.10697116700000001"/>
    <m/>
    <x v="1382"/>
    <n v="4.3"/>
  </r>
  <r>
    <x v="0"/>
    <n v="1470"/>
    <s v="FDK58"/>
    <x v="6"/>
    <x v="8"/>
    <s v="OUT019"/>
    <x v="0"/>
    <x v="1"/>
    <x v="2"/>
    <n v="7.8758649E-2"/>
    <m/>
    <x v="1383"/>
    <n v="4.3"/>
  </r>
  <r>
    <x v="0"/>
    <n v="1471"/>
    <s v="FDL09"/>
    <x v="6"/>
    <x v="8"/>
    <s v="OUT019"/>
    <x v="0"/>
    <x v="1"/>
    <x v="2"/>
    <n v="0.22417463000000001"/>
    <m/>
    <x v="1384"/>
    <n v="4.3"/>
  </r>
  <r>
    <x v="0"/>
    <n v="1472"/>
    <s v="FDM22"/>
    <x v="6"/>
    <x v="8"/>
    <s v="OUT019"/>
    <x v="0"/>
    <x v="1"/>
    <x v="2"/>
    <n v="7.3462632E-2"/>
    <m/>
    <x v="209"/>
    <n v="4.3"/>
  </r>
  <r>
    <x v="0"/>
    <n v="1473"/>
    <s v="FDV10"/>
    <x v="6"/>
    <x v="8"/>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9"/>
    <s v="OUT035"/>
    <x v="2"/>
    <x v="1"/>
    <x v="0"/>
    <n v="1.0639595999999999E-2"/>
    <n v="11.1"/>
    <x v="1540"/>
    <n v="4.3"/>
  </r>
  <r>
    <x v="1"/>
    <n v="1655"/>
    <s v="FDV59"/>
    <x v="8"/>
    <x v="9"/>
    <s v="OUT035"/>
    <x v="2"/>
    <x v="1"/>
    <x v="0"/>
    <n v="4.8017961999999997E-2"/>
    <n v="13.35"/>
    <x v="1541"/>
    <n v="4.3"/>
  </r>
  <r>
    <x v="1"/>
    <n v="1656"/>
    <s v="FDV47"/>
    <x v="8"/>
    <x v="9"/>
    <s v="OUT035"/>
    <x v="2"/>
    <x v="1"/>
    <x v="0"/>
    <n v="5.4197298999999997E-2"/>
    <n v="17.100000000000001"/>
    <x v="1542"/>
    <n v="4.3"/>
  </r>
  <r>
    <x v="1"/>
    <n v="1657"/>
    <s v="FDW49"/>
    <x v="3"/>
    <x v="9"/>
    <s v="OUT035"/>
    <x v="2"/>
    <x v="1"/>
    <x v="0"/>
    <n v="8.2536604E-2"/>
    <n v="19.5"/>
    <x v="1543"/>
    <n v="4.3"/>
  </r>
  <r>
    <x v="1"/>
    <n v="1658"/>
    <s v="FDY50"/>
    <x v="11"/>
    <x v="9"/>
    <s v="OUT035"/>
    <x v="2"/>
    <x v="1"/>
    <x v="0"/>
    <n v="0.13093104799999999"/>
    <n v="5.8"/>
    <x v="329"/>
    <n v="4.3"/>
  </r>
  <r>
    <x v="1"/>
    <n v="1659"/>
    <s v="DRG15"/>
    <x v="11"/>
    <x v="9"/>
    <s v="OUT035"/>
    <x v="2"/>
    <x v="1"/>
    <x v="0"/>
    <n v="7.6721392999999999E-2"/>
    <n v="6.13"/>
    <x v="1544"/>
    <n v="4.3"/>
  </r>
  <r>
    <x v="1"/>
    <n v="1660"/>
    <s v="FDB15"/>
    <x v="11"/>
    <x v="9"/>
    <s v="OUT035"/>
    <x v="2"/>
    <x v="1"/>
    <x v="0"/>
    <n v="0.136784873"/>
    <n v="10.895"/>
    <x v="1545"/>
    <n v="4.3"/>
  </r>
  <r>
    <x v="1"/>
    <n v="1661"/>
    <s v="FDW50"/>
    <x v="11"/>
    <x v="9"/>
    <s v="OUT035"/>
    <x v="2"/>
    <x v="1"/>
    <x v="0"/>
    <n v="7.5563756999999995E-2"/>
    <n v="13.1"/>
    <x v="1546"/>
    <n v="4.3"/>
  </r>
  <r>
    <x v="1"/>
    <n v="1662"/>
    <s v="FDA50"/>
    <x v="11"/>
    <x v="9"/>
    <s v="OUT035"/>
    <x v="2"/>
    <x v="1"/>
    <x v="0"/>
    <n v="8.7158654000000002E-2"/>
    <n v="16.25"/>
    <x v="1269"/>
    <n v="4.3"/>
  </r>
  <r>
    <x v="1"/>
    <n v="1663"/>
    <s v="FDN40"/>
    <x v="2"/>
    <x v="9"/>
    <s v="OUT035"/>
    <x v="2"/>
    <x v="1"/>
    <x v="0"/>
    <n v="8.6440439999999993E-2"/>
    <n v="5.88"/>
    <x v="1547"/>
    <n v="4.3"/>
  </r>
  <r>
    <x v="1"/>
    <n v="1664"/>
    <s v="FDS52"/>
    <x v="2"/>
    <x v="9"/>
    <s v="OUT035"/>
    <x v="2"/>
    <x v="1"/>
    <x v="0"/>
    <n v="5.4734800000000002E-3"/>
    <n v="8.89"/>
    <x v="1548"/>
    <n v="4.3"/>
  </r>
  <r>
    <x v="1"/>
    <n v="1665"/>
    <s v="FDB08"/>
    <x v="0"/>
    <x v="9"/>
    <s v="OUT035"/>
    <x v="2"/>
    <x v="1"/>
    <x v="0"/>
    <n v="0"/>
    <n v="6.0549999999999997"/>
    <x v="1549"/>
    <n v="4.3"/>
  </r>
  <r>
    <x v="1"/>
    <n v="1666"/>
    <s v="FDO32"/>
    <x v="0"/>
    <x v="9"/>
    <s v="OUT035"/>
    <x v="2"/>
    <x v="1"/>
    <x v="0"/>
    <n v="0.120520818"/>
    <n v="6.36"/>
    <x v="1550"/>
    <n v="4.3"/>
  </r>
  <r>
    <x v="1"/>
    <n v="1667"/>
    <s v="FDC56"/>
    <x v="0"/>
    <x v="9"/>
    <s v="OUT035"/>
    <x v="2"/>
    <x v="1"/>
    <x v="0"/>
    <n v="0.12149774200000001"/>
    <n v="7.72"/>
    <x v="1551"/>
    <n v="4.3"/>
  </r>
  <r>
    <x v="1"/>
    <n v="1668"/>
    <s v="FDD08"/>
    <x v="0"/>
    <x v="9"/>
    <s v="OUT035"/>
    <x v="2"/>
    <x v="1"/>
    <x v="0"/>
    <n v="3.5347676000000001E-2"/>
    <n v="8.3000000000000007"/>
    <x v="906"/>
    <n v="4.3"/>
  </r>
  <r>
    <x v="1"/>
    <n v="1669"/>
    <s v="FDC20"/>
    <x v="0"/>
    <x v="9"/>
    <s v="OUT035"/>
    <x v="2"/>
    <x v="1"/>
    <x v="0"/>
    <n v="0"/>
    <n v="10.65"/>
    <x v="1552"/>
    <n v="4.3"/>
  </r>
  <r>
    <x v="1"/>
    <n v="1670"/>
    <s v="FDL08"/>
    <x v="0"/>
    <x v="9"/>
    <s v="OUT035"/>
    <x v="2"/>
    <x v="1"/>
    <x v="0"/>
    <n v="4.9709624000000001E-2"/>
    <n v="10.8"/>
    <x v="1553"/>
    <n v="4.3"/>
  </r>
  <r>
    <x v="1"/>
    <n v="1671"/>
    <s v="FDS43"/>
    <x v="0"/>
    <x v="9"/>
    <s v="OUT035"/>
    <x v="2"/>
    <x v="1"/>
    <x v="0"/>
    <n v="4.0507227999999999E-2"/>
    <n v="11.65"/>
    <x v="1554"/>
    <n v="4.3"/>
  </r>
  <r>
    <x v="1"/>
    <n v="1672"/>
    <s v="FDT08"/>
    <x v="0"/>
    <x v="9"/>
    <s v="OUT035"/>
    <x v="2"/>
    <x v="1"/>
    <x v="0"/>
    <n v="4.9209191999999999E-2"/>
    <n v="13.65"/>
    <x v="1555"/>
    <n v="4.3"/>
  </r>
  <r>
    <x v="1"/>
    <n v="1673"/>
    <s v="DRQ35"/>
    <x v="9"/>
    <x v="9"/>
    <s v="OUT035"/>
    <x v="2"/>
    <x v="1"/>
    <x v="0"/>
    <n v="4.2283453999999998E-2"/>
    <n v="9.3000000000000007"/>
    <x v="1556"/>
    <n v="4.3"/>
  </r>
  <r>
    <x v="1"/>
    <n v="1674"/>
    <s v="DRP35"/>
    <x v="9"/>
    <x v="9"/>
    <s v="OUT035"/>
    <x v="2"/>
    <x v="1"/>
    <x v="0"/>
    <n v="9.0850114999999995E-2"/>
    <n v="18.850000000000001"/>
    <x v="1557"/>
    <n v="4.3"/>
  </r>
  <r>
    <x v="1"/>
    <n v="1675"/>
    <s v="NCM05"/>
    <x v="1"/>
    <x v="9"/>
    <s v="OUT035"/>
    <x v="2"/>
    <x v="1"/>
    <x v="0"/>
    <n v="5.9835658999999999E-2"/>
    <n v="6.8250000000000002"/>
    <x v="1558"/>
    <n v="4.3"/>
  </r>
  <r>
    <x v="1"/>
    <n v="1676"/>
    <s v="NCX05"/>
    <x v="1"/>
    <x v="9"/>
    <s v="OUT035"/>
    <x v="2"/>
    <x v="1"/>
    <x v="0"/>
    <n v="9.7043739000000004E-2"/>
    <n v="15.2"/>
    <x v="1559"/>
    <n v="4.3"/>
  </r>
  <r>
    <x v="1"/>
    <n v="1677"/>
    <s v="NCW41"/>
    <x v="1"/>
    <x v="9"/>
    <s v="OUT035"/>
    <x v="2"/>
    <x v="1"/>
    <x v="0"/>
    <n v="1.5447453999999999E-2"/>
    <n v="18"/>
    <x v="1560"/>
    <n v="4.3"/>
  </r>
  <r>
    <x v="1"/>
    <n v="1678"/>
    <s v="NCV18"/>
    <x v="5"/>
    <x v="9"/>
    <s v="OUT035"/>
    <x v="2"/>
    <x v="1"/>
    <x v="0"/>
    <n v="0.10522596400000001"/>
    <n v="6.7750000000000004"/>
    <x v="1561"/>
    <n v="4.3"/>
  </r>
  <r>
    <x v="1"/>
    <n v="1679"/>
    <s v="NCS06"/>
    <x v="5"/>
    <x v="9"/>
    <s v="OUT035"/>
    <x v="2"/>
    <x v="1"/>
    <x v="0"/>
    <n v="3.1730739000000001E-2"/>
    <n v="7.9349999999999996"/>
    <x v="1562"/>
    <n v="4.3"/>
  </r>
  <r>
    <x v="1"/>
    <n v="1680"/>
    <s v="NCN18"/>
    <x v="5"/>
    <x v="9"/>
    <s v="OUT035"/>
    <x v="2"/>
    <x v="1"/>
    <x v="0"/>
    <n v="0"/>
    <n v="8.8949999999999996"/>
    <x v="1563"/>
    <n v="4.3"/>
  </r>
  <r>
    <x v="1"/>
    <n v="1681"/>
    <s v="NCU42"/>
    <x v="5"/>
    <x v="9"/>
    <s v="OUT035"/>
    <x v="2"/>
    <x v="1"/>
    <x v="0"/>
    <n v="1.9502965000000001E-2"/>
    <n v="9"/>
    <x v="1564"/>
    <n v="4.3"/>
  </r>
  <r>
    <x v="1"/>
    <n v="1682"/>
    <s v="NCN30"/>
    <x v="5"/>
    <x v="9"/>
    <s v="OUT035"/>
    <x v="2"/>
    <x v="1"/>
    <x v="0"/>
    <n v="1.6989990999999999E-2"/>
    <n v="16.350000000000001"/>
    <x v="1565"/>
    <n v="4.3"/>
  </r>
  <r>
    <x v="1"/>
    <n v="1683"/>
    <s v="NCL18"/>
    <x v="5"/>
    <x v="9"/>
    <s v="OUT035"/>
    <x v="2"/>
    <x v="1"/>
    <x v="0"/>
    <n v="0.16755220200000001"/>
    <n v="18.850000000000001"/>
    <x v="1566"/>
    <n v="4.3"/>
  </r>
  <r>
    <x v="1"/>
    <n v="1684"/>
    <s v="FDK55"/>
    <x v="7"/>
    <x v="9"/>
    <s v="OUT035"/>
    <x v="2"/>
    <x v="1"/>
    <x v="0"/>
    <n v="2.5756826E-2"/>
    <n v="18.5"/>
    <x v="1567"/>
    <n v="4.3"/>
  </r>
  <r>
    <x v="1"/>
    <n v="1685"/>
    <s v="FDN27"/>
    <x v="7"/>
    <x v="9"/>
    <s v="OUT035"/>
    <x v="2"/>
    <x v="1"/>
    <x v="0"/>
    <n v="3.9555015999999998E-2"/>
    <n v="20.85"/>
    <x v="1568"/>
    <n v="4.3"/>
  </r>
  <r>
    <x v="1"/>
    <n v="1686"/>
    <s v="FDJ45"/>
    <x v="14"/>
    <x v="9"/>
    <s v="OUT035"/>
    <x v="2"/>
    <x v="1"/>
    <x v="0"/>
    <n v="7.3396761000000005E-2"/>
    <n v="17.75"/>
    <x v="1569"/>
    <n v="4.3"/>
  </r>
  <r>
    <x v="1"/>
    <n v="1687"/>
    <s v="FDT21"/>
    <x v="6"/>
    <x v="9"/>
    <s v="OUT035"/>
    <x v="2"/>
    <x v="1"/>
    <x v="0"/>
    <n v="2.0387988999999999E-2"/>
    <n v="7.42"/>
    <x v="1570"/>
    <n v="4.3"/>
  </r>
  <r>
    <x v="1"/>
    <n v="1688"/>
    <s v="FDC58"/>
    <x v="6"/>
    <x v="9"/>
    <s v="OUT035"/>
    <x v="2"/>
    <x v="1"/>
    <x v="0"/>
    <n v="4.1934386999999997E-2"/>
    <n v="10.195"/>
    <x v="1571"/>
    <n v="4.3"/>
  </r>
  <r>
    <x v="1"/>
    <n v="1689"/>
    <s v="FDH33"/>
    <x v="6"/>
    <x v="9"/>
    <s v="OUT035"/>
    <x v="2"/>
    <x v="1"/>
    <x v="0"/>
    <n v="0.12170239400000001"/>
    <n v="12.85"/>
    <x v="1572"/>
    <n v="4.3"/>
  </r>
  <r>
    <x v="1"/>
    <n v="1690"/>
    <s v="FDE46"/>
    <x v="6"/>
    <x v="9"/>
    <s v="OUT035"/>
    <x v="2"/>
    <x v="1"/>
    <x v="0"/>
    <n v="1.5766711999999999E-2"/>
    <n v="18.600000000000001"/>
    <x v="789"/>
    <n v="4.3"/>
  </r>
  <r>
    <x v="1"/>
    <n v="1691"/>
    <s v="FDO58"/>
    <x v="6"/>
    <x v="9"/>
    <s v="OUT035"/>
    <x v="2"/>
    <x v="1"/>
    <x v="0"/>
    <n v="3.9569688999999998E-2"/>
    <n v="19.600000000000001"/>
    <x v="1573"/>
    <n v="4.3"/>
  </r>
  <r>
    <x v="1"/>
    <n v="1692"/>
    <s v="DRJ13"/>
    <x v="4"/>
    <x v="9"/>
    <s v="OUT035"/>
    <x v="2"/>
    <x v="1"/>
    <x v="0"/>
    <n v="6.2878411999999995E-2"/>
    <n v="12.65"/>
    <x v="1574"/>
    <n v="4.3"/>
  </r>
  <r>
    <x v="1"/>
    <n v="1693"/>
    <s v="DRI49"/>
    <x v="4"/>
    <x v="9"/>
    <s v="OUT035"/>
    <x v="2"/>
    <x v="1"/>
    <x v="0"/>
    <n v="0.18347259499999999"/>
    <n v="14.15"/>
    <x v="1575"/>
    <n v="4.3"/>
  </r>
  <r>
    <x v="1"/>
    <n v="1694"/>
    <s v="DRH25"/>
    <x v="4"/>
    <x v="9"/>
    <s v="OUT035"/>
    <x v="2"/>
    <x v="1"/>
    <x v="0"/>
    <n v="0"/>
    <n v="18.7"/>
    <x v="1576"/>
    <n v="4.3"/>
  </r>
  <r>
    <x v="0"/>
    <n v="1695"/>
    <s v="FDY24"/>
    <x v="13"/>
    <x v="9"/>
    <s v="OUT035"/>
    <x v="2"/>
    <x v="1"/>
    <x v="0"/>
    <n v="0"/>
    <n v="4.88"/>
    <x v="1577"/>
    <n v="4.3"/>
  </r>
  <r>
    <x v="0"/>
    <n v="1696"/>
    <s v="FDP01"/>
    <x v="12"/>
    <x v="9"/>
    <s v="OUT035"/>
    <x v="2"/>
    <x v="1"/>
    <x v="0"/>
    <n v="6.3313973999999995E-2"/>
    <n v="20.75"/>
    <x v="1578"/>
    <n v="4.3"/>
  </r>
  <r>
    <x v="0"/>
    <n v="1697"/>
    <s v="FDI50"/>
    <x v="3"/>
    <x v="9"/>
    <s v="OUT035"/>
    <x v="2"/>
    <x v="1"/>
    <x v="0"/>
    <n v="0"/>
    <n v="8.42"/>
    <x v="1579"/>
    <n v="4.3"/>
  </r>
  <r>
    <x v="0"/>
    <n v="1698"/>
    <s v="FDB02"/>
    <x v="3"/>
    <x v="9"/>
    <s v="OUT035"/>
    <x v="2"/>
    <x v="1"/>
    <x v="0"/>
    <n v="2.9158763000000001E-2"/>
    <n v="9.6950000000000003"/>
    <x v="1580"/>
    <n v="4.3"/>
  </r>
  <r>
    <x v="0"/>
    <n v="1699"/>
    <s v="FDH50"/>
    <x v="3"/>
    <x v="9"/>
    <s v="OUT035"/>
    <x v="2"/>
    <x v="1"/>
    <x v="0"/>
    <n v="0.16140491400000001"/>
    <n v="15"/>
    <x v="1581"/>
    <n v="4.3"/>
  </r>
  <r>
    <x v="0"/>
    <n v="1700"/>
    <s v="FDW38"/>
    <x v="11"/>
    <x v="9"/>
    <s v="OUT035"/>
    <x v="2"/>
    <x v="1"/>
    <x v="0"/>
    <n v="0"/>
    <n v="5.3250000000000002"/>
    <x v="1582"/>
    <n v="4.3"/>
  </r>
  <r>
    <x v="0"/>
    <n v="1701"/>
    <s v="FDQ26"/>
    <x v="11"/>
    <x v="9"/>
    <s v="OUT035"/>
    <x v="2"/>
    <x v="1"/>
    <x v="0"/>
    <n v="6.7859567999999995E-2"/>
    <n v="13.5"/>
    <x v="1583"/>
    <n v="4.3"/>
  </r>
  <r>
    <x v="0"/>
    <n v="1702"/>
    <s v="FDB03"/>
    <x v="11"/>
    <x v="9"/>
    <s v="OUT035"/>
    <x v="2"/>
    <x v="1"/>
    <x v="0"/>
    <n v="0.15680217099999999"/>
    <n v="17.75"/>
    <x v="1584"/>
    <n v="4.3"/>
  </r>
  <r>
    <x v="0"/>
    <n v="1703"/>
    <s v="FDV16"/>
    <x v="2"/>
    <x v="9"/>
    <s v="OUT035"/>
    <x v="2"/>
    <x v="1"/>
    <x v="0"/>
    <n v="8.2915016999999994E-2"/>
    <n v="7.75"/>
    <x v="1117"/>
    <n v="4.3"/>
  </r>
  <r>
    <x v="0"/>
    <n v="1704"/>
    <s v="FDC29"/>
    <x v="2"/>
    <x v="9"/>
    <s v="OUT035"/>
    <x v="2"/>
    <x v="1"/>
    <x v="0"/>
    <n v="2.4201684000000001E-2"/>
    <n v="8.39"/>
    <x v="872"/>
    <n v="4.3"/>
  </r>
  <r>
    <x v="0"/>
    <n v="1705"/>
    <s v="FDG41"/>
    <x v="2"/>
    <x v="9"/>
    <s v="OUT035"/>
    <x v="2"/>
    <x v="1"/>
    <x v="0"/>
    <n v="7.6547632000000004E-2"/>
    <n v="8.84"/>
    <x v="1585"/>
    <n v="4.3"/>
  </r>
  <r>
    <x v="0"/>
    <n v="1706"/>
    <s v="FDN04"/>
    <x v="2"/>
    <x v="9"/>
    <s v="OUT035"/>
    <x v="2"/>
    <x v="1"/>
    <x v="0"/>
    <n v="0"/>
    <n v="11.8"/>
    <x v="1586"/>
    <n v="4.3"/>
  </r>
  <r>
    <x v="0"/>
    <n v="1707"/>
    <s v="FDH17"/>
    <x v="2"/>
    <x v="9"/>
    <s v="OUT035"/>
    <x v="2"/>
    <x v="1"/>
    <x v="0"/>
    <n v="1.6650191000000002E-2"/>
    <n v="16.2"/>
    <x v="1587"/>
    <n v="4.3"/>
  </r>
  <r>
    <x v="0"/>
    <n v="1708"/>
    <s v="FDZ16"/>
    <x v="2"/>
    <x v="9"/>
    <s v="OUT035"/>
    <x v="2"/>
    <x v="1"/>
    <x v="0"/>
    <n v="0.159825617"/>
    <n v="16.850000000000001"/>
    <x v="1588"/>
    <n v="4.3"/>
  </r>
  <r>
    <x v="0"/>
    <n v="1709"/>
    <s v="FDD21"/>
    <x v="0"/>
    <x v="9"/>
    <s v="OUT035"/>
    <x v="2"/>
    <x v="1"/>
    <x v="0"/>
    <n v="3.0563448999999999E-2"/>
    <n v="10.3"/>
    <x v="1589"/>
    <n v="4.3"/>
  </r>
  <r>
    <x v="0"/>
    <n v="1710"/>
    <s v="FDT55"/>
    <x v="0"/>
    <x v="9"/>
    <s v="OUT035"/>
    <x v="2"/>
    <x v="1"/>
    <x v="0"/>
    <n v="4.3646901000000002E-2"/>
    <n v="13.6"/>
    <x v="1590"/>
    <n v="4.3"/>
  </r>
  <r>
    <x v="0"/>
    <n v="1711"/>
    <s v="FDO19"/>
    <x v="0"/>
    <x v="9"/>
    <s v="OUT035"/>
    <x v="2"/>
    <x v="1"/>
    <x v="0"/>
    <n v="1.6593506000000001E-2"/>
    <n v="17.7"/>
    <x v="1591"/>
    <n v="4.3"/>
  </r>
  <r>
    <x v="0"/>
    <n v="1712"/>
    <s v="FDS32"/>
    <x v="0"/>
    <x v="9"/>
    <s v="OUT035"/>
    <x v="2"/>
    <x v="1"/>
    <x v="0"/>
    <n v="2.9648305999999999E-2"/>
    <n v="17.75"/>
    <x v="1592"/>
    <n v="4.3"/>
  </r>
  <r>
    <x v="0"/>
    <n v="1713"/>
    <s v="FDN39"/>
    <x v="7"/>
    <x v="9"/>
    <s v="OUT035"/>
    <x v="2"/>
    <x v="1"/>
    <x v="0"/>
    <n v="6.5507998999999997E-2"/>
    <n v="19.350000000000001"/>
    <x v="1593"/>
    <n v="4.3"/>
  </r>
  <r>
    <x v="0"/>
    <n v="1714"/>
    <s v="FDU33"/>
    <x v="6"/>
    <x v="9"/>
    <s v="OUT035"/>
    <x v="2"/>
    <x v="1"/>
    <x v="0"/>
    <n v="0.13468429200000001"/>
    <n v="7.63"/>
    <x v="1594"/>
    <n v="4.3"/>
  </r>
  <r>
    <x v="0"/>
    <n v="1715"/>
    <s v="FDM57"/>
    <x v="6"/>
    <x v="9"/>
    <s v="OUT035"/>
    <x v="2"/>
    <x v="1"/>
    <x v="0"/>
    <n v="7.5834824999999995E-2"/>
    <n v="11.65"/>
    <x v="1595"/>
    <n v="4.3"/>
  </r>
  <r>
    <x v="0"/>
    <n v="1716"/>
    <s v="FDW46"/>
    <x v="6"/>
    <x v="9"/>
    <s v="OUT035"/>
    <x v="2"/>
    <x v="1"/>
    <x v="0"/>
    <n v="7.0288365000000005E-2"/>
    <n v="13"/>
    <x v="1596"/>
    <n v="4.3"/>
  </r>
  <r>
    <x v="0"/>
    <n v="1717"/>
    <s v="FDL09"/>
    <x v="6"/>
    <x v="9"/>
    <s v="OUT035"/>
    <x v="2"/>
    <x v="1"/>
    <x v="0"/>
    <n v="0.12801185900000001"/>
    <n v="19.600000000000001"/>
    <x v="1597"/>
    <n v="4.3"/>
  </r>
  <r>
    <x v="0"/>
    <n v="1718"/>
    <s v="FDD10"/>
    <x v="6"/>
    <x v="9"/>
    <s v="OUT035"/>
    <x v="2"/>
    <x v="1"/>
    <x v="0"/>
    <n v="0"/>
    <n v="20.6"/>
    <x v="1598"/>
    <n v="4.3"/>
  </r>
  <r>
    <x v="0"/>
    <n v="1719"/>
    <s v="DRB13"/>
    <x v="4"/>
    <x v="9"/>
    <s v="OUT035"/>
    <x v="2"/>
    <x v="1"/>
    <x v="0"/>
    <n v="7.0430079999999999E-3"/>
    <n v="6.1150000000000002"/>
    <x v="1599"/>
    <n v="4.3"/>
  </r>
  <r>
    <x v="1"/>
    <n v="1720"/>
    <s v="DRN37"/>
    <x v="4"/>
    <x v="9"/>
    <s v="OUT035"/>
    <x v="2"/>
    <x v="1"/>
    <x v="0"/>
    <n v="9.6279190000000001E-2"/>
    <n v="9.6"/>
    <x v="1600"/>
    <n v="4.3"/>
  </r>
  <r>
    <x v="0"/>
    <n v="1721"/>
    <s v="FDC10"/>
    <x v="6"/>
    <x v="9"/>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7"/>
    <s v="OUT013"/>
    <x v="1"/>
    <x v="2"/>
    <x v="0"/>
    <n v="0.13139479300000001"/>
    <n v="11.65"/>
    <x v="1634"/>
    <n v="4.3"/>
  </r>
  <r>
    <x v="1"/>
    <n v="1760"/>
    <s v="FDW47"/>
    <x v="8"/>
    <x v="7"/>
    <s v="OUT013"/>
    <x v="1"/>
    <x v="2"/>
    <x v="0"/>
    <n v="4.6336634000000002E-2"/>
    <n v="15"/>
    <x v="1635"/>
    <n v="4.3"/>
  </r>
  <r>
    <x v="1"/>
    <n v="1761"/>
    <s v="FDP37"/>
    <x v="12"/>
    <x v="7"/>
    <s v="OUT013"/>
    <x v="1"/>
    <x v="2"/>
    <x v="0"/>
    <n v="0.14298686299999999"/>
    <n v="15.6"/>
    <x v="1636"/>
    <n v="4.3"/>
  </r>
  <r>
    <x v="1"/>
    <n v="1762"/>
    <s v="FDG50"/>
    <x v="3"/>
    <x v="7"/>
    <s v="OUT013"/>
    <x v="1"/>
    <x v="2"/>
    <x v="0"/>
    <n v="1.5259083999999999E-2"/>
    <n v="7.4050000000000002"/>
    <x v="1637"/>
    <n v="4.3"/>
  </r>
  <r>
    <x v="1"/>
    <n v="1763"/>
    <s v="FDT37"/>
    <x v="3"/>
    <x v="7"/>
    <s v="OUT013"/>
    <x v="1"/>
    <x v="2"/>
    <x v="0"/>
    <n v="3.5240817000000001E-2"/>
    <n v="14.15"/>
    <x v="1638"/>
    <n v="4.3"/>
  </r>
  <r>
    <x v="1"/>
    <n v="1764"/>
    <s v="FDA13"/>
    <x v="3"/>
    <x v="7"/>
    <s v="OUT013"/>
    <x v="1"/>
    <x v="2"/>
    <x v="0"/>
    <n v="7.8489577000000005E-2"/>
    <n v="15.85"/>
    <x v="1487"/>
    <n v="4.3"/>
  </r>
  <r>
    <x v="1"/>
    <n v="1765"/>
    <s v="FDP26"/>
    <x v="11"/>
    <x v="7"/>
    <s v="OUT013"/>
    <x v="1"/>
    <x v="2"/>
    <x v="0"/>
    <n v="0.139436695"/>
    <n v="7.7850000000000001"/>
    <x v="1639"/>
    <n v="4.3"/>
  </r>
  <r>
    <x v="1"/>
    <n v="1766"/>
    <s v="FDZ15"/>
    <x v="11"/>
    <x v="7"/>
    <s v="OUT013"/>
    <x v="1"/>
    <x v="2"/>
    <x v="0"/>
    <n v="2.0853376E-2"/>
    <n v="13.1"/>
    <x v="1640"/>
    <n v="4.3"/>
  </r>
  <r>
    <x v="1"/>
    <n v="1767"/>
    <s v="FDD03"/>
    <x v="11"/>
    <x v="7"/>
    <s v="OUT013"/>
    <x v="1"/>
    <x v="2"/>
    <x v="0"/>
    <n v="7.9739852999999999E-2"/>
    <n v="13.3"/>
    <x v="1641"/>
    <n v="4.3"/>
  </r>
  <r>
    <x v="1"/>
    <n v="1768"/>
    <s v="DRF03"/>
    <x v="11"/>
    <x v="7"/>
    <s v="OUT013"/>
    <x v="1"/>
    <x v="2"/>
    <x v="0"/>
    <n v="4.5270426000000002E-2"/>
    <n v="19.100000000000001"/>
    <x v="1642"/>
    <n v="4.3"/>
  </r>
  <r>
    <x v="1"/>
    <n v="1769"/>
    <s v="FDH16"/>
    <x v="2"/>
    <x v="7"/>
    <s v="OUT013"/>
    <x v="1"/>
    <x v="2"/>
    <x v="0"/>
    <n v="5.2511611E-2"/>
    <n v="10.5"/>
    <x v="1643"/>
    <n v="4.3"/>
  </r>
  <r>
    <x v="1"/>
    <n v="1770"/>
    <s v="FDD29"/>
    <x v="2"/>
    <x v="7"/>
    <s v="OUT013"/>
    <x v="1"/>
    <x v="2"/>
    <x v="0"/>
    <n v="1.8395194E-2"/>
    <n v="12.15"/>
    <x v="1644"/>
    <n v="4.3"/>
  </r>
  <r>
    <x v="1"/>
    <n v="1771"/>
    <s v="FDL40"/>
    <x v="2"/>
    <x v="7"/>
    <s v="OUT013"/>
    <x v="1"/>
    <x v="2"/>
    <x v="0"/>
    <n v="1.1603492E-2"/>
    <n v="17.7"/>
    <x v="1645"/>
    <n v="4.3"/>
  </r>
  <r>
    <x v="1"/>
    <n v="1772"/>
    <s v="FDY31"/>
    <x v="0"/>
    <x v="7"/>
    <s v="OUT013"/>
    <x v="1"/>
    <x v="2"/>
    <x v="0"/>
    <n v="4.3526598999999999E-2"/>
    <n v="5.98"/>
    <x v="1646"/>
    <n v="4.3"/>
  </r>
  <r>
    <x v="1"/>
    <n v="1773"/>
    <s v="FDO32"/>
    <x v="0"/>
    <x v="7"/>
    <s v="OUT013"/>
    <x v="1"/>
    <x v="2"/>
    <x v="0"/>
    <n v="0.120443298"/>
    <n v="6.36"/>
    <x v="1647"/>
    <n v="4.3"/>
  </r>
  <r>
    <x v="1"/>
    <n v="1774"/>
    <s v="FDG32"/>
    <x v="0"/>
    <x v="7"/>
    <s v="OUT013"/>
    <x v="1"/>
    <x v="2"/>
    <x v="0"/>
    <n v="0.175849067"/>
    <n v="19.850000000000001"/>
    <x v="1648"/>
    <n v="4.3"/>
  </r>
  <r>
    <x v="1"/>
    <n v="1775"/>
    <s v="NCP29"/>
    <x v="1"/>
    <x v="7"/>
    <s v="OUT013"/>
    <x v="1"/>
    <x v="2"/>
    <x v="0"/>
    <n v="0.112177581"/>
    <n v="8.42"/>
    <x v="1649"/>
    <n v="4.3"/>
  </r>
  <r>
    <x v="1"/>
    <n v="1776"/>
    <s v="NCS29"/>
    <x v="1"/>
    <x v="7"/>
    <s v="OUT013"/>
    <x v="1"/>
    <x v="2"/>
    <x v="0"/>
    <n v="6.9487587000000003E-2"/>
    <n v="9"/>
    <x v="540"/>
    <n v="4.3"/>
  </r>
  <r>
    <x v="1"/>
    <n v="1777"/>
    <s v="NCB06"/>
    <x v="1"/>
    <x v="7"/>
    <s v="OUT013"/>
    <x v="1"/>
    <x v="2"/>
    <x v="0"/>
    <n v="8.2263559999999999E-2"/>
    <n v="17.600000000000001"/>
    <x v="1650"/>
    <n v="4.3"/>
  </r>
  <r>
    <x v="1"/>
    <n v="1778"/>
    <s v="NCQ53"/>
    <x v="1"/>
    <x v="7"/>
    <s v="OUT013"/>
    <x v="1"/>
    <x v="2"/>
    <x v="0"/>
    <n v="1.8889593E-2"/>
    <n v="17.600000000000001"/>
    <x v="1651"/>
    <n v="4.3"/>
  </r>
  <r>
    <x v="1"/>
    <n v="1779"/>
    <s v="NCW53"/>
    <x v="1"/>
    <x v="7"/>
    <s v="OUT013"/>
    <x v="1"/>
    <x v="2"/>
    <x v="0"/>
    <n v="3.0469699999999999E-2"/>
    <n v="18.350000000000001"/>
    <x v="1652"/>
    <n v="4.3"/>
  </r>
  <r>
    <x v="1"/>
    <n v="1780"/>
    <s v="NCZ30"/>
    <x v="5"/>
    <x v="7"/>
    <s v="OUT013"/>
    <x v="1"/>
    <x v="2"/>
    <x v="0"/>
    <n v="2.6163191999999998E-2"/>
    <n v="6.59"/>
    <x v="1653"/>
    <n v="4.3"/>
  </r>
  <r>
    <x v="1"/>
    <n v="1781"/>
    <s v="NCA29"/>
    <x v="5"/>
    <x v="7"/>
    <s v="OUT013"/>
    <x v="1"/>
    <x v="2"/>
    <x v="0"/>
    <n v="2.7253711E-2"/>
    <n v="10.5"/>
    <x v="1654"/>
    <n v="4.3"/>
  </r>
  <r>
    <x v="1"/>
    <n v="1782"/>
    <s v="NCN26"/>
    <x v="5"/>
    <x v="7"/>
    <s v="OUT013"/>
    <x v="1"/>
    <x v="2"/>
    <x v="0"/>
    <n v="0"/>
    <n v="10.85"/>
    <x v="1655"/>
    <n v="4.3"/>
  </r>
  <r>
    <x v="1"/>
    <n v="1783"/>
    <s v="NCJ18"/>
    <x v="5"/>
    <x v="7"/>
    <s v="OUT013"/>
    <x v="1"/>
    <x v="2"/>
    <x v="0"/>
    <n v="0.16380550899999999"/>
    <n v="12.35"/>
    <x v="436"/>
    <n v="4.3"/>
  </r>
  <r>
    <x v="1"/>
    <n v="1784"/>
    <s v="NCS18"/>
    <x v="5"/>
    <x v="7"/>
    <s v="OUT013"/>
    <x v="1"/>
    <x v="2"/>
    <x v="0"/>
    <n v="4.2175992000000002E-2"/>
    <n v="12.65"/>
    <x v="1656"/>
    <n v="4.3"/>
  </r>
  <r>
    <x v="1"/>
    <n v="1785"/>
    <s v="NCG06"/>
    <x v="5"/>
    <x v="7"/>
    <s v="OUT013"/>
    <x v="1"/>
    <x v="2"/>
    <x v="0"/>
    <n v="2.9420857000000002E-2"/>
    <n v="16.350000000000001"/>
    <x v="1657"/>
    <n v="4.3"/>
  </r>
  <r>
    <x v="1"/>
    <n v="1786"/>
    <s v="NCX30"/>
    <x v="5"/>
    <x v="7"/>
    <s v="OUT013"/>
    <x v="1"/>
    <x v="2"/>
    <x v="0"/>
    <n v="2.6598474E-2"/>
    <n v="16.7"/>
    <x v="1658"/>
    <n v="4.3"/>
  </r>
  <r>
    <x v="1"/>
    <n v="1787"/>
    <s v="NCT06"/>
    <x v="5"/>
    <x v="7"/>
    <s v="OUT013"/>
    <x v="1"/>
    <x v="2"/>
    <x v="0"/>
    <n v="3.8705317000000003E-2"/>
    <n v="17.100000000000001"/>
    <x v="1659"/>
    <n v="4.3"/>
  </r>
  <r>
    <x v="1"/>
    <n v="1788"/>
    <s v="NCF18"/>
    <x v="5"/>
    <x v="7"/>
    <s v="OUT013"/>
    <x v="1"/>
    <x v="2"/>
    <x v="0"/>
    <n v="8.8908547000000004E-2"/>
    <n v="18.350000000000001"/>
    <x v="1660"/>
    <n v="4.3"/>
  </r>
  <r>
    <x v="1"/>
    <n v="1789"/>
    <s v="NCB18"/>
    <x v="5"/>
    <x v="7"/>
    <s v="OUT013"/>
    <x v="1"/>
    <x v="2"/>
    <x v="0"/>
    <n v="4.1256807E-2"/>
    <n v="19.600000000000001"/>
    <x v="1661"/>
    <n v="4.3"/>
  </r>
  <r>
    <x v="1"/>
    <n v="1790"/>
    <s v="NCJ06"/>
    <x v="5"/>
    <x v="7"/>
    <s v="OUT013"/>
    <x v="1"/>
    <x v="2"/>
    <x v="0"/>
    <n v="3.4623781999999999E-2"/>
    <n v="20.100000000000001"/>
    <x v="1662"/>
    <n v="4.3"/>
  </r>
  <r>
    <x v="1"/>
    <n v="1791"/>
    <s v="NCA06"/>
    <x v="5"/>
    <x v="7"/>
    <s v="OUT013"/>
    <x v="1"/>
    <x v="2"/>
    <x v="0"/>
    <n v="0.14316437100000001"/>
    <n v="20.5"/>
    <x v="1663"/>
    <n v="4.3"/>
  </r>
  <r>
    <x v="1"/>
    <n v="1792"/>
    <s v="NCE42"/>
    <x v="5"/>
    <x v="7"/>
    <s v="OUT013"/>
    <x v="1"/>
    <x v="2"/>
    <x v="0"/>
    <n v="1.0593468999999999E-2"/>
    <n v="21.1"/>
    <x v="1664"/>
    <n v="4.3"/>
  </r>
  <r>
    <x v="1"/>
    <n v="1793"/>
    <s v="NCP55"/>
    <x v="10"/>
    <x v="7"/>
    <s v="OUT013"/>
    <x v="1"/>
    <x v="2"/>
    <x v="0"/>
    <n v="1.1180713E-2"/>
    <n v="14.65"/>
    <x v="904"/>
    <n v="4.3"/>
  </r>
  <r>
    <x v="1"/>
    <n v="1794"/>
    <s v="FDI57"/>
    <x v="14"/>
    <x v="7"/>
    <s v="OUT013"/>
    <x v="1"/>
    <x v="2"/>
    <x v="0"/>
    <n v="5.3980686E-2"/>
    <n v="19.850000000000001"/>
    <x v="1665"/>
    <n v="4.3"/>
  </r>
  <r>
    <x v="1"/>
    <n v="1795"/>
    <s v="FDZ33"/>
    <x v="6"/>
    <x v="7"/>
    <s v="OUT013"/>
    <x v="1"/>
    <x v="2"/>
    <x v="0"/>
    <n v="0.107307677"/>
    <n v="10.195"/>
    <x v="1666"/>
    <n v="4.3"/>
  </r>
  <r>
    <x v="1"/>
    <n v="1796"/>
    <s v="FDT45"/>
    <x v="6"/>
    <x v="7"/>
    <s v="OUT013"/>
    <x v="1"/>
    <x v="2"/>
    <x v="0"/>
    <n v="0"/>
    <n v="15.85"/>
    <x v="1667"/>
    <n v="4.3"/>
  </r>
  <r>
    <x v="1"/>
    <n v="1797"/>
    <s v="FDV46"/>
    <x v="6"/>
    <x v="7"/>
    <s v="OUT013"/>
    <x v="1"/>
    <x v="2"/>
    <x v="0"/>
    <n v="1.2597384E-2"/>
    <n v="18.2"/>
    <x v="1668"/>
    <n v="4.3"/>
  </r>
  <r>
    <x v="1"/>
    <n v="1798"/>
    <s v="FDM10"/>
    <x v="6"/>
    <x v="7"/>
    <s v="OUT013"/>
    <x v="1"/>
    <x v="2"/>
    <x v="0"/>
    <n v="7.5908374000000001E-2"/>
    <n v="18.25"/>
    <x v="1669"/>
    <n v="4.3"/>
  </r>
  <r>
    <x v="1"/>
    <n v="1799"/>
    <s v="DRD37"/>
    <x v="4"/>
    <x v="7"/>
    <s v="OUT013"/>
    <x v="1"/>
    <x v="2"/>
    <x v="0"/>
    <n v="1.3830218E-2"/>
    <n v="9.8000000000000007"/>
    <x v="1670"/>
    <n v="4.3"/>
  </r>
  <r>
    <x v="1"/>
    <n v="1800"/>
    <s v="DRG01"/>
    <x v="4"/>
    <x v="7"/>
    <s v="OUT013"/>
    <x v="1"/>
    <x v="2"/>
    <x v="0"/>
    <n v="4.4840932999999999E-2"/>
    <n v="14.8"/>
    <x v="1671"/>
    <n v="4.3"/>
  </r>
  <r>
    <x v="1"/>
    <n v="1801"/>
    <s v="FDF35"/>
    <x v="15"/>
    <x v="7"/>
    <s v="OUT013"/>
    <x v="1"/>
    <x v="2"/>
    <x v="0"/>
    <n v="0.15386118100000001"/>
    <n v="15"/>
    <x v="1672"/>
    <n v="4.3"/>
  </r>
  <r>
    <x v="0"/>
    <n v="1802"/>
    <s v="FDT12"/>
    <x v="13"/>
    <x v="7"/>
    <s v="OUT013"/>
    <x v="1"/>
    <x v="2"/>
    <x v="0"/>
    <n v="4.9580407E-2"/>
    <n v="6.2149999999999999"/>
    <x v="1673"/>
    <n v="4.3"/>
  </r>
  <r>
    <x v="0"/>
    <n v="1803"/>
    <s v="FDZ59"/>
    <x v="13"/>
    <x v="7"/>
    <s v="OUT013"/>
    <x v="1"/>
    <x v="2"/>
    <x v="0"/>
    <n v="0.103935018"/>
    <n v="6.63"/>
    <x v="1121"/>
    <n v="4.3"/>
  </r>
  <r>
    <x v="0"/>
    <n v="1804"/>
    <s v="FDY11"/>
    <x v="13"/>
    <x v="7"/>
    <s v="OUT013"/>
    <x v="1"/>
    <x v="2"/>
    <x v="0"/>
    <n v="2.9535852000000001E-2"/>
    <n v="6.71"/>
    <x v="1674"/>
    <n v="4.3"/>
  </r>
  <r>
    <x v="0"/>
    <n v="1805"/>
    <s v="FDI48"/>
    <x v="13"/>
    <x v="7"/>
    <s v="OUT013"/>
    <x v="1"/>
    <x v="2"/>
    <x v="0"/>
    <n v="5.5672032000000003E-2"/>
    <n v="11.85"/>
    <x v="1675"/>
    <n v="4.3"/>
  </r>
  <r>
    <x v="0"/>
    <n v="1806"/>
    <s v="FDY47"/>
    <x v="8"/>
    <x v="7"/>
    <s v="OUT013"/>
    <x v="1"/>
    <x v="2"/>
    <x v="0"/>
    <n v="5.4439120000000001E-2"/>
    <n v="8.6"/>
    <x v="1676"/>
    <n v="4.3"/>
  </r>
  <r>
    <x v="0"/>
    <n v="1807"/>
    <s v="FDR59"/>
    <x v="8"/>
    <x v="7"/>
    <s v="OUT013"/>
    <x v="1"/>
    <x v="2"/>
    <x v="0"/>
    <n v="6.3810405000000001E-2"/>
    <n v="14.5"/>
    <x v="1677"/>
    <n v="4.3"/>
  </r>
  <r>
    <x v="0"/>
    <n v="1808"/>
    <s v="FDY01"/>
    <x v="3"/>
    <x v="7"/>
    <s v="OUT013"/>
    <x v="1"/>
    <x v="2"/>
    <x v="0"/>
    <n v="0.17014178699999999"/>
    <n v="11.8"/>
    <x v="1678"/>
    <n v="4.3"/>
  </r>
  <r>
    <x v="0"/>
    <n v="1809"/>
    <s v="FDV04"/>
    <x v="2"/>
    <x v="7"/>
    <s v="OUT013"/>
    <x v="1"/>
    <x v="2"/>
    <x v="0"/>
    <n v="0.14989039500000001"/>
    <n v="7.8250000000000002"/>
    <x v="1679"/>
    <n v="4.3"/>
  </r>
  <r>
    <x v="0"/>
    <n v="1810"/>
    <s v="FDR52"/>
    <x v="2"/>
    <x v="7"/>
    <s v="OUT013"/>
    <x v="1"/>
    <x v="2"/>
    <x v="0"/>
    <n v="7.5981305999999998E-2"/>
    <n v="12.65"/>
    <x v="1680"/>
    <n v="4.3"/>
  </r>
  <r>
    <x v="0"/>
    <n v="1811"/>
    <s v="FDH17"/>
    <x v="2"/>
    <x v="7"/>
    <s v="OUT013"/>
    <x v="1"/>
    <x v="2"/>
    <x v="0"/>
    <n v="1.6639482000000001E-2"/>
    <n v="16.2"/>
    <x v="546"/>
    <n v="4.3"/>
  </r>
  <r>
    <x v="0"/>
    <n v="1812"/>
    <s v="FDE17"/>
    <x v="2"/>
    <x v="7"/>
    <s v="OUT013"/>
    <x v="1"/>
    <x v="2"/>
    <x v="0"/>
    <n v="5.4410179000000003E-2"/>
    <n v="20.100000000000001"/>
    <x v="1681"/>
    <n v="4.3"/>
  </r>
  <r>
    <x v="0"/>
    <n v="1813"/>
    <s v="FDA07"/>
    <x v="0"/>
    <x v="7"/>
    <s v="OUT013"/>
    <x v="1"/>
    <x v="2"/>
    <x v="0"/>
    <n v="3.0918872999999999E-2"/>
    <n v="7.55"/>
    <x v="1682"/>
    <n v="4.3"/>
  </r>
  <r>
    <x v="0"/>
    <n v="1814"/>
    <s v="FDE20"/>
    <x v="0"/>
    <x v="7"/>
    <s v="OUT013"/>
    <x v="1"/>
    <x v="2"/>
    <x v="0"/>
    <n v="5.5259130000000004E-3"/>
    <n v="11.35"/>
    <x v="1683"/>
    <n v="4.3"/>
  </r>
  <r>
    <x v="0"/>
    <n v="1815"/>
    <s v="FDK20"/>
    <x v="0"/>
    <x v="7"/>
    <s v="OUT013"/>
    <x v="1"/>
    <x v="2"/>
    <x v="0"/>
    <n v="4.1523070000000002E-2"/>
    <n v="12.6"/>
    <x v="1684"/>
    <n v="4.3"/>
  </r>
  <r>
    <x v="0"/>
    <n v="1816"/>
    <s v="FDA55"/>
    <x v="0"/>
    <x v="7"/>
    <s v="OUT013"/>
    <x v="1"/>
    <x v="2"/>
    <x v="0"/>
    <n v="5.6941603E-2"/>
    <n v="17.2"/>
    <x v="1685"/>
    <n v="4.3"/>
  </r>
  <r>
    <x v="0"/>
    <n v="1817"/>
    <s v="FDW07"/>
    <x v="0"/>
    <x v="7"/>
    <s v="OUT013"/>
    <x v="1"/>
    <x v="2"/>
    <x v="0"/>
    <n v="0.142570104"/>
    <n v="18"/>
    <x v="310"/>
    <n v="4.3"/>
  </r>
  <r>
    <x v="0"/>
    <n v="1818"/>
    <s v="FDW32"/>
    <x v="0"/>
    <x v="7"/>
    <s v="OUT013"/>
    <x v="1"/>
    <x v="2"/>
    <x v="0"/>
    <n v="9.4218362999999999E-2"/>
    <n v="18.350000000000001"/>
    <x v="1686"/>
    <n v="4.3"/>
  </r>
  <r>
    <x v="0"/>
    <n v="1819"/>
    <s v="FDC08"/>
    <x v="0"/>
    <x v="7"/>
    <s v="OUT013"/>
    <x v="1"/>
    <x v="2"/>
    <x v="0"/>
    <n v="0.10336390400000001"/>
    <n v="19"/>
    <x v="273"/>
    <n v="4.3"/>
  </r>
  <r>
    <x v="0"/>
    <n v="1820"/>
    <s v="FDM51"/>
    <x v="7"/>
    <x v="7"/>
    <s v="OUT013"/>
    <x v="1"/>
    <x v="2"/>
    <x v="0"/>
    <n v="2.5904647999999999E-2"/>
    <n v="11.8"/>
    <x v="1687"/>
    <n v="4.3"/>
  </r>
  <r>
    <x v="0"/>
    <n v="1821"/>
    <s v="FDR27"/>
    <x v="7"/>
    <x v="7"/>
    <s v="OUT013"/>
    <x v="1"/>
    <x v="2"/>
    <x v="0"/>
    <n v="9.6020459000000002E-2"/>
    <n v="15.1"/>
    <x v="902"/>
    <n v="4.3"/>
  </r>
  <r>
    <x v="0"/>
    <n v="1822"/>
    <s v="FDJ10"/>
    <x v="6"/>
    <x v="7"/>
    <s v="OUT013"/>
    <x v="1"/>
    <x v="2"/>
    <x v="0"/>
    <n v="0.12939589500000001"/>
    <n v="5.0949999999999998"/>
    <x v="966"/>
    <n v="4.3"/>
  </r>
  <r>
    <x v="0"/>
    <n v="1823"/>
    <s v="FDK10"/>
    <x v="6"/>
    <x v="7"/>
    <s v="OUT013"/>
    <x v="1"/>
    <x v="2"/>
    <x v="0"/>
    <n v="4.0325274000000001E-2"/>
    <n v="5.7850000000000001"/>
    <x v="1688"/>
    <n v="4.3"/>
  </r>
  <r>
    <x v="0"/>
    <n v="1824"/>
    <s v="FDL57"/>
    <x v="6"/>
    <x v="7"/>
    <s v="OUT013"/>
    <x v="1"/>
    <x v="2"/>
    <x v="0"/>
    <n v="6.7020992000000001E-2"/>
    <n v="15.1"/>
    <x v="1689"/>
    <n v="4.3"/>
  </r>
  <r>
    <x v="0"/>
    <n v="1825"/>
    <s v="FDN34"/>
    <x v="6"/>
    <x v="7"/>
    <s v="OUT013"/>
    <x v="1"/>
    <x v="2"/>
    <x v="0"/>
    <n v="0"/>
    <n v="15.6"/>
    <x v="1690"/>
    <n v="4.3"/>
  </r>
  <r>
    <x v="0"/>
    <n v="1826"/>
    <s v="FDC34"/>
    <x v="6"/>
    <x v="7"/>
    <s v="OUT013"/>
    <x v="1"/>
    <x v="2"/>
    <x v="0"/>
    <n v="0.17261532700000001"/>
    <n v="16"/>
    <x v="1691"/>
    <n v="4.3"/>
  </r>
  <r>
    <x v="0"/>
    <n v="1827"/>
    <s v="DRB13"/>
    <x v="4"/>
    <x v="7"/>
    <s v="OUT013"/>
    <x v="1"/>
    <x v="2"/>
    <x v="0"/>
    <n v="7.0384779999999999E-3"/>
    <n v="6.1150000000000002"/>
    <x v="1692"/>
    <n v="4.3"/>
  </r>
  <r>
    <x v="0"/>
    <n v="1828"/>
    <s v="DRZ11"/>
    <x v="4"/>
    <x v="7"/>
    <s v="OUT013"/>
    <x v="1"/>
    <x v="2"/>
    <x v="0"/>
    <n v="0.112571187"/>
    <n v="8.85"/>
    <x v="1693"/>
    <n v="4.3"/>
  </r>
  <r>
    <x v="0"/>
    <n v="1829"/>
    <s v="DRL01"/>
    <x v="4"/>
    <x v="7"/>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8"/>
    <s v="OUT027"/>
    <x v="1"/>
    <x v="0"/>
    <x v="3"/>
    <n v="8.0203852000000006E-2"/>
    <m/>
    <x v="1764"/>
    <n v="4.3"/>
  </r>
  <r>
    <x v="1"/>
    <n v="1912"/>
    <s v="FDM20"/>
    <x v="0"/>
    <x v="8"/>
    <s v="OUT027"/>
    <x v="1"/>
    <x v="0"/>
    <x v="3"/>
    <n v="0"/>
    <m/>
    <x v="1765"/>
    <n v="4.3"/>
  </r>
  <r>
    <x v="1"/>
    <n v="1913"/>
    <s v="FDW08"/>
    <x v="0"/>
    <x v="8"/>
    <s v="OUT027"/>
    <x v="1"/>
    <x v="0"/>
    <x v="3"/>
    <n v="0.147663025"/>
    <m/>
    <x v="1766"/>
    <n v="4.3"/>
  </r>
  <r>
    <x v="1"/>
    <n v="1914"/>
    <s v="NCR50"/>
    <x v="5"/>
    <x v="8"/>
    <s v="OUT027"/>
    <x v="1"/>
    <x v="0"/>
    <x v="3"/>
    <n v="1.1762847E-2"/>
    <m/>
    <x v="1767"/>
    <n v="4.3"/>
  </r>
  <r>
    <x v="1"/>
    <n v="1915"/>
    <s v="FDE24"/>
    <x v="13"/>
    <x v="8"/>
    <s v="OUT027"/>
    <x v="1"/>
    <x v="0"/>
    <x v="3"/>
    <n v="9.3010025999999996E-2"/>
    <m/>
    <x v="1768"/>
    <n v="4.3"/>
  </r>
  <r>
    <x v="1"/>
    <n v="1916"/>
    <s v="FDJ48"/>
    <x v="13"/>
    <x v="8"/>
    <s v="OUT027"/>
    <x v="1"/>
    <x v="0"/>
    <x v="3"/>
    <n v="5.6161529000000002E-2"/>
    <m/>
    <x v="1769"/>
    <n v="4.3"/>
  </r>
  <r>
    <x v="1"/>
    <n v="1917"/>
    <s v="FDO60"/>
    <x v="13"/>
    <x v="8"/>
    <s v="OUT027"/>
    <x v="1"/>
    <x v="0"/>
    <x v="3"/>
    <n v="3.4203091999999997E-2"/>
    <m/>
    <x v="1770"/>
    <n v="4.3"/>
  </r>
  <r>
    <x v="1"/>
    <n v="1918"/>
    <s v="FDR48"/>
    <x v="13"/>
    <x v="8"/>
    <s v="OUT027"/>
    <x v="1"/>
    <x v="0"/>
    <x v="3"/>
    <n v="0.13086741299999999"/>
    <m/>
    <x v="1771"/>
    <n v="4.3"/>
  </r>
  <r>
    <x v="1"/>
    <n v="1919"/>
    <s v="FDA13"/>
    <x v="3"/>
    <x v="8"/>
    <s v="OUT027"/>
    <x v="1"/>
    <x v="0"/>
    <x v="3"/>
    <n v="7.8174542999999999E-2"/>
    <m/>
    <x v="1487"/>
    <n v="4.3"/>
  </r>
  <r>
    <x v="1"/>
    <n v="1920"/>
    <s v="FDF50"/>
    <x v="3"/>
    <x v="8"/>
    <s v="OUT027"/>
    <x v="1"/>
    <x v="0"/>
    <x v="3"/>
    <n v="0.116762173"/>
    <m/>
    <x v="1772"/>
    <n v="4.3"/>
  </r>
  <r>
    <x v="1"/>
    <n v="1921"/>
    <s v="FDN02"/>
    <x v="3"/>
    <x v="8"/>
    <s v="OUT027"/>
    <x v="1"/>
    <x v="0"/>
    <x v="3"/>
    <n v="7.3470233999999995E-2"/>
    <m/>
    <x v="1773"/>
    <n v="4.3"/>
  </r>
  <r>
    <x v="1"/>
    <n v="1922"/>
    <s v="DRE15"/>
    <x v="11"/>
    <x v="8"/>
    <s v="OUT027"/>
    <x v="1"/>
    <x v="0"/>
    <x v="3"/>
    <n v="1.769927E-2"/>
    <m/>
    <x v="1774"/>
    <n v="4.3"/>
  </r>
  <r>
    <x v="1"/>
    <n v="1923"/>
    <s v="DRF27"/>
    <x v="11"/>
    <x v="8"/>
    <s v="OUT027"/>
    <x v="1"/>
    <x v="0"/>
    <x v="3"/>
    <n v="2.8279660000000002E-2"/>
    <m/>
    <x v="52"/>
    <n v="4.3"/>
  </r>
  <r>
    <x v="1"/>
    <n v="1924"/>
    <s v="FDC17"/>
    <x v="2"/>
    <x v="8"/>
    <s v="OUT027"/>
    <x v="1"/>
    <x v="0"/>
    <x v="3"/>
    <n v="1.5385856999999999E-2"/>
    <m/>
    <x v="1775"/>
    <n v="4.3"/>
  </r>
  <r>
    <x v="1"/>
    <n v="1925"/>
    <s v="FDH41"/>
    <x v="2"/>
    <x v="8"/>
    <s v="OUT027"/>
    <x v="1"/>
    <x v="0"/>
    <x v="3"/>
    <n v="8.1614376000000002E-2"/>
    <m/>
    <x v="1776"/>
    <n v="4.3"/>
  </r>
  <r>
    <x v="1"/>
    <n v="1926"/>
    <s v="FDX28"/>
    <x v="2"/>
    <x v="8"/>
    <s v="OUT027"/>
    <x v="1"/>
    <x v="0"/>
    <x v="3"/>
    <n v="0"/>
    <m/>
    <x v="1777"/>
    <n v="4.3"/>
  </r>
  <r>
    <x v="1"/>
    <n v="1927"/>
    <s v="FDB08"/>
    <x v="0"/>
    <x v="8"/>
    <s v="OUT027"/>
    <x v="1"/>
    <x v="0"/>
    <x v="3"/>
    <n v="3.0952737000000001E-2"/>
    <m/>
    <x v="1778"/>
    <n v="4.3"/>
  </r>
  <r>
    <x v="1"/>
    <n v="1928"/>
    <s v="FDC32"/>
    <x v="0"/>
    <x v="8"/>
    <s v="OUT027"/>
    <x v="1"/>
    <x v="0"/>
    <x v="3"/>
    <n v="9.8629062000000003E-2"/>
    <m/>
    <x v="1779"/>
    <n v="4.3"/>
  </r>
  <r>
    <x v="1"/>
    <n v="1929"/>
    <s v="FDC44"/>
    <x v="0"/>
    <x v="8"/>
    <s v="OUT027"/>
    <x v="1"/>
    <x v="0"/>
    <x v="3"/>
    <n v="0.17176107700000001"/>
    <m/>
    <x v="1780"/>
    <n v="4.3"/>
  </r>
  <r>
    <x v="1"/>
    <n v="1930"/>
    <s v="FDD08"/>
    <x v="0"/>
    <x v="8"/>
    <s v="OUT027"/>
    <x v="1"/>
    <x v="0"/>
    <x v="3"/>
    <n v="3.5183156E-2"/>
    <m/>
    <x v="1781"/>
    <n v="4.3"/>
  </r>
  <r>
    <x v="1"/>
    <n v="1931"/>
    <s v="FDD20"/>
    <x v="0"/>
    <x v="8"/>
    <s v="OUT027"/>
    <x v="1"/>
    <x v="0"/>
    <x v="3"/>
    <n v="2.0614212E-2"/>
    <m/>
    <x v="1782"/>
    <n v="4.3"/>
  </r>
  <r>
    <x v="1"/>
    <n v="1932"/>
    <s v="FDE08"/>
    <x v="0"/>
    <x v="8"/>
    <s v="OUT027"/>
    <x v="1"/>
    <x v="0"/>
    <x v="3"/>
    <n v="4.9080853000000001E-2"/>
    <m/>
    <x v="423"/>
    <n v="4.3"/>
  </r>
  <r>
    <x v="1"/>
    <n v="1933"/>
    <s v="FDE57"/>
    <x v="0"/>
    <x v="8"/>
    <s v="OUT027"/>
    <x v="1"/>
    <x v="0"/>
    <x v="3"/>
    <n v="3.6109413E-2"/>
    <m/>
    <x v="1120"/>
    <n v="4.3"/>
  </r>
  <r>
    <x v="1"/>
    <n v="1934"/>
    <s v="FDL20"/>
    <x v="0"/>
    <x v="8"/>
    <s v="OUT027"/>
    <x v="1"/>
    <x v="0"/>
    <x v="3"/>
    <n v="0.12779270100000001"/>
    <m/>
    <x v="1783"/>
    <n v="4.3"/>
  </r>
  <r>
    <x v="1"/>
    <n v="1935"/>
    <s v="FDN20"/>
    <x v="0"/>
    <x v="8"/>
    <s v="OUT027"/>
    <x v="1"/>
    <x v="0"/>
    <x v="3"/>
    <n v="2.6055106000000001E-2"/>
    <m/>
    <x v="1784"/>
    <n v="4.3"/>
  </r>
  <r>
    <x v="1"/>
    <n v="1936"/>
    <s v="DRK59"/>
    <x v="9"/>
    <x v="8"/>
    <s v="OUT027"/>
    <x v="1"/>
    <x v="0"/>
    <x v="3"/>
    <n v="7.5084456999999993E-2"/>
    <m/>
    <x v="1785"/>
    <n v="4.3"/>
  </r>
  <r>
    <x v="1"/>
    <n v="1937"/>
    <s v="NCQ17"/>
    <x v="1"/>
    <x v="8"/>
    <s v="OUT027"/>
    <x v="1"/>
    <x v="0"/>
    <x v="3"/>
    <n v="0.116366304"/>
    <m/>
    <x v="1786"/>
    <n v="4.3"/>
  </r>
  <r>
    <x v="1"/>
    <n v="1938"/>
    <s v="NCQ41"/>
    <x v="1"/>
    <x v="8"/>
    <s v="OUT027"/>
    <x v="1"/>
    <x v="0"/>
    <x v="3"/>
    <n v="1.9386057000000002E-2"/>
    <m/>
    <x v="1787"/>
    <n v="4.3"/>
  </r>
  <r>
    <x v="1"/>
    <n v="1939"/>
    <s v="NCC18"/>
    <x v="5"/>
    <x v="8"/>
    <s v="OUT027"/>
    <x v="1"/>
    <x v="0"/>
    <x v="3"/>
    <n v="0.17641157900000001"/>
    <m/>
    <x v="1788"/>
    <n v="4.3"/>
  </r>
  <r>
    <x v="1"/>
    <n v="1940"/>
    <s v="NCH55"/>
    <x v="5"/>
    <x v="8"/>
    <s v="OUT027"/>
    <x v="1"/>
    <x v="0"/>
    <x v="3"/>
    <n v="3.4504413999999997E-2"/>
    <m/>
    <x v="1789"/>
    <n v="4.3"/>
  </r>
  <r>
    <x v="1"/>
    <n v="1941"/>
    <s v="NCL54"/>
    <x v="5"/>
    <x v="8"/>
    <s v="OUT027"/>
    <x v="1"/>
    <x v="0"/>
    <x v="3"/>
    <n v="8.2353075999999997E-2"/>
    <m/>
    <x v="1790"/>
    <n v="4.3"/>
  </r>
  <r>
    <x v="1"/>
    <n v="1942"/>
    <s v="NCO14"/>
    <x v="5"/>
    <x v="8"/>
    <s v="OUT027"/>
    <x v="1"/>
    <x v="0"/>
    <x v="3"/>
    <n v="2.9500320999999999E-2"/>
    <m/>
    <x v="1791"/>
    <n v="4.3"/>
  </r>
  <r>
    <x v="1"/>
    <n v="1943"/>
    <s v="NCX54"/>
    <x v="5"/>
    <x v="8"/>
    <s v="OUT027"/>
    <x v="1"/>
    <x v="0"/>
    <x v="3"/>
    <n v="4.7827138999999998E-2"/>
    <m/>
    <x v="1792"/>
    <n v="4.3"/>
  </r>
  <r>
    <x v="1"/>
    <n v="1944"/>
    <s v="FDI19"/>
    <x v="7"/>
    <x v="8"/>
    <s v="OUT027"/>
    <x v="1"/>
    <x v="0"/>
    <x v="3"/>
    <n v="5.2085615000000002E-2"/>
    <m/>
    <x v="1793"/>
    <n v="4.3"/>
  </r>
  <r>
    <x v="1"/>
    <n v="1945"/>
    <s v="FDL43"/>
    <x v="7"/>
    <x v="8"/>
    <s v="OUT027"/>
    <x v="1"/>
    <x v="0"/>
    <x v="3"/>
    <n v="2.6933321E-2"/>
    <m/>
    <x v="1794"/>
    <n v="4.3"/>
  </r>
  <r>
    <x v="1"/>
    <n v="1946"/>
    <s v="FDN15"/>
    <x v="7"/>
    <x v="8"/>
    <s v="OUT027"/>
    <x v="1"/>
    <x v="0"/>
    <x v="3"/>
    <n v="1.6653022E-2"/>
    <m/>
    <x v="1795"/>
    <n v="4.3"/>
  </r>
  <r>
    <x v="1"/>
    <n v="1947"/>
    <s v="FDP15"/>
    <x v="7"/>
    <x v="8"/>
    <s v="OUT027"/>
    <x v="1"/>
    <x v="0"/>
    <x v="3"/>
    <n v="8.3536071000000003E-2"/>
    <m/>
    <x v="1012"/>
    <n v="4.3"/>
  </r>
  <r>
    <x v="1"/>
    <n v="1948"/>
    <s v="FDQ39"/>
    <x v="7"/>
    <x v="8"/>
    <s v="OUT027"/>
    <x v="1"/>
    <x v="0"/>
    <x v="3"/>
    <n v="8.0649684999999999E-2"/>
    <m/>
    <x v="1796"/>
    <n v="4.3"/>
  </r>
  <r>
    <x v="1"/>
    <n v="1949"/>
    <s v="FDT03"/>
    <x v="7"/>
    <x v="8"/>
    <s v="OUT027"/>
    <x v="1"/>
    <x v="0"/>
    <x v="3"/>
    <n v="9.9503430000000004E-3"/>
    <m/>
    <x v="1797"/>
    <n v="4.3"/>
  </r>
  <r>
    <x v="1"/>
    <n v="1950"/>
    <s v="FDV51"/>
    <x v="7"/>
    <x v="8"/>
    <s v="OUT027"/>
    <x v="1"/>
    <x v="0"/>
    <x v="3"/>
    <n v="3.2381325000000002E-2"/>
    <m/>
    <x v="1798"/>
    <n v="4.3"/>
  </r>
  <r>
    <x v="1"/>
    <n v="1951"/>
    <s v="FDY51"/>
    <x v="7"/>
    <x v="8"/>
    <s v="OUT027"/>
    <x v="1"/>
    <x v="0"/>
    <x v="3"/>
    <n v="8.0741927000000005E-2"/>
    <m/>
    <x v="1799"/>
    <n v="4.3"/>
  </r>
  <r>
    <x v="1"/>
    <n v="1952"/>
    <s v="NCM43"/>
    <x v="10"/>
    <x v="8"/>
    <s v="OUT027"/>
    <x v="1"/>
    <x v="0"/>
    <x v="3"/>
    <n v="1.9381059999999999E-2"/>
    <m/>
    <x v="1800"/>
    <n v="4.3"/>
  </r>
  <r>
    <x v="1"/>
    <n v="1953"/>
    <s v="FDP33"/>
    <x v="6"/>
    <x v="8"/>
    <s v="OUT027"/>
    <x v="1"/>
    <x v="0"/>
    <x v="3"/>
    <n v="8.8839949000000001E-2"/>
    <m/>
    <x v="1801"/>
    <n v="4.3"/>
  </r>
  <r>
    <x v="1"/>
    <n v="1954"/>
    <s v="FDV21"/>
    <x v="6"/>
    <x v="8"/>
    <s v="OUT027"/>
    <x v="1"/>
    <x v="0"/>
    <x v="3"/>
    <n v="0.17025446899999999"/>
    <m/>
    <x v="1802"/>
    <n v="4.3"/>
  </r>
  <r>
    <x v="1"/>
    <n v="1955"/>
    <s v="DRD25"/>
    <x v="4"/>
    <x v="8"/>
    <s v="OUT027"/>
    <x v="1"/>
    <x v="0"/>
    <x v="3"/>
    <n v="7.8589628999999994E-2"/>
    <m/>
    <x v="1803"/>
    <n v="4.3"/>
  </r>
  <r>
    <x v="1"/>
    <n v="1956"/>
    <s v="DRE25"/>
    <x v="4"/>
    <x v="8"/>
    <s v="OUT027"/>
    <x v="1"/>
    <x v="0"/>
    <x v="3"/>
    <n v="7.2928316000000007E-2"/>
    <m/>
    <x v="1804"/>
    <n v="4.3"/>
  </r>
  <r>
    <x v="1"/>
    <n v="1957"/>
    <s v="DRF36"/>
    <x v="4"/>
    <x v="8"/>
    <s v="OUT027"/>
    <x v="1"/>
    <x v="0"/>
    <x v="3"/>
    <n v="2.3463123999999998E-2"/>
    <m/>
    <x v="1805"/>
    <n v="4.3"/>
  </r>
  <r>
    <x v="1"/>
    <n v="1958"/>
    <s v="DRG13"/>
    <x v="4"/>
    <x v="8"/>
    <s v="OUT027"/>
    <x v="1"/>
    <x v="0"/>
    <x v="3"/>
    <n v="3.7006075999999999E-2"/>
    <m/>
    <x v="759"/>
    <n v="4.3"/>
  </r>
  <r>
    <x v="1"/>
    <n v="1959"/>
    <s v="DRK13"/>
    <x v="4"/>
    <x v="8"/>
    <s v="OUT027"/>
    <x v="1"/>
    <x v="0"/>
    <x v="3"/>
    <n v="0.114609875"/>
    <m/>
    <x v="1806"/>
    <n v="4.3"/>
  </r>
  <r>
    <x v="0"/>
    <n v="1960"/>
    <s v="FDN23"/>
    <x v="8"/>
    <x v="8"/>
    <s v="OUT027"/>
    <x v="1"/>
    <x v="0"/>
    <x v="3"/>
    <n v="7.5142107999999999E-2"/>
    <m/>
    <x v="1807"/>
    <n v="4.3"/>
  </r>
  <r>
    <x v="0"/>
    <n v="1961"/>
    <s v="FDS59"/>
    <x v="8"/>
    <x v="8"/>
    <s v="OUT027"/>
    <x v="1"/>
    <x v="0"/>
    <x v="3"/>
    <n v="4.368089E-2"/>
    <m/>
    <x v="377"/>
    <n v="4.3"/>
  </r>
  <r>
    <x v="0"/>
    <n v="1962"/>
    <s v="FDZ35"/>
    <x v="8"/>
    <x v="8"/>
    <s v="OUT027"/>
    <x v="1"/>
    <x v="0"/>
    <x v="3"/>
    <n v="2.2170591999999999E-2"/>
    <m/>
    <x v="1808"/>
    <n v="4.3"/>
  </r>
  <r>
    <x v="0"/>
    <n v="1963"/>
    <s v="FDD38"/>
    <x v="3"/>
    <x v="8"/>
    <s v="OUT027"/>
    <x v="1"/>
    <x v="0"/>
    <x v="3"/>
    <n v="0"/>
    <m/>
    <x v="1809"/>
    <n v="4.3"/>
  </r>
  <r>
    <x v="0"/>
    <n v="1964"/>
    <s v="FDU01"/>
    <x v="3"/>
    <x v="8"/>
    <s v="OUT027"/>
    <x v="1"/>
    <x v="0"/>
    <x v="3"/>
    <n v="1.1937183000000001E-2"/>
    <m/>
    <x v="1810"/>
    <n v="4.3"/>
  </r>
  <r>
    <x v="0"/>
    <n v="1965"/>
    <s v="FDC29"/>
    <x v="2"/>
    <x v="8"/>
    <s v="OUT027"/>
    <x v="1"/>
    <x v="0"/>
    <x v="3"/>
    <n v="2.4088444000000001E-2"/>
    <m/>
    <x v="1811"/>
    <n v="4.3"/>
  </r>
  <r>
    <x v="0"/>
    <n v="1966"/>
    <s v="FDD41"/>
    <x v="2"/>
    <x v="8"/>
    <s v="OUT027"/>
    <x v="1"/>
    <x v="0"/>
    <x v="3"/>
    <n v="8.6837543000000003E-2"/>
    <m/>
    <x v="1812"/>
    <n v="4.3"/>
  </r>
  <r>
    <x v="0"/>
    <n v="1967"/>
    <s v="FDA08"/>
    <x v="0"/>
    <x v="8"/>
    <s v="OUT027"/>
    <x v="1"/>
    <x v="0"/>
    <x v="3"/>
    <n v="4.9842613000000001E-2"/>
    <m/>
    <x v="1155"/>
    <n v="4.3"/>
  </r>
  <r>
    <x v="0"/>
    <n v="1968"/>
    <s v="FDQ07"/>
    <x v="0"/>
    <x v="8"/>
    <s v="OUT027"/>
    <x v="1"/>
    <x v="0"/>
    <x v="3"/>
    <n v="8.6983590999999999E-2"/>
    <m/>
    <x v="1344"/>
    <n v="4.3"/>
  </r>
  <r>
    <x v="0"/>
    <n v="1969"/>
    <s v="FDQ31"/>
    <x v="0"/>
    <x v="8"/>
    <s v="OUT027"/>
    <x v="1"/>
    <x v="0"/>
    <x v="3"/>
    <n v="5.3586457999999997E-2"/>
    <m/>
    <x v="1813"/>
    <n v="4.3"/>
  </r>
  <r>
    <x v="0"/>
    <n v="1970"/>
    <s v="FDL03"/>
    <x v="7"/>
    <x v="8"/>
    <s v="OUT027"/>
    <x v="1"/>
    <x v="0"/>
    <x v="3"/>
    <n v="2.6949463E-2"/>
    <m/>
    <x v="1814"/>
    <n v="4.3"/>
  </r>
  <r>
    <x v="0"/>
    <n v="1971"/>
    <s v="FDO27"/>
    <x v="7"/>
    <x v="8"/>
    <s v="OUT027"/>
    <x v="1"/>
    <x v="0"/>
    <x v="3"/>
    <n v="0.178210285"/>
    <m/>
    <x v="1815"/>
    <n v="4.3"/>
  </r>
  <r>
    <x v="0"/>
    <n v="1972"/>
    <s v="FDJ33"/>
    <x v="6"/>
    <x v="8"/>
    <s v="OUT027"/>
    <x v="1"/>
    <x v="0"/>
    <x v="3"/>
    <n v="8.7894475E-2"/>
    <m/>
    <x v="1816"/>
    <n v="4.3"/>
  </r>
  <r>
    <x v="0"/>
    <n v="1973"/>
    <s v="FDW09"/>
    <x v="6"/>
    <x v="8"/>
    <s v="OUT027"/>
    <x v="1"/>
    <x v="0"/>
    <x v="3"/>
    <n v="2.5795293E-2"/>
    <m/>
    <x v="1817"/>
    <n v="4.3"/>
  </r>
  <r>
    <x v="0"/>
    <n v="1974"/>
    <s v="FDZ21"/>
    <x v="6"/>
    <x v="8"/>
    <s v="OUT027"/>
    <x v="1"/>
    <x v="0"/>
    <x v="3"/>
    <n v="3.9031927000000001E-2"/>
    <m/>
    <x v="1818"/>
    <n v="4.3"/>
  </r>
  <r>
    <x v="0"/>
    <n v="1975"/>
    <s v="DRZ11"/>
    <x v="4"/>
    <x v="8"/>
    <s v="OUT027"/>
    <x v="1"/>
    <x v="0"/>
    <x v="3"/>
    <n v="0.112119359"/>
    <m/>
    <x v="1819"/>
    <n v="4.3"/>
  </r>
  <r>
    <x v="1"/>
    <n v="1976"/>
    <s v="FDF32"/>
    <x v="0"/>
    <x v="7"/>
    <s v="OUT013"/>
    <x v="1"/>
    <x v="2"/>
    <x v="0"/>
    <n v="6.8024299999999996E-2"/>
    <n v="16.350000000000001"/>
    <x v="1820"/>
    <n v="4.2"/>
  </r>
  <r>
    <x v="0"/>
    <n v="1977"/>
    <s v="FDN22"/>
    <x v="6"/>
    <x v="7"/>
    <s v="OUT013"/>
    <x v="1"/>
    <x v="2"/>
    <x v="0"/>
    <n v="0.138190277"/>
    <n v="18.850000000000001"/>
    <x v="1821"/>
    <n v="4.2"/>
  </r>
  <r>
    <x v="1"/>
    <n v="1978"/>
    <s v="NCS17"/>
    <x v="1"/>
    <x v="1"/>
    <s v="OUT018"/>
    <x v="1"/>
    <x v="0"/>
    <x v="1"/>
    <n v="8.0829371999999997E-2"/>
    <n v="18.600000000000001"/>
    <x v="1822"/>
    <n v="4.2"/>
  </r>
  <r>
    <x v="1"/>
    <n v="1979"/>
    <s v="FDK43"/>
    <x v="7"/>
    <x v="7"/>
    <s v="OUT013"/>
    <x v="1"/>
    <x v="2"/>
    <x v="0"/>
    <n v="2.6818430000000001E-2"/>
    <n v="9.8000000000000007"/>
    <x v="1823"/>
    <n v="4.2"/>
  </r>
  <r>
    <x v="1"/>
    <n v="1980"/>
    <s v="FDM40"/>
    <x v="2"/>
    <x v="7"/>
    <s v="OUT013"/>
    <x v="1"/>
    <x v="2"/>
    <x v="0"/>
    <n v="0.159803853"/>
    <n v="10.195"/>
    <x v="1824"/>
    <n v="4.2"/>
  </r>
  <r>
    <x v="0"/>
    <n v="1981"/>
    <s v="FDN33"/>
    <x v="6"/>
    <x v="2"/>
    <s v="OUT046"/>
    <x v="0"/>
    <x v="1"/>
    <x v="0"/>
    <n v="0.123115764"/>
    <n v="6.3049999999999997"/>
    <x v="1825"/>
    <n v="4.2"/>
  </r>
  <r>
    <x v="0"/>
    <n v="1982"/>
    <s v="FDW39"/>
    <x v="7"/>
    <x v="8"/>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9"/>
    <s v="OUT035"/>
    <x v="2"/>
    <x v="1"/>
    <x v="0"/>
    <n v="0"/>
    <n v="14"/>
    <x v="1829"/>
    <n v="4.2"/>
  </r>
  <r>
    <x v="0"/>
    <n v="1988"/>
    <s v="FDM22"/>
    <x v="6"/>
    <x v="7"/>
    <s v="OUT013"/>
    <x v="1"/>
    <x v="2"/>
    <x v="0"/>
    <n v="4.1922849999999998E-2"/>
    <n v="14"/>
    <x v="1830"/>
    <n v="4.2"/>
  </r>
  <r>
    <x v="1"/>
    <n v="1989"/>
    <s v="NCO17"/>
    <x v="1"/>
    <x v="8"/>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9"/>
    <s v="OUT035"/>
    <x v="2"/>
    <x v="1"/>
    <x v="0"/>
    <n v="5.8091482E-2"/>
    <n v="13.8"/>
    <x v="1833"/>
    <n v="4.2"/>
  </r>
  <r>
    <x v="0"/>
    <n v="1993"/>
    <s v="FDL58"/>
    <x v="6"/>
    <x v="5"/>
    <s v="OUT017"/>
    <x v="2"/>
    <x v="1"/>
    <x v="0"/>
    <n v="0"/>
    <n v="5.78"/>
    <x v="1834"/>
    <n v="4.2"/>
  </r>
  <r>
    <x v="1"/>
    <n v="1994"/>
    <s v="DRJ51"/>
    <x v="11"/>
    <x v="9"/>
    <s v="OUT035"/>
    <x v="2"/>
    <x v="1"/>
    <x v="0"/>
    <n v="8.7977262000000001E-2"/>
    <n v="14.1"/>
    <x v="1835"/>
    <n v="4.2"/>
  </r>
  <r>
    <x v="0"/>
    <n v="1995"/>
    <s v="FDY03"/>
    <x v="7"/>
    <x v="4"/>
    <s v="OUT045"/>
    <x v="2"/>
    <x v="1"/>
    <x v="0"/>
    <n v="7.6276207999999998E-2"/>
    <n v="17.600000000000001"/>
    <x v="1836"/>
    <n v="4.2"/>
  </r>
  <r>
    <x v="1"/>
    <n v="1996"/>
    <s v="FDG29"/>
    <x v="2"/>
    <x v="7"/>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8"/>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8"/>
    <s v="OUT019"/>
    <x v="0"/>
    <x v="1"/>
    <x v="2"/>
    <n v="5.3392943999999998E-2"/>
    <m/>
    <x v="1841"/>
    <n v="4.2"/>
  </r>
  <r>
    <x v="1"/>
    <n v="2004"/>
    <s v="FDW24"/>
    <x v="13"/>
    <x v="8"/>
    <s v="OUT019"/>
    <x v="0"/>
    <x v="1"/>
    <x v="2"/>
    <n v="6.5652494000000006E-2"/>
    <m/>
    <x v="1842"/>
    <n v="4.2"/>
  </r>
  <r>
    <x v="0"/>
    <n v="2005"/>
    <s v="FDF11"/>
    <x v="15"/>
    <x v="9"/>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7"/>
    <s v="OUT013"/>
    <x v="1"/>
    <x v="2"/>
    <x v="0"/>
    <n v="0"/>
    <n v="8.7750000000000004"/>
    <x v="1847"/>
    <n v="4.2"/>
  </r>
  <r>
    <x v="1"/>
    <n v="2010"/>
    <s v="FDS26"/>
    <x v="11"/>
    <x v="8"/>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7"/>
    <s v="OUT013"/>
    <x v="1"/>
    <x v="2"/>
    <x v="0"/>
    <n v="8.2197959000000001E-2"/>
    <n v="19.350000000000001"/>
    <x v="1853"/>
    <n v="4.2"/>
  </r>
  <r>
    <x v="0"/>
    <n v="2017"/>
    <s v="FDB38"/>
    <x v="3"/>
    <x v="8"/>
    <s v="OUT019"/>
    <x v="0"/>
    <x v="1"/>
    <x v="2"/>
    <n v="0"/>
    <m/>
    <x v="660"/>
    <n v="4.2"/>
  </r>
  <r>
    <x v="0"/>
    <n v="2018"/>
    <s v="FDW44"/>
    <x v="0"/>
    <x v="0"/>
    <s v="OUT049"/>
    <x v="0"/>
    <x v="0"/>
    <x v="0"/>
    <n v="3.5205866000000002E-2"/>
    <n v="9.5"/>
    <x v="1854"/>
    <n v="4.2"/>
  </r>
  <r>
    <x v="1"/>
    <n v="2019"/>
    <s v="FDE22"/>
    <x v="6"/>
    <x v="8"/>
    <s v="OUT019"/>
    <x v="0"/>
    <x v="1"/>
    <x v="2"/>
    <n v="5.1778172999999997E-2"/>
    <m/>
    <x v="1855"/>
    <n v="4.2"/>
  </r>
  <r>
    <x v="1"/>
    <n v="2020"/>
    <s v="NCU41"/>
    <x v="1"/>
    <x v="2"/>
    <s v="OUT046"/>
    <x v="0"/>
    <x v="1"/>
    <x v="0"/>
    <n v="5.2054819000000002E-2"/>
    <n v="18.850000000000001"/>
    <x v="1856"/>
    <n v="4.2"/>
  </r>
  <r>
    <x v="1"/>
    <n v="2021"/>
    <s v="FDL46"/>
    <x v="6"/>
    <x v="8"/>
    <s v="OUT027"/>
    <x v="1"/>
    <x v="0"/>
    <x v="3"/>
    <n v="5.3795153999999998E-2"/>
    <m/>
    <x v="1748"/>
    <n v="4.2"/>
  </r>
  <r>
    <x v="1"/>
    <n v="2022"/>
    <s v="FDB21"/>
    <x v="0"/>
    <x v="9"/>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8"/>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8"/>
    <s v="OUT027"/>
    <x v="1"/>
    <x v="0"/>
    <x v="3"/>
    <n v="1.3529884000000001E-2"/>
    <m/>
    <x v="1865"/>
    <n v="4.2"/>
  </r>
  <r>
    <x v="1"/>
    <n v="2033"/>
    <s v="DRK39"/>
    <x v="11"/>
    <x v="7"/>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8"/>
    <s v="OUT027"/>
    <x v="1"/>
    <x v="0"/>
    <x v="3"/>
    <n v="2.4776026E-2"/>
    <m/>
    <x v="267"/>
    <n v="4.2"/>
  </r>
  <r>
    <x v="1"/>
    <n v="2037"/>
    <s v="FDF46"/>
    <x v="6"/>
    <x v="9"/>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8"/>
    <s v="OUT027"/>
    <x v="1"/>
    <x v="0"/>
    <x v="3"/>
    <n v="5.8142797000000003E-2"/>
    <m/>
    <x v="1869"/>
    <n v="4.2"/>
  </r>
  <r>
    <x v="0"/>
    <n v="2041"/>
    <s v="FDJ03"/>
    <x v="11"/>
    <x v="7"/>
    <s v="OUT013"/>
    <x v="1"/>
    <x v="2"/>
    <x v="0"/>
    <n v="7.2334667000000005E-2"/>
    <n v="12.35"/>
    <x v="1870"/>
    <n v="4.2"/>
  </r>
  <r>
    <x v="0"/>
    <n v="2042"/>
    <s v="FDZ08"/>
    <x v="0"/>
    <x v="8"/>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7"/>
    <s v="OUT013"/>
    <x v="1"/>
    <x v="2"/>
    <x v="0"/>
    <n v="6.4367626999999997E-2"/>
    <n v="19.850000000000001"/>
    <x v="1875"/>
    <n v="4.2"/>
  </r>
  <r>
    <x v="0"/>
    <n v="2047"/>
    <s v="FDN52"/>
    <x v="2"/>
    <x v="8"/>
    <s v="OUT027"/>
    <x v="1"/>
    <x v="0"/>
    <x v="3"/>
    <n v="0.13093274999999999"/>
    <m/>
    <x v="1876"/>
    <n v="4.2"/>
  </r>
  <r>
    <x v="1"/>
    <n v="2048"/>
    <s v="FDA43"/>
    <x v="0"/>
    <x v="7"/>
    <s v="OUT013"/>
    <x v="1"/>
    <x v="2"/>
    <x v="0"/>
    <n v="6.4621926999999996E-2"/>
    <n v="10.895"/>
    <x v="1877"/>
    <n v="4.2"/>
  </r>
  <r>
    <x v="1"/>
    <n v="2049"/>
    <s v="NCO18"/>
    <x v="5"/>
    <x v="4"/>
    <s v="OUT045"/>
    <x v="2"/>
    <x v="0"/>
    <x v="0"/>
    <n v="2.4701262000000002E-2"/>
    <n v="13.15"/>
    <x v="1878"/>
    <n v="4.2"/>
  </r>
  <r>
    <x v="1"/>
    <n v="2050"/>
    <s v="FDZ33"/>
    <x v="6"/>
    <x v="9"/>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8"/>
    <s v="OUT019"/>
    <x v="0"/>
    <x v="1"/>
    <x v="2"/>
    <n v="0.213125482"/>
    <m/>
    <x v="1934"/>
    <n v="4.2"/>
  </r>
  <r>
    <x v="1"/>
    <n v="2122"/>
    <s v="FDK24"/>
    <x v="13"/>
    <x v="8"/>
    <s v="OUT019"/>
    <x v="0"/>
    <x v="1"/>
    <x v="2"/>
    <n v="0.17735437300000001"/>
    <m/>
    <x v="1935"/>
    <n v="4.2"/>
  </r>
  <r>
    <x v="1"/>
    <n v="2123"/>
    <s v="FDN60"/>
    <x v="13"/>
    <x v="8"/>
    <s v="OUT019"/>
    <x v="0"/>
    <x v="1"/>
    <x v="2"/>
    <n v="0.16660951700000001"/>
    <m/>
    <x v="1936"/>
    <n v="4.2"/>
  </r>
  <r>
    <x v="1"/>
    <n v="2124"/>
    <s v="FDW36"/>
    <x v="13"/>
    <x v="8"/>
    <s v="OUT019"/>
    <x v="0"/>
    <x v="1"/>
    <x v="2"/>
    <n v="9.9681704999999995E-2"/>
    <m/>
    <x v="1471"/>
    <n v="4.2"/>
  </r>
  <r>
    <x v="1"/>
    <n v="2125"/>
    <s v="FDR23"/>
    <x v="8"/>
    <x v="8"/>
    <s v="OUT019"/>
    <x v="0"/>
    <x v="1"/>
    <x v="2"/>
    <n v="0.14319938900000001"/>
    <m/>
    <x v="1937"/>
    <n v="4.2"/>
  </r>
  <r>
    <x v="1"/>
    <n v="2126"/>
    <s v="FDA13"/>
    <x v="3"/>
    <x v="8"/>
    <s v="OUT019"/>
    <x v="0"/>
    <x v="1"/>
    <x v="2"/>
    <n v="0.137539574"/>
    <m/>
    <x v="1938"/>
    <n v="4.2"/>
  </r>
  <r>
    <x v="1"/>
    <n v="2127"/>
    <s v="FDH38"/>
    <x v="3"/>
    <x v="8"/>
    <s v="OUT019"/>
    <x v="0"/>
    <x v="1"/>
    <x v="2"/>
    <n v="1.8275994E-2"/>
    <m/>
    <x v="1939"/>
    <n v="4.2"/>
  </r>
  <r>
    <x v="1"/>
    <n v="2128"/>
    <s v="FDS01"/>
    <x v="3"/>
    <x v="8"/>
    <s v="OUT019"/>
    <x v="0"/>
    <x v="1"/>
    <x v="2"/>
    <n v="3.1069203E-2"/>
    <m/>
    <x v="1940"/>
    <n v="4.2"/>
  </r>
  <r>
    <x v="1"/>
    <n v="2129"/>
    <s v="FDY13"/>
    <x v="3"/>
    <x v="8"/>
    <s v="OUT019"/>
    <x v="0"/>
    <x v="1"/>
    <x v="2"/>
    <n v="5.2749198999999997E-2"/>
    <m/>
    <x v="1941"/>
    <n v="4.2"/>
  </r>
  <r>
    <x v="1"/>
    <n v="2130"/>
    <s v="FDL40"/>
    <x v="2"/>
    <x v="8"/>
    <s v="OUT019"/>
    <x v="0"/>
    <x v="1"/>
    <x v="2"/>
    <n v="0"/>
    <m/>
    <x v="1942"/>
    <n v="4.2"/>
  </r>
  <r>
    <x v="1"/>
    <n v="2131"/>
    <s v="NCK05"/>
    <x v="1"/>
    <x v="8"/>
    <s v="OUT019"/>
    <x v="0"/>
    <x v="1"/>
    <x v="2"/>
    <n v="0.135612397"/>
    <m/>
    <x v="1943"/>
    <n v="4.2"/>
  </r>
  <r>
    <x v="1"/>
    <n v="2132"/>
    <s v="NCM05"/>
    <x v="1"/>
    <x v="8"/>
    <s v="OUT019"/>
    <x v="0"/>
    <x v="1"/>
    <x v="2"/>
    <n v="0.104784329"/>
    <m/>
    <x v="1944"/>
    <n v="4.2"/>
  </r>
  <r>
    <x v="1"/>
    <n v="2133"/>
    <s v="NCY29"/>
    <x v="1"/>
    <x v="8"/>
    <s v="OUT019"/>
    <x v="0"/>
    <x v="1"/>
    <x v="2"/>
    <n v="0.13522696200000001"/>
    <m/>
    <x v="1945"/>
    <n v="4.2"/>
  </r>
  <r>
    <x v="1"/>
    <n v="2134"/>
    <s v="NCG30"/>
    <x v="5"/>
    <x v="8"/>
    <s v="OUT019"/>
    <x v="0"/>
    <x v="1"/>
    <x v="2"/>
    <n v="0.196659953"/>
    <m/>
    <x v="1946"/>
    <n v="4.2"/>
  </r>
  <r>
    <x v="1"/>
    <n v="2135"/>
    <s v="FDG31"/>
    <x v="7"/>
    <x v="8"/>
    <s v="OUT019"/>
    <x v="0"/>
    <x v="1"/>
    <x v="2"/>
    <n v="6.6351687000000006E-2"/>
    <m/>
    <x v="1947"/>
    <n v="4.2"/>
  </r>
  <r>
    <x v="1"/>
    <n v="2136"/>
    <s v="FDV15"/>
    <x v="7"/>
    <x v="8"/>
    <s v="OUT019"/>
    <x v="0"/>
    <x v="1"/>
    <x v="2"/>
    <n v="0.25592909600000002"/>
    <m/>
    <x v="1948"/>
    <n v="4.2"/>
  </r>
  <r>
    <x v="1"/>
    <n v="2137"/>
    <s v="FDE46"/>
    <x v="6"/>
    <x v="8"/>
    <s v="OUT019"/>
    <x v="0"/>
    <x v="1"/>
    <x v="2"/>
    <n v="2.7610697999999999E-2"/>
    <m/>
    <x v="1949"/>
    <n v="4.2"/>
  </r>
  <r>
    <x v="1"/>
    <n v="2138"/>
    <s v="DRF25"/>
    <x v="4"/>
    <x v="8"/>
    <s v="OUT019"/>
    <x v="0"/>
    <x v="1"/>
    <x v="2"/>
    <n v="6.8153090999999999E-2"/>
    <m/>
    <x v="1950"/>
    <n v="4.2"/>
  </r>
  <r>
    <x v="1"/>
    <n v="2139"/>
    <s v="DRF49"/>
    <x v="4"/>
    <x v="8"/>
    <s v="OUT019"/>
    <x v="0"/>
    <x v="1"/>
    <x v="2"/>
    <n v="0.124448295"/>
    <m/>
    <x v="1951"/>
    <n v="4.2"/>
  </r>
  <r>
    <x v="1"/>
    <n v="2140"/>
    <s v="DRH37"/>
    <x v="4"/>
    <x v="8"/>
    <s v="OUT019"/>
    <x v="0"/>
    <x v="1"/>
    <x v="2"/>
    <n v="7.2864868999999999E-2"/>
    <m/>
    <x v="1952"/>
    <n v="4.2"/>
  </r>
  <r>
    <x v="0"/>
    <n v="2141"/>
    <s v="FDH14"/>
    <x v="3"/>
    <x v="8"/>
    <s v="OUT019"/>
    <x v="0"/>
    <x v="1"/>
    <x v="2"/>
    <n v="8.1955735000000002E-2"/>
    <m/>
    <x v="1953"/>
    <n v="4.2"/>
  </r>
  <r>
    <x v="0"/>
    <n v="2142"/>
    <s v="FDE51"/>
    <x v="11"/>
    <x v="8"/>
    <s v="OUT019"/>
    <x v="0"/>
    <x v="1"/>
    <x v="2"/>
    <n v="0.168901843"/>
    <m/>
    <x v="1700"/>
    <n v="4.2"/>
  </r>
  <r>
    <x v="0"/>
    <n v="2143"/>
    <s v="FDL52"/>
    <x v="2"/>
    <x v="8"/>
    <s v="OUT019"/>
    <x v="0"/>
    <x v="1"/>
    <x v="2"/>
    <n v="8.0697998000000007E-2"/>
    <m/>
    <x v="1954"/>
    <n v="4.2"/>
  </r>
  <r>
    <x v="0"/>
    <n v="2144"/>
    <s v="FDY28"/>
    <x v="2"/>
    <x v="8"/>
    <s v="OUT019"/>
    <x v="0"/>
    <x v="1"/>
    <x v="2"/>
    <n v="0.26639670999999998"/>
    <m/>
    <x v="1955"/>
    <n v="4.2"/>
  </r>
  <r>
    <x v="0"/>
    <n v="2145"/>
    <s v="FDE56"/>
    <x v="0"/>
    <x v="8"/>
    <s v="OUT019"/>
    <x v="0"/>
    <x v="1"/>
    <x v="2"/>
    <n v="0.27873064199999997"/>
    <m/>
    <x v="1956"/>
    <n v="4.2"/>
  </r>
  <r>
    <x v="0"/>
    <n v="2146"/>
    <s v="FDH45"/>
    <x v="0"/>
    <x v="8"/>
    <s v="OUT019"/>
    <x v="0"/>
    <x v="1"/>
    <x v="2"/>
    <n v="0.18500898499999999"/>
    <m/>
    <x v="1957"/>
    <n v="4.2"/>
  </r>
  <r>
    <x v="0"/>
    <n v="2147"/>
    <s v="FDH56"/>
    <x v="0"/>
    <x v="8"/>
    <s v="OUT019"/>
    <x v="0"/>
    <x v="1"/>
    <x v="2"/>
    <n v="0.11173569"/>
    <m/>
    <x v="1958"/>
    <n v="4.2"/>
  </r>
  <r>
    <x v="0"/>
    <n v="2148"/>
    <s v="FDO56"/>
    <x v="0"/>
    <x v="8"/>
    <s v="OUT019"/>
    <x v="0"/>
    <x v="1"/>
    <x v="2"/>
    <n v="7.8758649E-2"/>
    <m/>
    <x v="1959"/>
    <n v="4.2"/>
  </r>
  <r>
    <x v="0"/>
    <n v="2149"/>
    <s v="FDT55"/>
    <x v="0"/>
    <x v="8"/>
    <s v="OUT019"/>
    <x v="0"/>
    <x v="1"/>
    <x v="2"/>
    <n v="7.6434541999999994E-2"/>
    <m/>
    <x v="1960"/>
    <n v="4.2"/>
  </r>
  <r>
    <x v="0"/>
    <n v="2150"/>
    <s v="FDY03"/>
    <x v="7"/>
    <x v="8"/>
    <s v="OUT019"/>
    <x v="0"/>
    <x v="1"/>
    <x v="2"/>
    <n v="0.133279499"/>
    <m/>
    <x v="1961"/>
    <n v="4.2"/>
  </r>
  <r>
    <x v="0"/>
    <n v="2151"/>
    <s v="FDS21"/>
    <x v="6"/>
    <x v="8"/>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9"/>
    <s v="OUT035"/>
    <x v="2"/>
    <x v="1"/>
    <x v="0"/>
    <n v="4.1387618000000001E-2"/>
    <n v="10.5"/>
    <x v="2126"/>
    <n v="4.2"/>
  </r>
  <r>
    <x v="1"/>
    <n v="2353"/>
    <s v="NCF30"/>
    <x v="5"/>
    <x v="9"/>
    <s v="OUT035"/>
    <x v="2"/>
    <x v="1"/>
    <x v="0"/>
    <n v="0.12622018700000001"/>
    <n v="17"/>
    <x v="2127"/>
    <n v="4.2"/>
  </r>
  <r>
    <x v="1"/>
    <n v="2354"/>
    <s v="NCO06"/>
    <x v="5"/>
    <x v="9"/>
    <s v="OUT035"/>
    <x v="2"/>
    <x v="1"/>
    <x v="0"/>
    <n v="0.10801000600000001"/>
    <n v="19.25"/>
    <x v="2128"/>
    <n v="4.2"/>
  </r>
  <r>
    <x v="1"/>
    <n v="2355"/>
    <s v="NCO42"/>
    <x v="5"/>
    <x v="9"/>
    <s v="OUT035"/>
    <x v="2"/>
    <x v="1"/>
    <x v="0"/>
    <n v="2.4650932E-2"/>
    <n v="21.25"/>
    <x v="2129"/>
    <n v="4.2"/>
  </r>
  <r>
    <x v="1"/>
    <n v="2356"/>
    <s v="FDF33"/>
    <x v="14"/>
    <x v="9"/>
    <s v="OUT035"/>
    <x v="2"/>
    <x v="1"/>
    <x v="0"/>
    <n v="2.1531416000000001E-2"/>
    <n v="7.97"/>
    <x v="2130"/>
    <n v="4.2"/>
  </r>
  <r>
    <x v="1"/>
    <n v="2357"/>
    <s v="FDW23"/>
    <x v="13"/>
    <x v="9"/>
    <s v="OUT035"/>
    <x v="2"/>
    <x v="1"/>
    <x v="0"/>
    <n v="8.1996785000000003E-2"/>
    <n v="5.7649999999999997"/>
    <x v="2126"/>
    <n v="4.2"/>
  </r>
  <r>
    <x v="1"/>
    <n v="2358"/>
    <s v="FDP23"/>
    <x v="8"/>
    <x v="9"/>
    <s v="OUT035"/>
    <x v="2"/>
    <x v="1"/>
    <x v="0"/>
    <n v="3.5580130000000001E-2"/>
    <n v="6.71"/>
    <x v="2131"/>
    <n v="4.2"/>
  </r>
  <r>
    <x v="1"/>
    <n v="2359"/>
    <s v="FDP25"/>
    <x v="3"/>
    <x v="9"/>
    <s v="OUT035"/>
    <x v="2"/>
    <x v="1"/>
    <x v="0"/>
    <n v="2.1203508999999999E-2"/>
    <n v="15.2"/>
    <x v="2132"/>
    <n v="4.2"/>
  </r>
  <r>
    <x v="1"/>
    <n v="2360"/>
    <s v="FDD50"/>
    <x v="3"/>
    <x v="9"/>
    <s v="OUT035"/>
    <x v="2"/>
    <x v="1"/>
    <x v="0"/>
    <n v="0.14161543600000001"/>
    <n v="18.850000000000001"/>
    <x v="2133"/>
    <n v="4.2"/>
  </r>
  <r>
    <x v="1"/>
    <n v="2361"/>
    <s v="FDZ15"/>
    <x v="11"/>
    <x v="9"/>
    <s v="OUT035"/>
    <x v="2"/>
    <x v="1"/>
    <x v="0"/>
    <n v="0"/>
    <n v="13.1"/>
    <x v="2134"/>
    <n v="4.2"/>
  </r>
  <r>
    <x v="1"/>
    <n v="2362"/>
    <s v="FDC53"/>
    <x v="2"/>
    <x v="9"/>
    <s v="OUT035"/>
    <x v="2"/>
    <x v="1"/>
    <x v="0"/>
    <n v="8.8340229999999999E-3"/>
    <n v="8.68"/>
    <x v="2135"/>
    <n v="4.2"/>
  </r>
  <r>
    <x v="1"/>
    <n v="2363"/>
    <s v="FDD29"/>
    <x v="2"/>
    <x v="9"/>
    <s v="OUT035"/>
    <x v="2"/>
    <x v="1"/>
    <x v="0"/>
    <n v="1.8407033E-2"/>
    <n v="12.15"/>
    <x v="1291"/>
    <n v="4.2"/>
  </r>
  <r>
    <x v="1"/>
    <n v="2364"/>
    <s v="FDI52"/>
    <x v="2"/>
    <x v="9"/>
    <s v="OUT035"/>
    <x v="2"/>
    <x v="1"/>
    <x v="0"/>
    <n v="0.104658344"/>
    <n v="18.7"/>
    <x v="2136"/>
    <n v="4.2"/>
  </r>
  <r>
    <x v="1"/>
    <n v="2365"/>
    <s v="FDA31"/>
    <x v="0"/>
    <x v="9"/>
    <s v="OUT035"/>
    <x v="2"/>
    <x v="1"/>
    <x v="0"/>
    <n v="0.109990885"/>
    <n v="7.1"/>
    <x v="714"/>
    <n v="4.2"/>
  </r>
  <r>
    <x v="1"/>
    <n v="2366"/>
    <s v="FDH08"/>
    <x v="0"/>
    <x v="9"/>
    <s v="OUT035"/>
    <x v="2"/>
    <x v="1"/>
    <x v="0"/>
    <n v="1.7425784E-2"/>
    <n v="7.51"/>
    <x v="2137"/>
    <n v="4.2"/>
  </r>
  <r>
    <x v="1"/>
    <n v="2367"/>
    <s v="FDI45"/>
    <x v="0"/>
    <x v="9"/>
    <s v="OUT035"/>
    <x v="2"/>
    <x v="1"/>
    <x v="0"/>
    <n v="3.7574137000000001E-2"/>
    <n v="13.1"/>
    <x v="2138"/>
    <n v="4.2"/>
  </r>
  <r>
    <x v="1"/>
    <n v="2368"/>
    <s v="FDL56"/>
    <x v="0"/>
    <x v="9"/>
    <s v="OUT035"/>
    <x v="2"/>
    <x v="1"/>
    <x v="0"/>
    <n v="0.12575682399999999"/>
    <n v="14.1"/>
    <x v="2139"/>
    <n v="4.2"/>
  </r>
  <r>
    <x v="1"/>
    <n v="2369"/>
    <s v="FDD57"/>
    <x v="0"/>
    <x v="9"/>
    <s v="OUT035"/>
    <x v="2"/>
    <x v="1"/>
    <x v="0"/>
    <n v="2.2395357000000001E-2"/>
    <n v="18.100000000000001"/>
    <x v="2140"/>
    <n v="4.2"/>
  </r>
  <r>
    <x v="1"/>
    <n v="2370"/>
    <s v="FDC32"/>
    <x v="0"/>
    <x v="9"/>
    <s v="OUT035"/>
    <x v="2"/>
    <x v="1"/>
    <x v="0"/>
    <n v="9.9090260999999999E-2"/>
    <n v="18.350000000000001"/>
    <x v="394"/>
    <n v="4.2"/>
  </r>
  <r>
    <x v="1"/>
    <n v="2371"/>
    <s v="FDW20"/>
    <x v="0"/>
    <x v="9"/>
    <s v="OUT035"/>
    <x v="2"/>
    <x v="1"/>
    <x v="0"/>
    <n v="2.4144862E-2"/>
    <n v="20.75"/>
    <x v="2141"/>
    <n v="4.2"/>
  </r>
  <r>
    <x v="1"/>
    <n v="2372"/>
    <s v="DRI11"/>
    <x v="9"/>
    <x v="9"/>
    <s v="OUT035"/>
    <x v="2"/>
    <x v="1"/>
    <x v="0"/>
    <n v="3.4397781000000002E-2"/>
    <n v="8.26"/>
    <x v="2142"/>
    <n v="4.2"/>
  </r>
  <r>
    <x v="1"/>
    <n v="2373"/>
    <s v="DRG23"/>
    <x v="9"/>
    <x v="9"/>
    <s v="OUT035"/>
    <x v="2"/>
    <x v="1"/>
    <x v="0"/>
    <n v="8.6764795000000006E-2"/>
    <n v="8.8800000000000008"/>
    <x v="2143"/>
    <n v="4.2"/>
  </r>
  <r>
    <x v="1"/>
    <n v="2374"/>
    <s v="NCL29"/>
    <x v="1"/>
    <x v="9"/>
    <s v="OUT035"/>
    <x v="2"/>
    <x v="1"/>
    <x v="0"/>
    <n v="0.11391788899999999"/>
    <n v="9.6950000000000003"/>
    <x v="2144"/>
    <n v="4.2"/>
  </r>
  <r>
    <x v="1"/>
    <n v="2375"/>
    <s v="NCQ41"/>
    <x v="1"/>
    <x v="9"/>
    <s v="OUT035"/>
    <x v="2"/>
    <x v="1"/>
    <x v="0"/>
    <n v="1.9476707999999999E-2"/>
    <n v="14.8"/>
    <x v="2145"/>
    <n v="4.2"/>
  </r>
  <r>
    <x v="1"/>
    <n v="2376"/>
    <s v="NCF43"/>
    <x v="5"/>
    <x v="9"/>
    <s v="OUT035"/>
    <x v="2"/>
    <x v="1"/>
    <x v="0"/>
    <n v="5.1936085999999999E-2"/>
    <n v="8.51"/>
    <x v="2146"/>
    <n v="4.2"/>
  </r>
  <r>
    <x v="1"/>
    <n v="2377"/>
    <s v="NCC55"/>
    <x v="5"/>
    <x v="9"/>
    <s v="OUT035"/>
    <x v="2"/>
    <x v="1"/>
    <x v="0"/>
    <n v="6.3751080000000002E-2"/>
    <n v="10.695"/>
    <x v="2147"/>
    <n v="4.2"/>
  </r>
  <r>
    <x v="1"/>
    <n v="2378"/>
    <s v="NCG07"/>
    <x v="5"/>
    <x v="9"/>
    <s v="OUT035"/>
    <x v="2"/>
    <x v="1"/>
    <x v="0"/>
    <n v="5.2492122000000002E-2"/>
    <n v="12.3"/>
    <x v="2148"/>
    <n v="4.2"/>
  </r>
  <r>
    <x v="1"/>
    <n v="2379"/>
    <s v="NCK30"/>
    <x v="5"/>
    <x v="9"/>
    <s v="OUT035"/>
    <x v="2"/>
    <x v="1"/>
    <x v="0"/>
    <n v="6.0967038000000001E-2"/>
    <n v="14.85"/>
    <x v="2149"/>
    <n v="4.2"/>
  </r>
  <r>
    <x v="1"/>
    <n v="2380"/>
    <s v="NCC07"/>
    <x v="5"/>
    <x v="9"/>
    <s v="OUT035"/>
    <x v="2"/>
    <x v="1"/>
    <x v="0"/>
    <n v="2.3946619999999998E-2"/>
    <n v="19.600000000000001"/>
    <x v="2150"/>
    <n v="4.2"/>
  </r>
  <r>
    <x v="1"/>
    <n v="2381"/>
    <s v="NCJ06"/>
    <x v="5"/>
    <x v="9"/>
    <s v="OUT035"/>
    <x v="2"/>
    <x v="1"/>
    <x v="0"/>
    <n v="3.4646067000000003E-2"/>
    <n v="20.100000000000001"/>
    <x v="2151"/>
    <n v="4.2"/>
  </r>
  <r>
    <x v="1"/>
    <n v="2382"/>
    <s v="FDG31"/>
    <x v="7"/>
    <x v="9"/>
    <s v="OUT035"/>
    <x v="2"/>
    <x v="1"/>
    <x v="0"/>
    <n v="3.7889223999999999E-2"/>
    <n v="12.15"/>
    <x v="2152"/>
    <n v="4.2"/>
  </r>
  <r>
    <x v="1"/>
    <n v="2383"/>
    <s v="FDY51"/>
    <x v="7"/>
    <x v="9"/>
    <s v="OUT035"/>
    <x v="2"/>
    <x v="1"/>
    <x v="0"/>
    <n v="8.1119484000000006E-2"/>
    <n v="12.5"/>
    <x v="2153"/>
    <n v="4.2"/>
  </r>
  <r>
    <x v="1"/>
    <n v="2384"/>
    <s v="NCN19"/>
    <x v="10"/>
    <x v="9"/>
    <s v="OUT035"/>
    <x v="2"/>
    <x v="1"/>
    <x v="0"/>
    <n v="1.209726E-2"/>
    <n v="13.1"/>
    <x v="2154"/>
    <n v="4.2"/>
  </r>
  <r>
    <x v="1"/>
    <n v="2385"/>
    <s v="NCN07"/>
    <x v="10"/>
    <x v="9"/>
    <s v="OUT035"/>
    <x v="2"/>
    <x v="1"/>
    <x v="0"/>
    <n v="3.3938279000000002E-2"/>
    <n v="18.5"/>
    <x v="1849"/>
    <n v="4.2"/>
  </r>
  <r>
    <x v="1"/>
    <n v="2386"/>
    <s v="FDK45"/>
    <x v="14"/>
    <x v="9"/>
    <s v="OUT035"/>
    <x v="2"/>
    <x v="1"/>
    <x v="0"/>
    <n v="3.3851785000000002E-2"/>
    <n v="11.65"/>
    <x v="2155"/>
    <n v="4.2"/>
  </r>
  <r>
    <x v="1"/>
    <n v="2387"/>
    <s v="FDQ46"/>
    <x v="6"/>
    <x v="9"/>
    <s v="OUT035"/>
    <x v="2"/>
    <x v="1"/>
    <x v="0"/>
    <n v="0.10379339899999999"/>
    <n v="7.51"/>
    <x v="991"/>
    <n v="4.2"/>
  </r>
  <r>
    <x v="1"/>
    <n v="2388"/>
    <s v="FDB22"/>
    <x v="6"/>
    <x v="9"/>
    <s v="OUT035"/>
    <x v="2"/>
    <x v="1"/>
    <x v="0"/>
    <n v="0.111419588"/>
    <n v="8.02"/>
    <x v="2156"/>
    <n v="4.2"/>
  </r>
  <r>
    <x v="1"/>
    <n v="2389"/>
    <s v="FDW34"/>
    <x v="6"/>
    <x v="9"/>
    <s v="OUT035"/>
    <x v="2"/>
    <x v="1"/>
    <x v="0"/>
    <n v="0"/>
    <n v="9.6"/>
    <x v="2157"/>
    <n v="4.2"/>
  </r>
  <r>
    <x v="1"/>
    <n v="2390"/>
    <s v="FDK34"/>
    <x v="6"/>
    <x v="9"/>
    <s v="OUT035"/>
    <x v="2"/>
    <x v="1"/>
    <x v="0"/>
    <n v="3.8519399000000003E-2"/>
    <n v="13.35"/>
    <x v="2158"/>
    <n v="4.2"/>
  </r>
  <r>
    <x v="1"/>
    <n v="2391"/>
    <s v="FDM10"/>
    <x v="6"/>
    <x v="9"/>
    <s v="OUT035"/>
    <x v="2"/>
    <x v="1"/>
    <x v="0"/>
    <n v="7.5957230000000001E-2"/>
    <n v="18.25"/>
    <x v="2159"/>
    <n v="4.2"/>
  </r>
  <r>
    <x v="1"/>
    <n v="2392"/>
    <s v="FDU34"/>
    <x v="6"/>
    <x v="9"/>
    <s v="OUT035"/>
    <x v="2"/>
    <x v="1"/>
    <x v="0"/>
    <n v="7.5180709999999998E-2"/>
    <n v="18.25"/>
    <x v="38"/>
    <n v="4.2"/>
  </r>
  <r>
    <x v="1"/>
    <n v="2393"/>
    <s v="FDN21"/>
    <x v="6"/>
    <x v="9"/>
    <s v="OUT035"/>
    <x v="2"/>
    <x v="1"/>
    <x v="0"/>
    <n v="7.6841094999999998E-2"/>
    <n v="18.600000000000001"/>
    <x v="2160"/>
    <n v="4.2"/>
  </r>
  <r>
    <x v="1"/>
    <n v="2394"/>
    <s v="FDJ22"/>
    <x v="6"/>
    <x v="9"/>
    <s v="OUT035"/>
    <x v="2"/>
    <x v="1"/>
    <x v="0"/>
    <n v="5.2800258000000003E-2"/>
    <n v="18.75"/>
    <x v="2161"/>
    <n v="4.2"/>
  </r>
  <r>
    <x v="1"/>
    <n v="2395"/>
    <s v="FDA10"/>
    <x v="6"/>
    <x v="9"/>
    <s v="OUT035"/>
    <x v="2"/>
    <x v="1"/>
    <x v="0"/>
    <n v="0.14178919700000001"/>
    <n v="20.350000000000001"/>
    <x v="2162"/>
    <n v="4.2"/>
  </r>
  <r>
    <x v="1"/>
    <n v="2396"/>
    <s v="DRG25"/>
    <x v="4"/>
    <x v="9"/>
    <s v="OUT035"/>
    <x v="2"/>
    <x v="1"/>
    <x v="0"/>
    <n v="1.9046088999999999E-2"/>
    <n v="10.5"/>
    <x v="2163"/>
    <n v="4.2"/>
  </r>
  <r>
    <x v="1"/>
    <n v="2397"/>
    <s v="FDF35"/>
    <x v="15"/>
    <x v="9"/>
    <s v="OUT035"/>
    <x v="2"/>
    <x v="1"/>
    <x v="0"/>
    <n v="0.15396020899999999"/>
    <n v="15"/>
    <x v="2164"/>
    <n v="4.2"/>
  </r>
  <r>
    <x v="0"/>
    <n v="2398"/>
    <s v="FDP12"/>
    <x v="13"/>
    <x v="9"/>
    <s v="OUT035"/>
    <x v="2"/>
    <x v="1"/>
    <x v="0"/>
    <n v="4.5258247000000001E-2"/>
    <n v="9.8000000000000007"/>
    <x v="2165"/>
    <n v="4.2"/>
  </r>
  <r>
    <x v="0"/>
    <n v="2399"/>
    <s v="FDF24"/>
    <x v="13"/>
    <x v="9"/>
    <s v="OUT035"/>
    <x v="2"/>
    <x v="1"/>
    <x v="0"/>
    <n v="2.536567E-2"/>
    <n v="15.5"/>
    <x v="2166"/>
    <n v="4.2"/>
  </r>
  <r>
    <x v="0"/>
    <n v="2400"/>
    <s v="FDB37"/>
    <x v="13"/>
    <x v="9"/>
    <s v="OUT035"/>
    <x v="2"/>
    <x v="1"/>
    <x v="0"/>
    <n v="2.2936488000000001E-2"/>
    <n v="20.25"/>
    <x v="2167"/>
    <n v="4.2"/>
  </r>
  <r>
    <x v="0"/>
    <n v="2401"/>
    <s v="FDQ59"/>
    <x v="8"/>
    <x v="9"/>
    <s v="OUT035"/>
    <x v="2"/>
    <x v="1"/>
    <x v="0"/>
    <n v="5.6375878999999997E-2"/>
    <n v="9.8000000000000007"/>
    <x v="1427"/>
    <n v="4.2"/>
  </r>
  <r>
    <x v="0"/>
    <n v="2402"/>
    <s v="FDS59"/>
    <x v="8"/>
    <x v="9"/>
    <s v="OUT035"/>
    <x v="2"/>
    <x v="1"/>
    <x v="0"/>
    <n v="4.3885146999999999E-2"/>
    <n v="14.8"/>
    <x v="2168"/>
    <n v="4.2"/>
  </r>
  <r>
    <x v="0"/>
    <n v="2403"/>
    <s v="FDT50"/>
    <x v="11"/>
    <x v="9"/>
    <s v="OUT035"/>
    <x v="2"/>
    <x v="1"/>
    <x v="0"/>
    <n v="0.10821852"/>
    <n v="6.75"/>
    <x v="2169"/>
    <n v="4.2"/>
  </r>
  <r>
    <x v="0"/>
    <n v="2404"/>
    <s v="FDT14"/>
    <x v="11"/>
    <x v="9"/>
    <s v="OUT035"/>
    <x v="2"/>
    <x v="1"/>
    <x v="0"/>
    <n v="0.12770295000000001"/>
    <n v="10.695"/>
    <x v="1287"/>
    <n v="4.2"/>
  </r>
  <r>
    <x v="0"/>
    <n v="2405"/>
    <s v="FDY15"/>
    <x v="11"/>
    <x v="9"/>
    <s v="OUT035"/>
    <x v="2"/>
    <x v="1"/>
    <x v="0"/>
    <n v="0.170795745"/>
    <n v="18.25"/>
    <x v="805"/>
    <n v="4.2"/>
  </r>
  <r>
    <x v="0"/>
    <n v="2406"/>
    <s v="FDE41"/>
    <x v="2"/>
    <x v="9"/>
    <s v="OUT035"/>
    <x v="2"/>
    <x v="1"/>
    <x v="0"/>
    <n v="6.4002067999999995E-2"/>
    <n v="9.1950000000000003"/>
    <x v="2170"/>
    <n v="4.2"/>
  </r>
  <r>
    <x v="0"/>
    <n v="2407"/>
    <s v="FDE28"/>
    <x v="2"/>
    <x v="9"/>
    <s v="OUT035"/>
    <x v="2"/>
    <x v="1"/>
    <x v="0"/>
    <n v="0.13252192900000001"/>
    <n v="9.5"/>
    <x v="2171"/>
    <n v="4.2"/>
  </r>
  <r>
    <x v="0"/>
    <n v="2408"/>
    <s v="FDR52"/>
    <x v="2"/>
    <x v="9"/>
    <s v="OUT035"/>
    <x v="2"/>
    <x v="1"/>
    <x v="0"/>
    <n v="7.6030210000000001E-2"/>
    <n v="12.65"/>
    <x v="2172"/>
    <n v="4.2"/>
  </r>
  <r>
    <x v="0"/>
    <n v="2409"/>
    <s v="FDX04"/>
    <x v="2"/>
    <x v="9"/>
    <s v="OUT035"/>
    <x v="2"/>
    <x v="1"/>
    <x v="0"/>
    <n v="4.1563695999999997E-2"/>
    <n v="19.600000000000001"/>
    <x v="2173"/>
    <n v="4.2"/>
  </r>
  <r>
    <x v="0"/>
    <n v="2410"/>
    <s v="FDF44"/>
    <x v="0"/>
    <x v="9"/>
    <s v="OUT035"/>
    <x v="2"/>
    <x v="1"/>
    <x v="0"/>
    <n v="5.9716729000000003E-2"/>
    <n v="7.17"/>
    <x v="2174"/>
    <n v="4.2"/>
  </r>
  <r>
    <x v="0"/>
    <n v="2411"/>
    <s v="FDF21"/>
    <x v="0"/>
    <x v="9"/>
    <s v="OUT035"/>
    <x v="2"/>
    <x v="1"/>
    <x v="0"/>
    <n v="0"/>
    <n v="10.3"/>
    <x v="2175"/>
    <n v="4.2"/>
  </r>
  <r>
    <x v="0"/>
    <n v="2412"/>
    <s v="FDJ44"/>
    <x v="0"/>
    <x v="9"/>
    <s v="OUT035"/>
    <x v="2"/>
    <x v="1"/>
    <x v="0"/>
    <n v="0.10630714600000001"/>
    <n v="12.3"/>
    <x v="749"/>
    <n v="4.2"/>
  </r>
  <r>
    <x v="0"/>
    <n v="2413"/>
    <s v="FDW55"/>
    <x v="0"/>
    <x v="9"/>
    <s v="OUT035"/>
    <x v="2"/>
    <x v="1"/>
    <x v="0"/>
    <n v="0"/>
    <n v="12.6"/>
    <x v="2176"/>
    <n v="4.2"/>
  </r>
  <r>
    <x v="0"/>
    <n v="2414"/>
    <s v="FDG56"/>
    <x v="0"/>
    <x v="9"/>
    <s v="OUT035"/>
    <x v="2"/>
    <x v="1"/>
    <x v="0"/>
    <n v="7.1439051000000003E-2"/>
    <n v="13.3"/>
    <x v="2177"/>
    <n v="4.2"/>
  </r>
  <r>
    <x v="0"/>
    <n v="2415"/>
    <s v="FDF08"/>
    <x v="0"/>
    <x v="9"/>
    <s v="OUT035"/>
    <x v="2"/>
    <x v="1"/>
    <x v="0"/>
    <n v="6.5195228999999993E-2"/>
    <n v="14.3"/>
    <x v="211"/>
    <n v="4.2"/>
  </r>
  <r>
    <x v="0"/>
    <n v="2416"/>
    <s v="FDI08"/>
    <x v="0"/>
    <x v="9"/>
    <s v="OUT035"/>
    <x v="2"/>
    <x v="1"/>
    <x v="0"/>
    <n v="6.6284519E-2"/>
    <n v="18.2"/>
    <x v="2178"/>
    <n v="4.2"/>
  </r>
  <r>
    <x v="0"/>
    <n v="2417"/>
    <s v="FDS45"/>
    <x v="6"/>
    <x v="9"/>
    <s v="OUT035"/>
    <x v="2"/>
    <x v="1"/>
    <x v="0"/>
    <n v="2.9490377000000002E-2"/>
    <n v="5.1749999999999998"/>
    <x v="2179"/>
    <n v="4.2"/>
  </r>
  <r>
    <x v="0"/>
    <n v="2418"/>
    <s v="FDL58"/>
    <x v="6"/>
    <x v="9"/>
    <s v="OUT035"/>
    <x v="2"/>
    <x v="1"/>
    <x v="0"/>
    <n v="7.4135053000000006E-2"/>
    <n v="5.78"/>
    <x v="2180"/>
    <n v="4.2"/>
  </r>
  <r>
    <x v="0"/>
    <n v="2419"/>
    <s v="FDK10"/>
    <x v="6"/>
    <x v="9"/>
    <s v="OUT035"/>
    <x v="2"/>
    <x v="1"/>
    <x v="0"/>
    <n v="4.0351229000000002E-2"/>
    <n v="5.7850000000000001"/>
    <x v="1458"/>
    <n v="4.2"/>
  </r>
  <r>
    <x v="0"/>
    <n v="2420"/>
    <s v="FDK58"/>
    <x v="6"/>
    <x v="9"/>
    <s v="OUT035"/>
    <x v="2"/>
    <x v="1"/>
    <x v="0"/>
    <n v="0"/>
    <n v="11.35"/>
    <x v="1383"/>
    <n v="4.2"/>
  </r>
  <r>
    <x v="0"/>
    <n v="2421"/>
    <s v="FDA09"/>
    <x v="6"/>
    <x v="9"/>
    <s v="OUT035"/>
    <x v="2"/>
    <x v="1"/>
    <x v="0"/>
    <n v="0.149338159"/>
    <n v="13.35"/>
    <x v="2181"/>
    <n v="4.2"/>
  </r>
  <r>
    <x v="0"/>
    <n v="2422"/>
    <s v="FDN34"/>
    <x v="6"/>
    <x v="9"/>
    <s v="OUT035"/>
    <x v="2"/>
    <x v="1"/>
    <x v="0"/>
    <n v="4.5755589999999999E-2"/>
    <n v="15.6"/>
    <x v="2182"/>
    <n v="4.2"/>
  </r>
  <r>
    <x v="0"/>
    <n v="2423"/>
    <s v="FDL21"/>
    <x v="6"/>
    <x v="9"/>
    <s v="OUT035"/>
    <x v="2"/>
    <x v="1"/>
    <x v="0"/>
    <n v="7.1450630000000001E-3"/>
    <n v="15.85"/>
    <x v="2183"/>
    <n v="4.2"/>
  </r>
  <r>
    <x v="1"/>
    <n v="2424"/>
    <s v="NCU53"/>
    <x v="1"/>
    <x v="9"/>
    <s v="OUT035"/>
    <x v="2"/>
    <x v="1"/>
    <x v="0"/>
    <n v="4.2743728000000002E-2"/>
    <n v="5.4850000000000003"/>
    <x v="2184"/>
    <n v="4.2"/>
  </r>
  <r>
    <x v="0"/>
    <n v="2425"/>
    <s v="FDU19"/>
    <x v="0"/>
    <x v="9"/>
    <s v="OUT035"/>
    <x v="2"/>
    <x v="1"/>
    <x v="0"/>
    <n v="4.6762632999999998E-2"/>
    <n v="8.77"/>
    <x v="2185"/>
    <n v="4.2"/>
  </r>
  <r>
    <x v="0"/>
    <n v="2426"/>
    <s v="FDM08"/>
    <x v="0"/>
    <x v="9"/>
    <s v="OUT035"/>
    <x v="2"/>
    <x v="1"/>
    <x v="0"/>
    <n v="5.3574074999999999E-2"/>
    <n v="10.1"/>
    <x v="2186"/>
    <n v="4.2"/>
  </r>
  <r>
    <x v="0"/>
    <n v="2427"/>
    <s v="FDS34"/>
    <x v="6"/>
    <x v="9"/>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7"/>
    <s v="OUT013"/>
    <x v="1"/>
    <x v="2"/>
    <x v="0"/>
    <n v="4.9177539999999999E-2"/>
    <n v="13.65"/>
    <x v="2221"/>
    <n v="4.2"/>
  </r>
  <r>
    <x v="1"/>
    <n v="2471"/>
    <s v="NCQ50"/>
    <x v="5"/>
    <x v="7"/>
    <s v="OUT013"/>
    <x v="1"/>
    <x v="2"/>
    <x v="0"/>
    <n v="3.4278797999999999E-2"/>
    <n v="18.75"/>
    <x v="2159"/>
    <n v="4.2"/>
  </r>
  <r>
    <x v="1"/>
    <n v="2472"/>
    <s v="FDP27"/>
    <x v="7"/>
    <x v="7"/>
    <s v="OUT013"/>
    <x v="1"/>
    <x v="2"/>
    <x v="0"/>
    <n v="0.119351235"/>
    <n v="8.1549999999999994"/>
    <x v="2222"/>
    <n v="4.2"/>
  </r>
  <r>
    <x v="1"/>
    <n v="2473"/>
    <s v="FDN12"/>
    <x v="13"/>
    <x v="7"/>
    <s v="OUT013"/>
    <x v="1"/>
    <x v="2"/>
    <x v="0"/>
    <n v="8.1036436000000003E-2"/>
    <n v="15.6"/>
    <x v="2223"/>
    <n v="4.2"/>
  </r>
  <r>
    <x v="1"/>
    <n v="2474"/>
    <s v="FDS35"/>
    <x v="8"/>
    <x v="7"/>
    <s v="OUT013"/>
    <x v="1"/>
    <x v="2"/>
    <x v="0"/>
    <n v="0.11112796599999999"/>
    <n v="9.3000000000000007"/>
    <x v="2224"/>
    <n v="4.2"/>
  </r>
  <r>
    <x v="1"/>
    <n v="2475"/>
    <s v="FDB51"/>
    <x v="11"/>
    <x v="7"/>
    <s v="OUT013"/>
    <x v="1"/>
    <x v="2"/>
    <x v="0"/>
    <n v="3.8422075999999999E-2"/>
    <n v="6.92"/>
    <x v="2225"/>
    <n v="4.2"/>
  </r>
  <r>
    <x v="1"/>
    <n v="2476"/>
    <s v="DRD15"/>
    <x v="11"/>
    <x v="7"/>
    <s v="OUT013"/>
    <x v="1"/>
    <x v="2"/>
    <x v="0"/>
    <n v="5.6748659E-2"/>
    <n v="10.6"/>
    <x v="2226"/>
    <n v="4.2"/>
  </r>
  <r>
    <x v="1"/>
    <n v="2477"/>
    <s v="FDU38"/>
    <x v="11"/>
    <x v="7"/>
    <s v="OUT013"/>
    <x v="1"/>
    <x v="2"/>
    <x v="0"/>
    <n v="8.2481200000000005E-2"/>
    <n v="10.8"/>
    <x v="2227"/>
    <n v="4.2"/>
  </r>
  <r>
    <x v="1"/>
    <n v="2478"/>
    <s v="FDX50"/>
    <x v="11"/>
    <x v="7"/>
    <s v="OUT013"/>
    <x v="1"/>
    <x v="2"/>
    <x v="0"/>
    <n v="7.4565097999999996E-2"/>
    <n v="20.100000000000001"/>
    <x v="1292"/>
    <n v="4.2"/>
  </r>
  <r>
    <x v="1"/>
    <n v="2479"/>
    <s v="FDZ52"/>
    <x v="2"/>
    <x v="7"/>
    <s v="OUT013"/>
    <x v="1"/>
    <x v="2"/>
    <x v="0"/>
    <n v="9.9991245000000006E-2"/>
    <n v="19.2"/>
    <x v="2228"/>
    <n v="4.2"/>
  </r>
  <r>
    <x v="1"/>
    <n v="2480"/>
    <s v="FDA20"/>
    <x v="0"/>
    <x v="7"/>
    <s v="OUT013"/>
    <x v="1"/>
    <x v="2"/>
    <x v="0"/>
    <n v="6.6565643999999993E-2"/>
    <n v="6.78"/>
    <x v="2229"/>
    <n v="4.2"/>
  </r>
  <r>
    <x v="1"/>
    <n v="2481"/>
    <s v="FDV08"/>
    <x v="0"/>
    <x v="7"/>
    <s v="OUT013"/>
    <x v="1"/>
    <x v="2"/>
    <x v="0"/>
    <n v="2.8571131999999999E-2"/>
    <n v="7.35"/>
    <x v="2230"/>
    <n v="4.2"/>
  </r>
  <r>
    <x v="1"/>
    <n v="2482"/>
    <s v="FDT20"/>
    <x v="0"/>
    <x v="7"/>
    <s v="OUT013"/>
    <x v="1"/>
    <x v="2"/>
    <x v="0"/>
    <n v="4.1360996999999997E-2"/>
    <n v="10.5"/>
    <x v="2231"/>
    <n v="4.2"/>
  </r>
  <r>
    <x v="1"/>
    <n v="2483"/>
    <s v="FDX19"/>
    <x v="0"/>
    <x v="7"/>
    <s v="OUT013"/>
    <x v="1"/>
    <x v="2"/>
    <x v="0"/>
    <n v="9.6653315000000004E-2"/>
    <n v="19.100000000000001"/>
    <x v="2232"/>
    <n v="4.2"/>
  </r>
  <r>
    <x v="1"/>
    <n v="2484"/>
    <s v="DRJ11"/>
    <x v="9"/>
    <x v="7"/>
    <s v="OUT013"/>
    <x v="1"/>
    <x v="2"/>
    <x v="0"/>
    <n v="8.5020341999999999E-2"/>
    <n v="9.5"/>
    <x v="2233"/>
    <n v="4.2"/>
  </r>
  <r>
    <x v="1"/>
    <n v="2485"/>
    <s v="NCR53"/>
    <x v="1"/>
    <x v="7"/>
    <s v="OUT013"/>
    <x v="1"/>
    <x v="2"/>
    <x v="0"/>
    <n v="0.14492015999999999"/>
    <n v="12.15"/>
    <x v="1711"/>
    <n v="4.2"/>
  </r>
  <r>
    <x v="1"/>
    <n v="2486"/>
    <s v="NCS53"/>
    <x v="1"/>
    <x v="7"/>
    <s v="OUT013"/>
    <x v="1"/>
    <x v="2"/>
    <x v="0"/>
    <n v="8.9703476000000004E-2"/>
    <n v="14.5"/>
    <x v="2234"/>
    <n v="4.2"/>
  </r>
  <r>
    <x v="1"/>
    <n v="2487"/>
    <s v="NCC54"/>
    <x v="1"/>
    <x v="7"/>
    <s v="OUT013"/>
    <x v="1"/>
    <x v="2"/>
    <x v="0"/>
    <n v="9.7629611000000005E-2"/>
    <n v="17.75"/>
    <x v="2235"/>
    <n v="4.2"/>
  </r>
  <r>
    <x v="1"/>
    <n v="2488"/>
    <s v="NCK05"/>
    <x v="1"/>
    <x v="7"/>
    <s v="OUT013"/>
    <x v="1"/>
    <x v="2"/>
    <x v="0"/>
    <n v="7.7389796999999996E-2"/>
    <n v="20.100000000000001"/>
    <x v="1056"/>
    <n v="4.2"/>
  </r>
  <r>
    <x v="1"/>
    <n v="2489"/>
    <s v="NCF42"/>
    <x v="5"/>
    <x v="7"/>
    <s v="OUT013"/>
    <x v="1"/>
    <x v="2"/>
    <x v="0"/>
    <n v="0.16724376899999999"/>
    <n v="17.350000000000001"/>
    <x v="2236"/>
    <n v="4.2"/>
  </r>
  <r>
    <x v="1"/>
    <n v="2490"/>
    <s v="NCM54"/>
    <x v="5"/>
    <x v="7"/>
    <s v="OUT013"/>
    <x v="1"/>
    <x v="2"/>
    <x v="0"/>
    <n v="5.0896669999999998E-2"/>
    <n v="17.7"/>
    <x v="388"/>
    <n v="4.2"/>
  </r>
  <r>
    <x v="1"/>
    <n v="2491"/>
    <s v="NCO06"/>
    <x v="5"/>
    <x v="7"/>
    <s v="OUT013"/>
    <x v="1"/>
    <x v="2"/>
    <x v="0"/>
    <n v="0.10794053300000001"/>
    <n v="19.25"/>
    <x v="2237"/>
    <n v="4.2"/>
  </r>
  <r>
    <x v="1"/>
    <n v="2492"/>
    <s v="NCR30"/>
    <x v="5"/>
    <x v="7"/>
    <s v="OUT013"/>
    <x v="1"/>
    <x v="2"/>
    <x v="0"/>
    <n v="7.0933893999999997E-2"/>
    <n v="20.6"/>
    <x v="2238"/>
    <n v="4.2"/>
  </r>
  <r>
    <x v="1"/>
    <n v="2493"/>
    <s v="FDS39"/>
    <x v="7"/>
    <x v="7"/>
    <s v="OUT013"/>
    <x v="1"/>
    <x v="2"/>
    <x v="0"/>
    <n v="2.2441882999999999E-2"/>
    <n v="6.8949999999999996"/>
    <x v="2239"/>
    <n v="4.2"/>
  </r>
  <r>
    <x v="1"/>
    <n v="2494"/>
    <s v="FDV03"/>
    <x v="7"/>
    <x v="7"/>
    <s v="OUT013"/>
    <x v="1"/>
    <x v="2"/>
    <x v="0"/>
    <n v="5.8042926000000002E-2"/>
    <n v="17.600000000000001"/>
    <x v="935"/>
    <n v="4.2"/>
  </r>
  <r>
    <x v="1"/>
    <n v="2495"/>
    <s v="FDQ34"/>
    <x v="6"/>
    <x v="7"/>
    <s v="OUT013"/>
    <x v="1"/>
    <x v="2"/>
    <x v="0"/>
    <n v="0.16210760299999999"/>
    <n v="10.85"/>
    <x v="2240"/>
    <n v="4.2"/>
  </r>
  <r>
    <x v="1"/>
    <n v="2496"/>
    <s v="FDI33"/>
    <x v="6"/>
    <x v="7"/>
    <s v="OUT013"/>
    <x v="1"/>
    <x v="2"/>
    <x v="0"/>
    <n v="2.8395166999999999E-2"/>
    <n v="16.5"/>
    <x v="2241"/>
    <n v="4.2"/>
  </r>
  <r>
    <x v="1"/>
    <n v="2497"/>
    <s v="DRB01"/>
    <x v="4"/>
    <x v="7"/>
    <s v="OUT013"/>
    <x v="1"/>
    <x v="2"/>
    <x v="0"/>
    <n v="8.2170946999999994E-2"/>
    <n v="7.39"/>
    <x v="2242"/>
    <n v="4.2"/>
  </r>
  <r>
    <x v="1"/>
    <n v="2498"/>
    <s v="DRI01"/>
    <x v="4"/>
    <x v="7"/>
    <s v="OUT013"/>
    <x v="1"/>
    <x v="2"/>
    <x v="0"/>
    <n v="3.4424278000000003E-2"/>
    <n v="7.97"/>
    <x v="2204"/>
    <n v="4.2"/>
  </r>
  <r>
    <x v="1"/>
    <n v="2499"/>
    <s v="DRH49"/>
    <x v="4"/>
    <x v="7"/>
    <s v="OUT013"/>
    <x v="1"/>
    <x v="2"/>
    <x v="0"/>
    <n v="2.4635076999999998E-2"/>
    <n v="19.7"/>
    <x v="1871"/>
    <n v="4.2"/>
  </r>
  <r>
    <x v="0"/>
    <n v="2500"/>
    <s v="FDV48"/>
    <x v="13"/>
    <x v="7"/>
    <s v="OUT013"/>
    <x v="1"/>
    <x v="2"/>
    <x v="0"/>
    <n v="5.1573902999999997E-2"/>
    <n v="9.1950000000000003"/>
    <x v="2243"/>
    <n v="4.2"/>
  </r>
  <r>
    <x v="0"/>
    <n v="2501"/>
    <s v="FDT24"/>
    <x v="13"/>
    <x v="7"/>
    <s v="OUT013"/>
    <x v="1"/>
    <x v="2"/>
    <x v="0"/>
    <n v="0.185704641"/>
    <n v="12.35"/>
    <x v="2244"/>
    <n v="4.2"/>
  </r>
  <r>
    <x v="0"/>
    <n v="2502"/>
    <s v="FDR12"/>
    <x v="13"/>
    <x v="7"/>
    <s v="OUT013"/>
    <x v="1"/>
    <x v="2"/>
    <x v="0"/>
    <n v="3.1508510000000003E-2"/>
    <n v="12.6"/>
    <x v="2245"/>
    <n v="4.2"/>
  </r>
  <r>
    <x v="0"/>
    <n v="2503"/>
    <s v="FDS24"/>
    <x v="13"/>
    <x v="7"/>
    <s v="OUT013"/>
    <x v="1"/>
    <x v="2"/>
    <x v="0"/>
    <n v="6.2172697999999998E-2"/>
    <n v="20.85"/>
    <x v="2246"/>
    <n v="4.2"/>
  </r>
  <r>
    <x v="0"/>
    <n v="2504"/>
    <s v="FDN25"/>
    <x v="12"/>
    <x v="7"/>
    <s v="OUT013"/>
    <x v="1"/>
    <x v="2"/>
    <x v="0"/>
    <n v="6.1124626000000001E-2"/>
    <n v="7.8949999999999996"/>
    <x v="1526"/>
    <n v="4.2"/>
  </r>
  <r>
    <x v="0"/>
    <n v="2505"/>
    <s v="FDL13"/>
    <x v="12"/>
    <x v="7"/>
    <s v="OUT013"/>
    <x v="1"/>
    <x v="2"/>
    <x v="0"/>
    <n v="5.6271701E-2"/>
    <n v="13.85"/>
    <x v="2247"/>
    <n v="4.2"/>
  </r>
  <r>
    <x v="0"/>
    <n v="2506"/>
    <s v="FDQ49"/>
    <x v="12"/>
    <x v="7"/>
    <s v="OUT013"/>
    <x v="1"/>
    <x v="2"/>
    <x v="0"/>
    <n v="3.9215075000000002E-2"/>
    <n v="20.2"/>
    <x v="2248"/>
    <n v="4.2"/>
  </r>
  <r>
    <x v="0"/>
    <n v="2507"/>
    <s v="FDI50"/>
    <x v="3"/>
    <x v="7"/>
    <s v="OUT013"/>
    <x v="1"/>
    <x v="2"/>
    <x v="0"/>
    <n v="3.0816999000000001E-2"/>
    <n v="8.42"/>
    <x v="2249"/>
    <n v="4.2"/>
  </r>
  <r>
    <x v="0"/>
    <n v="2508"/>
    <s v="FDH50"/>
    <x v="3"/>
    <x v="7"/>
    <s v="OUT013"/>
    <x v="1"/>
    <x v="2"/>
    <x v="0"/>
    <n v="0.161301097"/>
    <n v="15"/>
    <x v="1297"/>
    <n v="4.2"/>
  </r>
  <r>
    <x v="0"/>
    <n v="2509"/>
    <s v="FDA52"/>
    <x v="2"/>
    <x v="7"/>
    <s v="OUT013"/>
    <x v="1"/>
    <x v="2"/>
    <x v="0"/>
    <n v="0.12831540899999999"/>
    <n v="16.2"/>
    <x v="2250"/>
    <n v="4.2"/>
  </r>
  <r>
    <x v="0"/>
    <n v="2510"/>
    <s v="FDS56"/>
    <x v="0"/>
    <x v="7"/>
    <s v="OUT013"/>
    <x v="1"/>
    <x v="2"/>
    <x v="0"/>
    <n v="3.8724611999999999E-2"/>
    <n v="5.7850000000000001"/>
    <x v="2251"/>
    <n v="4.2"/>
  </r>
  <r>
    <x v="0"/>
    <n v="2511"/>
    <s v="FDZ32"/>
    <x v="0"/>
    <x v="7"/>
    <s v="OUT013"/>
    <x v="1"/>
    <x v="2"/>
    <x v="0"/>
    <n v="0"/>
    <n v="7.7850000000000001"/>
    <x v="2252"/>
    <n v="4.2"/>
  </r>
  <r>
    <x v="0"/>
    <n v="2512"/>
    <s v="FDD44"/>
    <x v="0"/>
    <x v="7"/>
    <s v="OUT013"/>
    <x v="1"/>
    <x v="2"/>
    <x v="0"/>
    <n v="0"/>
    <n v="8.0500000000000007"/>
    <x v="2253"/>
    <n v="4.2"/>
  </r>
  <r>
    <x v="0"/>
    <n v="2513"/>
    <s v="FDY20"/>
    <x v="0"/>
    <x v="7"/>
    <s v="OUT013"/>
    <x v="1"/>
    <x v="2"/>
    <x v="0"/>
    <n v="8.1684727999999998E-2"/>
    <n v="12.5"/>
    <x v="2254"/>
    <n v="4.2"/>
  </r>
  <r>
    <x v="0"/>
    <n v="2514"/>
    <s v="FDD32"/>
    <x v="0"/>
    <x v="7"/>
    <s v="OUT013"/>
    <x v="1"/>
    <x v="2"/>
    <x v="0"/>
    <n v="4.0897931999999998E-2"/>
    <n v="17.7"/>
    <x v="2255"/>
    <n v="4.2"/>
  </r>
  <r>
    <x v="0"/>
    <n v="2515"/>
    <s v="FDO19"/>
    <x v="0"/>
    <x v="7"/>
    <s v="OUT013"/>
    <x v="1"/>
    <x v="2"/>
    <x v="0"/>
    <n v="1.6582833000000002E-2"/>
    <n v="17.7"/>
    <x v="2256"/>
    <n v="4.2"/>
  </r>
  <r>
    <x v="0"/>
    <n v="2516"/>
    <s v="FDO39"/>
    <x v="7"/>
    <x v="7"/>
    <s v="OUT013"/>
    <x v="1"/>
    <x v="2"/>
    <x v="0"/>
    <n v="0.13725256999999999"/>
    <n v="6.9850000000000003"/>
    <x v="701"/>
    <n v="4.2"/>
  </r>
  <r>
    <x v="0"/>
    <n v="2517"/>
    <s v="FDS27"/>
    <x v="7"/>
    <x v="7"/>
    <s v="OUT013"/>
    <x v="1"/>
    <x v="2"/>
    <x v="0"/>
    <n v="1.2447774999999999E-2"/>
    <n v="10.195"/>
    <x v="17"/>
    <n v="4.2"/>
  </r>
  <r>
    <x v="0"/>
    <n v="2518"/>
    <s v="FDT51"/>
    <x v="7"/>
    <x v="7"/>
    <s v="OUT013"/>
    <x v="1"/>
    <x v="2"/>
    <x v="0"/>
    <n v="1.0909703999999999E-2"/>
    <n v="11.65"/>
    <x v="2257"/>
    <n v="4.2"/>
  </r>
  <r>
    <x v="0"/>
    <n v="2519"/>
    <s v="FDW15"/>
    <x v="7"/>
    <x v="7"/>
    <s v="OUT013"/>
    <x v="1"/>
    <x v="2"/>
    <x v="0"/>
    <n v="5.5067732000000001E-2"/>
    <n v="15.35"/>
    <x v="2258"/>
    <n v="4.2"/>
  </r>
  <r>
    <x v="0"/>
    <n v="2520"/>
    <s v="FDN39"/>
    <x v="7"/>
    <x v="7"/>
    <s v="OUT013"/>
    <x v="1"/>
    <x v="2"/>
    <x v="0"/>
    <n v="0"/>
    <n v="19.350000000000001"/>
    <x v="2259"/>
    <n v="4.2"/>
  </r>
  <r>
    <x v="0"/>
    <n v="2521"/>
    <s v="FDG33"/>
    <x v="14"/>
    <x v="7"/>
    <s v="OUT013"/>
    <x v="1"/>
    <x v="2"/>
    <x v="0"/>
    <n v="0.140123575"/>
    <n v="5.3650000000000002"/>
    <x v="1379"/>
    <n v="4.2"/>
  </r>
  <r>
    <x v="0"/>
    <n v="2522"/>
    <s v="FDS33"/>
    <x v="6"/>
    <x v="7"/>
    <s v="OUT013"/>
    <x v="1"/>
    <x v="2"/>
    <x v="0"/>
    <n v="0.12332588"/>
    <n v="6.67"/>
    <x v="2246"/>
    <n v="4.2"/>
  </r>
  <r>
    <x v="0"/>
    <n v="2523"/>
    <s v="FDC22"/>
    <x v="6"/>
    <x v="7"/>
    <s v="OUT013"/>
    <x v="1"/>
    <x v="2"/>
    <x v="0"/>
    <n v="0.13631486300000001"/>
    <n v="6.89"/>
    <x v="2260"/>
    <n v="4.2"/>
  </r>
  <r>
    <x v="0"/>
    <n v="2524"/>
    <s v="FDX33"/>
    <x v="6"/>
    <x v="7"/>
    <s v="OUT013"/>
    <x v="1"/>
    <x v="2"/>
    <x v="0"/>
    <n v="0.117387066"/>
    <n v="9.1950000000000003"/>
    <x v="2261"/>
    <n v="4.2"/>
  </r>
  <r>
    <x v="0"/>
    <n v="2525"/>
    <s v="FDU10"/>
    <x v="6"/>
    <x v="7"/>
    <s v="OUT013"/>
    <x v="1"/>
    <x v="2"/>
    <x v="0"/>
    <n v="4.5653999000000001E-2"/>
    <n v="10.1"/>
    <x v="2262"/>
    <n v="4.2"/>
  </r>
  <r>
    <x v="0"/>
    <n v="2526"/>
    <s v="FDD10"/>
    <x v="6"/>
    <x v="7"/>
    <s v="OUT013"/>
    <x v="1"/>
    <x v="2"/>
    <x v="0"/>
    <n v="4.5982388999999999E-2"/>
    <n v="20.6"/>
    <x v="2263"/>
    <n v="4.2"/>
  </r>
  <r>
    <x v="0"/>
    <n v="2527"/>
    <s v="FDC29"/>
    <x v="2"/>
    <x v="7"/>
    <s v="OUT013"/>
    <x v="1"/>
    <x v="2"/>
    <x v="0"/>
    <n v="2.4185517E-2"/>
    <n v="8.39"/>
    <x v="2106"/>
    <n v="4.2"/>
  </r>
  <r>
    <x v="0"/>
    <n v="2528"/>
    <s v="FDB58"/>
    <x v="6"/>
    <x v="7"/>
    <s v="OUT013"/>
    <x v="1"/>
    <x v="2"/>
    <x v="0"/>
    <n v="1.3485235E-2"/>
    <n v="10.5"/>
    <x v="2264"/>
    <n v="4.2"/>
  </r>
  <r>
    <x v="0"/>
    <n v="2529"/>
    <s v="FDY57"/>
    <x v="6"/>
    <x v="7"/>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8"/>
    <s v="OUT027"/>
    <x v="1"/>
    <x v="0"/>
    <x v="3"/>
    <n v="0.112718928"/>
    <m/>
    <x v="2316"/>
    <n v="4.2"/>
  </r>
  <r>
    <x v="1"/>
    <n v="2595"/>
    <s v="FDA23"/>
    <x v="13"/>
    <x v="8"/>
    <s v="OUT027"/>
    <x v="1"/>
    <x v="0"/>
    <x v="3"/>
    <n v="4.6958532999999997E-2"/>
    <m/>
    <x v="2317"/>
    <n v="4.2"/>
  </r>
  <r>
    <x v="1"/>
    <n v="2596"/>
    <s v="FDA36"/>
    <x v="13"/>
    <x v="8"/>
    <s v="OUT027"/>
    <x v="1"/>
    <x v="0"/>
    <x v="3"/>
    <n v="5.6389439999999999E-3"/>
    <m/>
    <x v="2318"/>
    <n v="4.2"/>
  </r>
  <r>
    <x v="1"/>
    <n v="2597"/>
    <s v="FDK48"/>
    <x v="13"/>
    <x v="8"/>
    <s v="OUT027"/>
    <x v="1"/>
    <x v="0"/>
    <x v="3"/>
    <n v="3.7449986999999997E-2"/>
    <m/>
    <x v="2319"/>
    <n v="4.2"/>
  </r>
  <r>
    <x v="1"/>
    <n v="2598"/>
    <s v="FDZ60"/>
    <x v="13"/>
    <x v="8"/>
    <s v="OUT027"/>
    <x v="1"/>
    <x v="0"/>
    <x v="3"/>
    <n v="0.118783796"/>
    <m/>
    <x v="2320"/>
    <n v="4.2"/>
  </r>
  <r>
    <x v="1"/>
    <n v="2599"/>
    <s v="FDO37"/>
    <x v="12"/>
    <x v="8"/>
    <s v="OUT027"/>
    <x v="1"/>
    <x v="0"/>
    <x v="3"/>
    <n v="2.1273160999999999E-2"/>
    <m/>
    <x v="2321"/>
    <n v="4.2"/>
  </r>
  <r>
    <x v="1"/>
    <n v="2600"/>
    <s v="DRI51"/>
    <x v="11"/>
    <x v="8"/>
    <s v="OUT027"/>
    <x v="1"/>
    <x v="0"/>
    <x v="3"/>
    <n v="4.2037073000000001E-2"/>
    <m/>
    <x v="729"/>
    <n v="4.2"/>
  </r>
  <r>
    <x v="1"/>
    <n v="2601"/>
    <s v="FDB52"/>
    <x v="11"/>
    <x v="8"/>
    <s v="OUT027"/>
    <x v="1"/>
    <x v="0"/>
    <x v="3"/>
    <n v="3.0288215E-2"/>
    <m/>
    <x v="2322"/>
    <n v="4.2"/>
  </r>
  <r>
    <x v="1"/>
    <n v="2602"/>
    <s v="FDB05"/>
    <x v="2"/>
    <x v="8"/>
    <s v="OUT027"/>
    <x v="1"/>
    <x v="0"/>
    <x v="3"/>
    <n v="8.2795450000000007E-2"/>
    <m/>
    <x v="1658"/>
    <n v="4.2"/>
  </r>
  <r>
    <x v="1"/>
    <n v="2603"/>
    <s v="FDA20"/>
    <x v="0"/>
    <x v="8"/>
    <s v="OUT027"/>
    <x v="1"/>
    <x v="0"/>
    <x v="3"/>
    <n v="6.6298468999999999E-2"/>
    <m/>
    <x v="1328"/>
    <n v="4.2"/>
  </r>
  <r>
    <x v="1"/>
    <n v="2604"/>
    <s v="FDH32"/>
    <x v="0"/>
    <x v="8"/>
    <s v="OUT027"/>
    <x v="1"/>
    <x v="0"/>
    <x v="3"/>
    <n v="7.5691712999999994E-2"/>
    <m/>
    <x v="1942"/>
    <n v="4.2"/>
  </r>
  <r>
    <x v="1"/>
    <n v="2605"/>
    <s v="FDL08"/>
    <x v="0"/>
    <x v="8"/>
    <s v="OUT027"/>
    <x v="1"/>
    <x v="0"/>
    <x v="3"/>
    <n v="4.9478258999999997E-2"/>
    <m/>
    <x v="2323"/>
    <n v="4.2"/>
  </r>
  <r>
    <x v="1"/>
    <n v="2606"/>
    <s v="FDP56"/>
    <x v="0"/>
    <x v="8"/>
    <s v="OUT027"/>
    <x v="1"/>
    <x v="0"/>
    <x v="3"/>
    <n v="4.6259036000000003E-2"/>
    <m/>
    <x v="2324"/>
    <n v="4.2"/>
  </r>
  <r>
    <x v="1"/>
    <n v="2607"/>
    <s v="FDV43"/>
    <x v="0"/>
    <x v="8"/>
    <s v="OUT027"/>
    <x v="1"/>
    <x v="0"/>
    <x v="3"/>
    <n v="7.6483450999999994E-2"/>
    <m/>
    <x v="1700"/>
    <n v="4.2"/>
  </r>
  <r>
    <x v="1"/>
    <n v="2608"/>
    <s v="DRJ47"/>
    <x v="9"/>
    <x v="8"/>
    <s v="OUT027"/>
    <x v="1"/>
    <x v="0"/>
    <x v="3"/>
    <n v="4.4036020000000002E-2"/>
    <m/>
    <x v="2325"/>
    <n v="4.2"/>
  </r>
  <r>
    <x v="1"/>
    <n v="2609"/>
    <s v="NCB42"/>
    <x v="1"/>
    <x v="8"/>
    <s v="OUT027"/>
    <x v="1"/>
    <x v="0"/>
    <x v="3"/>
    <n v="8.5197180000000008E-3"/>
    <m/>
    <x v="2080"/>
    <n v="4.2"/>
  </r>
  <r>
    <x v="1"/>
    <n v="2610"/>
    <s v="NCI17"/>
    <x v="1"/>
    <x v="8"/>
    <s v="OUT027"/>
    <x v="1"/>
    <x v="0"/>
    <x v="3"/>
    <n v="0.14272811299999999"/>
    <m/>
    <x v="1269"/>
    <n v="4.2"/>
  </r>
  <r>
    <x v="1"/>
    <n v="2611"/>
    <s v="NCL29"/>
    <x v="1"/>
    <x v="8"/>
    <s v="OUT027"/>
    <x v="1"/>
    <x v="0"/>
    <x v="3"/>
    <n v="0.11338767700000001"/>
    <m/>
    <x v="2326"/>
    <n v="4.2"/>
  </r>
  <r>
    <x v="1"/>
    <n v="2612"/>
    <s v="NCM17"/>
    <x v="1"/>
    <x v="8"/>
    <s v="OUT027"/>
    <x v="1"/>
    <x v="0"/>
    <x v="3"/>
    <n v="7.0791390999999995E-2"/>
    <m/>
    <x v="2327"/>
    <n v="4.2"/>
  </r>
  <r>
    <x v="1"/>
    <n v="2613"/>
    <s v="NCS53"/>
    <x v="1"/>
    <x v="8"/>
    <s v="OUT027"/>
    <x v="1"/>
    <x v="0"/>
    <x v="3"/>
    <n v="8.9343433E-2"/>
    <m/>
    <x v="341"/>
    <n v="4.2"/>
  </r>
  <r>
    <x v="1"/>
    <n v="2614"/>
    <s v="NCW29"/>
    <x v="1"/>
    <x v="8"/>
    <s v="OUT027"/>
    <x v="1"/>
    <x v="0"/>
    <x v="3"/>
    <n v="2.8723187000000001E-2"/>
    <m/>
    <x v="2328"/>
    <n v="4.2"/>
  </r>
  <r>
    <x v="1"/>
    <n v="2615"/>
    <s v="NCY29"/>
    <x v="1"/>
    <x v="8"/>
    <s v="OUT027"/>
    <x v="1"/>
    <x v="0"/>
    <x v="3"/>
    <n v="7.6860102999999999E-2"/>
    <m/>
    <x v="2329"/>
    <n v="4.2"/>
  </r>
  <r>
    <x v="1"/>
    <n v="2616"/>
    <s v="NCE54"/>
    <x v="5"/>
    <x v="8"/>
    <s v="OUT027"/>
    <x v="1"/>
    <x v="0"/>
    <x v="3"/>
    <n v="2.6769591999999998E-2"/>
    <m/>
    <x v="2330"/>
    <n v="4.2"/>
  </r>
  <r>
    <x v="1"/>
    <n v="2617"/>
    <s v="NCI18"/>
    <x v="5"/>
    <x v="8"/>
    <s v="OUT027"/>
    <x v="1"/>
    <x v="0"/>
    <x v="3"/>
    <n v="1.3956115999999999E-2"/>
    <m/>
    <x v="2331"/>
    <n v="4.2"/>
  </r>
  <r>
    <x v="1"/>
    <n v="2618"/>
    <s v="NCN18"/>
    <x v="5"/>
    <x v="8"/>
    <s v="OUT027"/>
    <x v="1"/>
    <x v="0"/>
    <x v="3"/>
    <n v="0.124110734"/>
    <m/>
    <x v="2332"/>
    <n v="4.2"/>
  </r>
  <r>
    <x v="1"/>
    <n v="2619"/>
    <s v="FDK27"/>
    <x v="7"/>
    <x v="8"/>
    <s v="OUT027"/>
    <x v="1"/>
    <x v="0"/>
    <x v="3"/>
    <n v="8.9032120000000006E-3"/>
    <m/>
    <x v="2333"/>
    <n v="4.2"/>
  </r>
  <r>
    <x v="1"/>
    <n v="2620"/>
    <s v="NCI31"/>
    <x v="10"/>
    <x v="8"/>
    <s v="OUT027"/>
    <x v="1"/>
    <x v="0"/>
    <x v="3"/>
    <n v="8.0933327999999999E-2"/>
    <m/>
    <x v="2334"/>
    <n v="4.2"/>
  </r>
  <r>
    <x v="1"/>
    <n v="2621"/>
    <s v="FDB59"/>
    <x v="6"/>
    <x v="8"/>
    <s v="OUT027"/>
    <x v="1"/>
    <x v="0"/>
    <x v="3"/>
    <n v="1.520491E-2"/>
    <m/>
    <x v="2335"/>
    <n v="4.2"/>
  </r>
  <r>
    <x v="1"/>
    <n v="2622"/>
    <s v="FDE58"/>
    <x v="6"/>
    <x v="8"/>
    <s v="OUT027"/>
    <x v="1"/>
    <x v="0"/>
    <x v="3"/>
    <n v="0"/>
    <m/>
    <x v="2336"/>
    <n v="4.2"/>
  </r>
  <r>
    <x v="1"/>
    <n v="2623"/>
    <s v="FDM21"/>
    <x v="6"/>
    <x v="8"/>
    <s v="OUT027"/>
    <x v="1"/>
    <x v="0"/>
    <x v="3"/>
    <n v="6.4052392E-2"/>
    <m/>
    <x v="881"/>
    <n v="4.2"/>
  </r>
  <r>
    <x v="1"/>
    <n v="2624"/>
    <s v="FDN57"/>
    <x v="6"/>
    <x v="8"/>
    <s v="OUT027"/>
    <x v="1"/>
    <x v="0"/>
    <x v="3"/>
    <n v="5.3971565999999999E-2"/>
    <m/>
    <x v="2337"/>
    <n v="4.2"/>
  </r>
  <r>
    <x v="1"/>
    <n v="2625"/>
    <s v="FDR45"/>
    <x v="6"/>
    <x v="8"/>
    <s v="OUT027"/>
    <x v="1"/>
    <x v="0"/>
    <x v="3"/>
    <n v="0"/>
    <m/>
    <x v="2338"/>
    <n v="4.2"/>
  </r>
  <r>
    <x v="1"/>
    <n v="2626"/>
    <s v="FDT46"/>
    <x v="6"/>
    <x v="8"/>
    <s v="OUT027"/>
    <x v="1"/>
    <x v="0"/>
    <x v="3"/>
    <n v="3.0657949E-2"/>
    <m/>
    <x v="2339"/>
    <n v="4.2"/>
  </r>
  <r>
    <x v="1"/>
    <n v="2627"/>
    <s v="FDT57"/>
    <x v="6"/>
    <x v="8"/>
    <s v="OUT027"/>
    <x v="1"/>
    <x v="0"/>
    <x v="3"/>
    <n v="1.8942606000000001E-2"/>
    <m/>
    <x v="2340"/>
    <n v="4.2"/>
  </r>
  <r>
    <x v="1"/>
    <n v="2628"/>
    <s v="FDZ58"/>
    <x v="6"/>
    <x v="8"/>
    <s v="OUT027"/>
    <x v="1"/>
    <x v="0"/>
    <x v="3"/>
    <n v="5.1924192000000001E-2"/>
    <m/>
    <x v="2341"/>
    <n v="4.2"/>
  </r>
  <r>
    <x v="1"/>
    <n v="2629"/>
    <s v="DRI25"/>
    <x v="4"/>
    <x v="8"/>
    <s v="OUT027"/>
    <x v="1"/>
    <x v="0"/>
    <x v="3"/>
    <n v="3.3737272999999998E-2"/>
    <m/>
    <x v="2342"/>
    <n v="4.2"/>
  </r>
  <r>
    <x v="1"/>
    <n v="2630"/>
    <s v="DRJ37"/>
    <x v="4"/>
    <x v="8"/>
    <s v="OUT027"/>
    <x v="1"/>
    <x v="0"/>
    <x v="3"/>
    <n v="6.0805497E-2"/>
    <m/>
    <x v="1771"/>
    <n v="4.2"/>
  </r>
  <r>
    <x v="1"/>
    <n v="2631"/>
    <s v="FDC35"/>
    <x v="15"/>
    <x v="8"/>
    <s v="OUT027"/>
    <x v="1"/>
    <x v="0"/>
    <x v="3"/>
    <n v="0.122242847"/>
    <m/>
    <x v="2343"/>
    <n v="4.2"/>
  </r>
  <r>
    <x v="0"/>
    <n v="2632"/>
    <s v="FDA35"/>
    <x v="13"/>
    <x v="8"/>
    <s v="OUT027"/>
    <x v="1"/>
    <x v="0"/>
    <x v="3"/>
    <n v="5.3576850000000002E-2"/>
    <m/>
    <x v="2344"/>
    <n v="4.2"/>
  </r>
  <r>
    <x v="0"/>
    <n v="2633"/>
    <s v="FDM24"/>
    <x v="13"/>
    <x v="8"/>
    <s v="OUT027"/>
    <x v="1"/>
    <x v="0"/>
    <x v="3"/>
    <n v="7.8943220999999994E-2"/>
    <m/>
    <x v="2345"/>
    <n v="4.2"/>
  </r>
  <r>
    <x v="0"/>
    <n v="2634"/>
    <s v="FDU12"/>
    <x v="13"/>
    <x v="8"/>
    <s v="OUT027"/>
    <x v="1"/>
    <x v="0"/>
    <x v="3"/>
    <n v="7.5384242000000004E-2"/>
    <m/>
    <x v="2346"/>
    <n v="4.2"/>
  </r>
  <r>
    <x v="0"/>
    <n v="2635"/>
    <s v="FDT11"/>
    <x v="8"/>
    <x v="8"/>
    <s v="OUT027"/>
    <x v="1"/>
    <x v="0"/>
    <x v="3"/>
    <n v="2.923013E-2"/>
    <m/>
    <x v="2347"/>
    <n v="4.2"/>
  </r>
  <r>
    <x v="0"/>
    <n v="2636"/>
    <s v="FDE50"/>
    <x v="3"/>
    <x v="8"/>
    <s v="OUT027"/>
    <x v="1"/>
    <x v="0"/>
    <x v="3"/>
    <n v="1.612717E-2"/>
    <m/>
    <x v="2348"/>
    <n v="4.2"/>
  </r>
  <r>
    <x v="0"/>
    <n v="2637"/>
    <s v="FDY37"/>
    <x v="3"/>
    <x v="8"/>
    <s v="OUT027"/>
    <x v="1"/>
    <x v="0"/>
    <x v="3"/>
    <n v="2.6440214E-2"/>
    <m/>
    <x v="2349"/>
    <n v="4.2"/>
  </r>
  <r>
    <x v="0"/>
    <n v="2638"/>
    <s v="FDI27"/>
    <x v="11"/>
    <x v="8"/>
    <s v="OUT027"/>
    <x v="1"/>
    <x v="0"/>
    <x v="3"/>
    <n v="4.5763623000000003E-2"/>
    <m/>
    <x v="2350"/>
    <n v="4.2"/>
  </r>
  <r>
    <x v="0"/>
    <n v="2639"/>
    <s v="FDL39"/>
    <x v="11"/>
    <x v="8"/>
    <s v="OUT027"/>
    <x v="1"/>
    <x v="0"/>
    <x v="3"/>
    <n v="6.3024670000000005E-2"/>
    <m/>
    <x v="2351"/>
    <n v="4.2"/>
  </r>
  <r>
    <x v="0"/>
    <n v="2640"/>
    <s v="FDW26"/>
    <x v="11"/>
    <x v="8"/>
    <s v="OUT027"/>
    <x v="1"/>
    <x v="0"/>
    <x v="3"/>
    <n v="0.106538757"/>
    <m/>
    <x v="2352"/>
    <n v="4.2"/>
  </r>
  <r>
    <x v="0"/>
    <n v="2641"/>
    <s v="FDE05"/>
    <x v="2"/>
    <x v="8"/>
    <s v="OUT027"/>
    <x v="1"/>
    <x v="0"/>
    <x v="3"/>
    <n v="3.2296885999999997E-2"/>
    <m/>
    <x v="2353"/>
    <n v="4.2"/>
  </r>
  <r>
    <x v="0"/>
    <n v="2642"/>
    <s v="FDW04"/>
    <x v="2"/>
    <x v="8"/>
    <s v="OUT027"/>
    <x v="1"/>
    <x v="0"/>
    <x v="3"/>
    <n v="0"/>
    <m/>
    <x v="1511"/>
    <n v="4.2"/>
  </r>
  <r>
    <x v="0"/>
    <n v="2643"/>
    <s v="FDR55"/>
    <x v="0"/>
    <x v="8"/>
    <s v="OUT027"/>
    <x v="1"/>
    <x v="0"/>
    <x v="3"/>
    <n v="0.13144392099999999"/>
    <m/>
    <x v="1533"/>
    <n v="4.2"/>
  </r>
  <r>
    <x v="0"/>
    <n v="2644"/>
    <s v="FDZ43"/>
    <x v="0"/>
    <x v="8"/>
    <s v="OUT027"/>
    <x v="1"/>
    <x v="0"/>
    <x v="3"/>
    <n v="5.6782236999999999E-2"/>
    <m/>
    <x v="2354"/>
    <n v="4.2"/>
  </r>
  <r>
    <x v="0"/>
    <n v="2645"/>
    <s v="FDE10"/>
    <x v="6"/>
    <x v="8"/>
    <s v="OUT027"/>
    <x v="1"/>
    <x v="0"/>
    <x v="3"/>
    <n v="8.9512542E-2"/>
    <m/>
    <x v="2355"/>
    <n v="4.2"/>
  </r>
  <r>
    <x v="0"/>
    <n v="2646"/>
    <s v="FDJ58"/>
    <x v="6"/>
    <x v="8"/>
    <s v="OUT027"/>
    <x v="1"/>
    <x v="0"/>
    <x v="3"/>
    <n v="0.104786172"/>
    <m/>
    <x v="2356"/>
    <n v="4.2"/>
  </r>
  <r>
    <x v="0"/>
    <n v="2647"/>
    <s v="FDM22"/>
    <x v="6"/>
    <x v="8"/>
    <s v="OUT027"/>
    <x v="1"/>
    <x v="0"/>
    <x v="3"/>
    <n v="4.1754583999999997E-2"/>
    <m/>
    <x v="2357"/>
    <n v="4.2"/>
  </r>
  <r>
    <x v="0"/>
    <n v="2648"/>
    <s v="FDU21"/>
    <x v="6"/>
    <x v="8"/>
    <s v="OUT027"/>
    <x v="1"/>
    <x v="0"/>
    <x v="3"/>
    <n v="7.6348932999999994E-2"/>
    <m/>
    <x v="1972"/>
    <n v="4.2"/>
  </r>
  <r>
    <x v="1"/>
    <n v="2649"/>
    <s v="FDA15"/>
    <x v="11"/>
    <x v="0"/>
    <s v="OUT049"/>
    <x v="0"/>
    <x v="0"/>
    <x v="0"/>
    <n v="1.6047301E-2"/>
    <n v="9.3000000000000007"/>
    <x v="2358"/>
    <n v="4.0999999999999996"/>
  </r>
  <r>
    <x v="0"/>
    <n v="2650"/>
    <s v="FDW12"/>
    <x v="13"/>
    <x v="8"/>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9"/>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9"/>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7"/>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8"/>
    <s v="OUT027"/>
    <x v="1"/>
    <x v="0"/>
    <x v="3"/>
    <n v="2.747716E-2"/>
    <m/>
    <x v="758"/>
    <n v="4.0999999999999996"/>
  </r>
  <r>
    <x v="1"/>
    <n v="2667"/>
    <s v="FDY31"/>
    <x v="0"/>
    <x v="8"/>
    <s v="OUT027"/>
    <x v="1"/>
    <x v="0"/>
    <x v="3"/>
    <n v="4.3351896000000001E-2"/>
    <m/>
    <x v="2372"/>
    <n v="4.0999999999999996"/>
  </r>
  <r>
    <x v="0"/>
    <n v="2668"/>
    <s v="FDO01"/>
    <x v="12"/>
    <x v="8"/>
    <s v="OUT027"/>
    <x v="1"/>
    <x v="0"/>
    <x v="3"/>
    <n v="2.0618324E-2"/>
    <m/>
    <x v="2373"/>
    <n v="4.0999999999999996"/>
  </r>
  <r>
    <x v="0"/>
    <n v="2669"/>
    <s v="FDR24"/>
    <x v="13"/>
    <x v="7"/>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7"/>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8"/>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7"/>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9"/>
    <s v="OUT035"/>
    <x v="2"/>
    <x v="1"/>
    <x v="0"/>
    <n v="9.4549300000000003E-2"/>
    <n v="7.8949999999999996"/>
    <x v="823"/>
    <n v="4.0999999999999996"/>
  </r>
  <r>
    <x v="1"/>
    <n v="2693"/>
    <s v="FDH32"/>
    <x v="0"/>
    <x v="2"/>
    <s v="OUT046"/>
    <x v="0"/>
    <x v="1"/>
    <x v="0"/>
    <n v="7.6060036999999997E-2"/>
    <n v="12.8"/>
    <x v="1269"/>
    <n v="4.0999999999999996"/>
  </r>
  <r>
    <x v="1"/>
    <n v="2694"/>
    <s v="NCQ02"/>
    <x v="5"/>
    <x v="7"/>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8"/>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7"/>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8"/>
    <s v="OUT027"/>
    <x v="1"/>
    <x v="0"/>
    <x v="3"/>
    <n v="4.3810028000000001E-2"/>
    <m/>
    <x v="222"/>
    <n v="4.0999999999999996"/>
  </r>
  <r>
    <x v="1"/>
    <n v="2705"/>
    <s v="FDW56"/>
    <x v="0"/>
    <x v="6"/>
    <s v="OUT010"/>
    <x v="1"/>
    <x v="0"/>
    <x v="2"/>
    <n v="0.11867253699999999"/>
    <n v="7.68"/>
    <x v="2402"/>
    <n v="4.0999999999999996"/>
  </r>
  <r>
    <x v="0"/>
    <n v="2706"/>
    <s v="FDM36"/>
    <x v="13"/>
    <x v="8"/>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8"/>
    <s v="OUT019"/>
    <x v="0"/>
    <x v="1"/>
    <x v="2"/>
    <n v="4.2941558999999997E-2"/>
    <m/>
    <x v="2440"/>
    <n v="4.0999999999999996"/>
  </r>
  <r>
    <x v="1"/>
    <n v="2753"/>
    <s v="FDW01"/>
    <x v="3"/>
    <x v="8"/>
    <s v="OUT019"/>
    <x v="0"/>
    <x v="1"/>
    <x v="2"/>
    <n v="0.112161697"/>
    <m/>
    <x v="2441"/>
    <n v="4.0999999999999996"/>
  </r>
  <r>
    <x v="1"/>
    <n v="2754"/>
    <s v="FDF52"/>
    <x v="2"/>
    <x v="8"/>
    <s v="OUT019"/>
    <x v="0"/>
    <x v="1"/>
    <x v="2"/>
    <n v="0.116928924"/>
    <m/>
    <x v="604"/>
    <n v="4.0999999999999996"/>
  </r>
  <r>
    <x v="1"/>
    <n v="2755"/>
    <s v="FDO28"/>
    <x v="2"/>
    <x v="8"/>
    <s v="OUT019"/>
    <x v="0"/>
    <x v="1"/>
    <x v="2"/>
    <n v="0.12658509500000001"/>
    <m/>
    <x v="405"/>
    <n v="4.0999999999999996"/>
  </r>
  <r>
    <x v="1"/>
    <n v="2756"/>
    <s v="NCA53"/>
    <x v="1"/>
    <x v="8"/>
    <s v="OUT019"/>
    <x v="0"/>
    <x v="1"/>
    <x v="2"/>
    <n v="1.7295906E-2"/>
    <m/>
    <x v="2442"/>
    <n v="4.0999999999999996"/>
  </r>
  <r>
    <x v="1"/>
    <n v="2757"/>
    <s v="NCL41"/>
    <x v="1"/>
    <x v="8"/>
    <s v="OUT019"/>
    <x v="0"/>
    <x v="1"/>
    <x v="2"/>
    <n v="7.3077196999999997E-2"/>
    <m/>
    <x v="2443"/>
    <n v="4.0999999999999996"/>
  </r>
  <r>
    <x v="1"/>
    <n v="2758"/>
    <s v="NCS29"/>
    <x v="1"/>
    <x v="8"/>
    <s v="OUT019"/>
    <x v="0"/>
    <x v="1"/>
    <x v="2"/>
    <n v="0.121765124"/>
    <m/>
    <x v="2444"/>
    <n v="4.0999999999999996"/>
  </r>
  <r>
    <x v="1"/>
    <n v="2759"/>
    <s v="NCZ05"/>
    <x v="1"/>
    <x v="8"/>
    <s v="OUT019"/>
    <x v="0"/>
    <x v="1"/>
    <x v="2"/>
    <n v="0.10178199"/>
    <m/>
    <x v="2445"/>
    <n v="4.0999999999999996"/>
  </r>
  <r>
    <x v="1"/>
    <n v="2760"/>
    <s v="NCH07"/>
    <x v="5"/>
    <x v="8"/>
    <s v="OUT019"/>
    <x v="0"/>
    <x v="1"/>
    <x v="2"/>
    <n v="0.162248011"/>
    <m/>
    <x v="2446"/>
    <n v="4.0999999999999996"/>
  </r>
  <r>
    <x v="1"/>
    <n v="2761"/>
    <s v="NCM54"/>
    <x v="5"/>
    <x v="8"/>
    <s v="OUT019"/>
    <x v="0"/>
    <x v="1"/>
    <x v="2"/>
    <n v="8.9187719999999998E-2"/>
    <m/>
    <x v="2447"/>
    <n v="4.0999999999999996"/>
  </r>
  <r>
    <x v="1"/>
    <n v="2762"/>
    <s v="NCQ42"/>
    <x v="5"/>
    <x v="8"/>
    <s v="OUT019"/>
    <x v="0"/>
    <x v="1"/>
    <x v="2"/>
    <n v="6.8753558000000006E-2"/>
    <m/>
    <x v="2448"/>
    <n v="4.0999999999999996"/>
  </r>
  <r>
    <x v="1"/>
    <n v="2763"/>
    <s v="NCW42"/>
    <x v="5"/>
    <x v="8"/>
    <s v="OUT019"/>
    <x v="0"/>
    <x v="1"/>
    <x v="2"/>
    <n v="0.102371638"/>
    <m/>
    <x v="2449"/>
    <n v="4.0999999999999996"/>
  </r>
  <r>
    <x v="1"/>
    <n v="2764"/>
    <s v="FDK45"/>
    <x v="14"/>
    <x v="8"/>
    <s v="OUT019"/>
    <x v="0"/>
    <x v="1"/>
    <x v="2"/>
    <n v="5.9281315000000001E-2"/>
    <m/>
    <x v="1034"/>
    <n v="4.0999999999999996"/>
  </r>
  <r>
    <x v="1"/>
    <n v="2765"/>
    <s v="FDC47"/>
    <x v="6"/>
    <x v="8"/>
    <s v="OUT019"/>
    <x v="0"/>
    <x v="1"/>
    <x v="2"/>
    <n v="0.20816215599999999"/>
    <m/>
    <x v="2450"/>
    <n v="4.0999999999999996"/>
  </r>
  <r>
    <x v="1"/>
    <n v="2766"/>
    <s v="FDD46"/>
    <x v="6"/>
    <x v="8"/>
    <s v="OUT019"/>
    <x v="0"/>
    <x v="1"/>
    <x v="2"/>
    <n v="0.24732103899999999"/>
    <m/>
    <x v="2451"/>
    <n v="4.0999999999999996"/>
  </r>
  <r>
    <x v="1"/>
    <n v="2767"/>
    <s v="FDH34"/>
    <x v="6"/>
    <x v="8"/>
    <s v="OUT019"/>
    <x v="0"/>
    <x v="1"/>
    <x v="2"/>
    <n v="5.4443762E-2"/>
    <m/>
    <x v="145"/>
    <n v="4.0999999999999996"/>
  </r>
  <r>
    <x v="1"/>
    <n v="2768"/>
    <s v="FDQ57"/>
    <x v="6"/>
    <x v="8"/>
    <s v="OUT019"/>
    <x v="0"/>
    <x v="1"/>
    <x v="2"/>
    <n v="4.8932713000000003E-2"/>
    <m/>
    <x v="2452"/>
    <n v="4.0999999999999996"/>
  </r>
  <r>
    <x v="1"/>
    <n v="2769"/>
    <s v="FDR46"/>
    <x v="6"/>
    <x v="8"/>
    <s v="OUT019"/>
    <x v="0"/>
    <x v="1"/>
    <x v="2"/>
    <n v="0.24410231499999999"/>
    <m/>
    <x v="2453"/>
    <n v="4.0999999999999996"/>
  </r>
  <r>
    <x v="1"/>
    <n v="2770"/>
    <s v="FDV09"/>
    <x v="6"/>
    <x v="8"/>
    <s v="OUT019"/>
    <x v="0"/>
    <x v="1"/>
    <x v="2"/>
    <n v="3.6012918999999997E-2"/>
    <m/>
    <x v="1484"/>
    <n v="4.0999999999999996"/>
  </r>
  <r>
    <x v="1"/>
    <n v="2771"/>
    <s v="FDZ10"/>
    <x v="6"/>
    <x v="8"/>
    <s v="OUT019"/>
    <x v="0"/>
    <x v="1"/>
    <x v="2"/>
    <n v="7.7849832999999993E-2"/>
    <m/>
    <x v="2454"/>
    <n v="4.0999999999999996"/>
  </r>
  <r>
    <x v="0"/>
    <n v="2772"/>
    <s v="FDB49"/>
    <x v="13"/>
    <x v="8"/>
    <s v="OUT019"/>
    <x v="0"/>
    <x v="1"/>
    <x v="2"/>
    <n v="5.2791124000000002E-2"/>
    <m/>
    <x v="2455"/>
    <n v="4.0999999999999996"/>
  </r>
  <r>
    <x v="0"/>
    <n v="2773"/>
    <s v="FDR12"/>
    <x v="13"/>
    <x v="8"/>
    <s v="OUT019"/>
    <x v="0"/>
    <x v="1"/>
    <x v="2"/>
    <n v="5.5213281000000003E-2"/>
    <m/>
    <x v="2456"/>
    <n v="4.0999999999999996"/>
  </r>
  <r>
    <x v="0"/>
    <n v="2774"/>
    <s v="FDX47"/>
    <x v="8"/>
    <x v="8"/>
    <s v="OUT019"/>
    <x v="0"/>
    <x v="1"/>
    <x v="2"/>
    <n v="6.0587738000000002E-2"/>
    <m/>
    <x v="2457"/>
    <n v="4.0999999999999996"/>
  </r>
  <r>
    <x v="0"/>
    <n v="2775"/>
    <s v="FDK26"/>
    <x v="3"/>
    <x v="8"/>
    <s v="OUT019"/>
    <x v="0"/>
    <x v="1"/>
    <x v="2"/>
    <n v="5.6338482000000002E-2"/>
    <m/>
    <x v="2458"/>
    <n v="4.0999999999999996"/>
  </r>
  <r>
    <x v="0"/>
    <n v="2776"/>
    <s v="FDV01"/>
    <x v="3"/>
    <x v="8"/>
    <s v="OUT019"/>
    <x v="0"/>
    <x v="1"/>
    <x v="2"/>
    <n v="0.148737487"/>
    <m/>
    <x v="2433"/>
    <n v="4.0999999999999996"/>
  </r>
  <r>
    <x v="0"/>
    <n v="2777"/>
    <s v="FDB04"/>
    <x v="11"/>
    <x v="8"/>
    <s v="OUT019"/>
    <x v="0"/>
    <x v="1"/>
    <x v="2"/>
    <n v="0.1107011"/>
    <m/>
    <x v="37"/>
    <n v="4.0999999999999996"/>
  </r>
  <r>
    <x v="0"/>
    <n v="2778"/>
    <s v="FDF57"/>
    <x v="0"/>
    <x v="8"/>
    <s v="OUT019"/>
    <x v="0"/>
    <x v="1"/>
    <x v="2"/>
    <n v="0.102999154"/>
    <m/>
    <x v="2459"/>
    <n v="4.0999999999999996"/>
  </r>
  <r>
    <x v="0"/>
    <n v="2779"/>
    <s v="FDQ08"/>
    <x v="0"/>
    <x v="8"/>
    <s v="OUT019"/>
    <x v="0"/>
    <x v="1"/>
    <x v="2"/>
    <n v="3.3144603000000002E-2"/>
    <m/>
    <x v="2460"/>
    <n v="4.0999999999999996"/>
  </r>
  <r>
    <x v="0"/>
    <n v="2780"/>
    <s v="FDU44"/>
    <x v="0"/>
    <x v="8"/>
    <s v="OUT019"/>
    <x v="0"/>
    <x v="1"/>
    <x v="2"/>
    <n v="0.10229590399999999"/>
    <m/>
    <x v="2461"/>
    <n v="4.0999999999999996"/>
  </r>
  <r>
    <x v="0"/>
    <n v="2781"/>
    <s v="FDX32"/>
    <x v="0"/>
    <x v="8"/>
    <s v="OUT019"/>
    <x v="0"/>
    <x v="1"/>
    <x v="2"/>
    <n v="0.17483889999999999"/>
    <m/>
    <x v="2462"/>
    <n v="4.0999999999999996"/>
  </r>
  <r>
    <x v="0"/>
    <n v="2782"/>
    <s v="FDS27"/>
    <x v="7"/>
    <x v="8"/>
    <s v="OUT019"/>
    <x v="0"/>
    <x v="1"/>
    <x v="2"/>
    <n v="2.1812600000000001E-2"/>
    <m/>
    <x v="102"/>
    <n v="4.0999999999999996"/>
  </r>
  <r>
    <x v="0"/>
    <n v="2783"/>
    <s v="FDO10"/>
    <x v="6"/>
    <x v="8"/>
    <s v="OUT019"/>
    <x v="0"/>
    <x v="1"/>
    <x v="2"/>
    <n v="0"/>
    <m/>
    <x v="2463"/>
    <n v="4.0999999999999996"/>
  </r>
  <r>
    <x v="0"/>
    <n v="2784"/>
    <s v="FDY16"/>
    <x v="2"/>
    <x v="8"/>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9"/>
    <s v="OUT035"/>
    <x v="2"/>
    <x v="1"/>
    <x v="0"/>
    <n v="3.8511676000000002E-2"/>
    <n v="11.6"/>
    <x v="2580"/>
    <n v="4.0999999999999996"/>
  </r>
  <r>
    <x v="1"/>
    <n v="2944"/>
    <s v="FDB20"/>
    <x v="0"/>
    <x v="9"/>
    <s v="OUT035"/>
    <x v="2"/>
    <x v="1"/>
    <x v="0"/>
    <n v="5.1970837999999998E-2"/>
    <n v="7.72"/>
    <x v="2581"/>
    <n v="4.0999999999999996"/>
  </r>
  <r>
    <x v="1"/>
    <n v="2945"/>
    <s v="NCS30"/>
    <x v="5"/>
    <x v="9"/>
    <s v="OUT035"/>
    <x v="2"/>
    <x v="1"/>
    <x v="0"/>
    <n v="9.3008616000000002E-2"/>
    <n v="5.9450000000000003"/>
    <x v="2582"/>
    <n v="4.0999999999999996"/>
  </r>
  <r>
    <x v="1"/>
    <n v="2946"/>
    <s v="NCN55"/>
    <x v="10"/>
    <x v="9"/>
    <s v="OUT035"/>
    <x v="2"/>
    <x v="1"/>
    <x v="0"/>
    <n v="0"/>
    <n v="14.6"/>
    <x v="2583"/>
    <n v="4.0999999999999996"/>
  </r>
  <r>
    <x v="1"/>
    <n v="2947"/>
    <s v="FDW24"/>
    <x v="13"/>
    <x v="9"/>
    <s v="OUT035"/>
    <x v="2"/>
    <x v="1"/>
    <x v="0"/>
    <n v="3.7489960000000003E-2"/>
    <n v="6.8"/>
    <x v="163"/>
    <n v="4.0999999999999996"/>
  </r>
  <r>
    <x v="1"/>
    <n v="2948"/>
    <s v="FDO60"/>
    <x v="13"/>
    <x v="9"/>
    <s v="OUT035"/>
    <x v="2"/>
    <x v="1"/>
    <x v="0"/>
    <n v="3.4363029000000003E-2"/>
    <n v="20"/>
    <x v="2584"/>
    <n v="4.0999999999999996"/>
  </r>
  <r>
    <x v="1"/>
    <n v="2949"/>
    <s v="FDS60"/>
    <x v="13"/>
    <x v="9"/>
    <s v="OUT035"/>
    <x v="2"/>
    <x v="1"/>
    <x v="0"/>
    <n v="3.2442388000000003E-2"/>
    <n v="20.85"/>
    <x v="192"/>
    <n v="4.0999999999999996"/>
  </r>
  <r>
    <x v="1"/>
    <n v="2950"/>
    <s v="FDX01"/>
    <x v="3"/>
    <x v="9"/>
    <s v="OUT035"/>
    <x v="2"/>
    <x v="1"/>
    <x v="0"/>
    <n v="2.4159766999999999E-2"/>
    <n v="10.1"/>
    <x v="1281"/>
    <n v="4.0999999999999996"/>
  </r>
  <r>
    <x v="1"/>
    <n v="2951"/>
    <s v="FDC38"/>
    <x v="3"/>
    <x v="9"/>
    <s v="OUT035"/>
    <x v="2"/>
    <x v="1"/>
    <x v="0"/>
    <n v="0.122470805"/>
    <n v="15.7"/>
    <x v="2585"/>
    <n v="4.0999999999999996"/>
  </r>
  <r>
    <x v="1"/>
    <n v="2952"/>
    <s v="FDA49"/>
    <x v="3"/>
    <x v="9"/>
    <s v="OUT035"/>
    <x v="2"/>
    <x v="1"/>
    <x v="0"/>
    <n v="6.4909488000000001E-2"/>
    <n v="19.7"/>
    <x v="2586"/>
    <n v="4.0999999999999996"/>
  </r>
  <r>
    <x v="1"/>
    <n v="2953"/>
    <s v="FDA15"/>
    <x v="11"/>
    <x v="9"/>
    <s v="OUT035"/>
    <x v="2"/>
    <x v="1"/>
    <x v="0"/>
    <n v="1.601936E-2"/>
    <n v="9.3000000000000007"/>
    <x v="2587"/>
    <n v="4.0999999999999996"/>
  </r>
  <r>
    <x v="1"/>
    <n v="2954"/>
    <s v="FDV38"/>
    <x v="11"/>
    <x v="9"/>
    <s v="OUT035"/>
    <x v="2"/>
    <x v="1"/>
    <x v="0"/>
    <n v="0.1017546"/>
    <n v="19.25"/>
    <x v="1667"/>
    <n v="4.0999999999999996"/>
  </r>
  <r>
    <x v="1"/>
    <n v="2955"/>
    <s v="FDJ53"/>
    <x v="2"/>
    <x v="9"/>
    <s v="OUT035"/>
    <x v="2"/>
    <x v="1"/>
    <x v="0"/>
    <n v="7.1244437999999993E-2"/>
    <n v="10.5"/>
    <x v="2588"/>
    <n v="4.0999999999999996"/>
  </r>
  <r>
    <x v="1"/>
    <n v="2956"/>
    <s v="FDK44"/>
    <x v="0"/>
    <x v="9"/>
    <s v="OUT035"/>
    <x v="2"/>
    <x v="1"/>
    <x v="0"/>
    <n v="0.12220437100000001"/>
    <n v="16.600000000000001"/>
    <x v="417"/>
    <n v="4.0999999999999996"/>
  </r>
  <r>
    <x v="1"/>
    <n v="2957"/>
    <s v="DRJ11"/>
    <x v="9"/>
    <x v="9"/>
    <s v="OUT035"/>
    <x v="2"/>
    <x v="1"/>
    <x v="0"/>
    <n v="8.5075063000000006E-2"/>
    <n v="9.5"/>
    <x v="2589"/>
    <n v="4.0999999999999996"/>
  </r>
  <r>
    <x v="1"/>
    <n v="2958"/>
    <s v="DRL47"/>
    <x v="9"/>
    <x v="9"/>
    <s v="OUT035"/>
    <x v="2"/>
    <x v="1"/>
    <x v="0"/>
    <n v="3.8729457000000002E-2"/>
    <n v="19.7"/>
    <x v="2590"/>
    <n v="4.0999999999999996"/>
  </r>
  <r>
    <x v="1"/>
    <n v="2959"/>
    <s v="NCI29"/>
    <x v="1"/>
    <x v="9"/>
    <s v="OUT035"/>
    <x v="2"/>
    <x v="1"/>
    <x v="0"/>
    <n v="3.2615377000000001E-2"/>
    <n v="8.6"/>
    <x v="2591"/>
    <n v="4.0999999999999996"/>
  </r>
  <r>
    <x v="1"/>
    <n v="2960"/>
    <s v="NCR05"/>
    <x v="1"/>
    <x v="9"/>
    <s v="OUT035"/>
    <x v="2"/>
    <x v="1"/>
    <x v="0"/>
    <n v="5.4620504E-2"/>
    <n v="10.1"/>
    <x v="2592"/>
    <n v="4.0999999999999996"/>
  </r>
  <r>
    <x v="1"/>
    <n v="2961"/>
    <s v="NCK53"/>
    <x v="1"/>
    <x v="9"/>
    <s v="OUT035"/>
    <x v="2"/>
    <x v="1"/>
    <x v="0"/>
    <n v="3.7574137000000001E-2"/>
    <n v="11.6"/>
    <x v="2593"/>
    <n v="4.0999999999999996"/>
  </r>
  <r>
    <x v="1"/>
    <n v="2962"/>
    <s v="NCU05"/>
    <x v="1"/>
    <x v="9"/>
    <s v="OUT035"/>
    <x v="2"/>
    <x v="1"/>
    <x v="0"/>
    <n v="5.8725131E-2"/>
    <n v="11.8"/>
    <x v="2594"/>
    <n v="4.0999999999999996"/>
  </r>
  <r>
    <x v="1"/>
    <n v="2963"/>
    <s v="NCT41"/>
    <x v="1"/>
    <x v="9"/>
    <s v="OUT035"/>
    <x v="2"/>
    <x v="1"/>
    <x v="0"/>
    <n v="5.5979702999999999E-2"/>
    <n v="15.7"/>
    <x v="1634"/>
    <n v="4.0999999999999996"/>
  </r>
  <r>
    <x v="1"/>
    <n v="2964"/>
    <s v="NCA41"/>
    <x v="1"/>
    <x v="9"/>
    <s v="OUT035"/>
    <x v="2"/>
    <x v="1"/>
    <x v="0"/>
    <n v="3.2580547000000001E-2"/>
    <n v="16.75"/>
    <x v="2595"/>
    <n v="4.0999999999999996"/>
  </r>
  <r>
    <x v="1"/>
    <n v="2965"/>
    <s v="NCY41"/>
    <x v="1"/>
    <x v="9"/>
    <s v="OUT035"/>
    <x v="2"/>
    <x v="1"/>
    <x v="0"/>
    <n v="7.5721301000000005E-2"/>
    <n v="16.75"/>
    <x v="2596"/>
    <n v="4.0999999999999996"/>
  </r>
  <r>
    <x v="1"/>
    <n v="2966"/>
    <s v="NCQ02"/>
    <x v="5"/>
    <x v="9"/>
    <s v="OUT035"/>
    <x v="2"/>
    <x v="1"/>
    <x v="0"/>
    <n v="7.455054E-3"/>
    <n v="12.6"/>
    <x v="67"/>
    <n v="4.0999999999999996"/>
  </r>
  <r>
    <x v="1"/>
    <n v="2967"/>
    <s v="NCH54"/>
    <x v="5"/>
    <x v="9"/>
    <s v="OUT035"/>
    <x v="2"/>
    <x v="1"/>
    <x v="0"/>
    <n v="7.2655379000000006E-2"/>
    <n v="13.5"/>
    <x v="2597"/>
    <n v="4.0999999999999996"/>
  </r>
  <r>
    <x v="1"/>
    <n v="2968"/>
    <s v="NCG18"/>
    <x v="5"/>
    <x v="9"/>
    <s v="OUT035"/>
    <x v="2"/>
    <x v="1"/>
    <x v="0"/>
    <n v="0"/>
    <n v="15.3"/>
    <x v="2011"/>
    <n v="4.0999999999999996"/>
  </r>
  <r>
    <x v="1"/>
    <n v="2969"/>
    <s v="FDS03"/>
    <x v="7"/>
    <x v="9"/>
    <s v="OUT035"/>
    <x v="2"/>
    <x v="1"/>
    <x v="0"/>
    <n v="7.9613553000000004E-2"/>
    <n v="7.8250000000000002"/>
    <x v="1947"/>
    <n v="4.0999999999999996"/>
  </r>
  <r>
    <x v="1"/>
    <n v="2970"/>
    <s v="FDV39"/>
    <x v="7"/>
    <x v="9"/>
    <s v="OUT035"/>
    <x v="2"/>
    <x v="1"/>
    <x v="0"/>
    <n v="7.278512E-3"/>
    <n v="11.3"/>
    <x v="2598"/>
    <n v="4.0999999999999996"/>
  </r>
  <r>
    <x v="1"/>
    <n v="2971"/>
    <s v="FDQ39"/>
    <x v="7"/>
    <x v="9"/>
    <s v="OUT035"/>
    <x v="2"/>
    <x v="1"/>
    <x v="0"/>
    <n v="8.1026811000000004E-2"/>
    <n v="14.8"/>
    <x v="2599"/>
    <n v="4.0999999999999996"/>
  </r>
  <r>
    <x v="1"/>
    <n v="2972"/>
    <s v="FDX34"/>
    <x v="6"/>
    <x v="9"/>
    <s v="OUT035"/>
    <x v="2"/>
    <x v="1"/>
    <x v="0"/>
    <n v="7.1971917999999996E-2"/>
    <n v="6.1950000000000003"/>
    <x v="2600"/>
    <n v="4.0999999999999996"/>
  </r>
  <r>
    <x v="1"/>
    <n v="2973"/>
    <s v="FDN10"/>
    <x v="6"/>
    <x v="9"/>
    <s v="OUT035"/>
    <x v="2"/>
    <x v="1"/>
    <x v="0"/>
    <n v="4.6115083000000001E-2"/>
    <n v="11.5"/>
    <x v="2601"/>
    <n v="4.0999999999999996"/>
  </r>
  <r>
    <x v="1"/>
    <n v="2974"/>
    <s v="FDC46"/>
    <x v="6"/>
    <x v="9"/>
    <s v="OUT035"/>
    <x v="2"/>
    <x v="1"/>
    <x v="0"/>
    <n v="0.116520447"/>
    <n v="17.7"/>
    <x v="2602"/>
    <n v="4.0999999999999996"/>
  </r>
  <r>
    <x v="1"/>
    <n v="2975"/>
    <s v="DRH36"/>
    <x v="4"/>
    <x v="9"/>
    <s v="OUT035"/>
    <x v="2"/>
    <x v="1"/>
    <x v="0"/>
    <n v="3.3373748000000002E-2"/>
    <n v="16.2"/>
    <x v="2492"/>
    <n v="4.0999999999999996"/>
  </r>
  <r>
    <x v="0"/>
    <n v="2976"/>
    <s v="FDR24"/>
    <x v="13"/>
    <x v="9"/>
    <s v="OUT035"/>
    <x v="2"/>
    <x v="1"/>
    <x v="0"/>
    <n v="6.2839798000000002E-2"/>
    <n v="17.350000000000001"/>
    <x v="2196"/>
    <n v="4.0999999999999996"/>
  </r>
  <r>
    <x v="0"/>
    <n v="2977"/>
    <s v="FDZ23"/>
    <x v="13"/>
    <x v="9"/>
    <s v="OUT035"/>
    <x v="2"/>
    <x v="1"/>
    <x v="0"/>
    <n v="6.7490036000000003E-2"/>
    <n v="17.75"/>
    <x v="648"/>
    <n v="4.0999999999999996"/>
  </r>
  <r>
    <x v="0"/>
    <n v="2978"/>
    <s v="FDT11"/>
    <x v="8"/>
    <x v="9"/>
    <s v="OUT035"/>
    <x v="2"/>
    <x v="1"/>
    <x v="0"/>
    <n v="2.9366812999999999E-2"/>
    <n v="5.94"/>
    <x v="967"/>
    <n v="4.0999999999999996"/>
  </r>
  <r>
    <x v="0"/>
    <n v="2979"/>
    <s v="FDS11"/>
    <x v="8"/>
    <x v="9"/>
    <s v="OUT035"/>
    <x v="2"/>
    <x v="1"/>
    <x v="0"/>
    <n v="5.5548002999999999E-2"/>
    <n v="7.05"/>
    <x v="2603"/>
    <n v="4.0999999999999996"/>
  </r>
  <r>
    <x v="0"/>
    <n v="2980"/>
    <s v="FDQ25"/>
    <x v="3"/>
    <x v="9"/>
    <s v="OUT035"/>
    <x v="2"/>
    <x v="1"/>
    <x v="0"/>
    <n v="2.8271345E-2"/>
    <n v="8.6300000000000008"/>
    <x v="232"/>
    <n v="4.0999999999999996"/>
  </r>
  <r>
    <x v="0"/>
    <n v="2981"/>
    <s v="FDD38"/>
    <x v="3"/>
    <x v="9"/>
    <s v="OUT035"/>
    <x v="2"/>
    <x v="1"/>
    <x v="0"/>
    <n v="8.19018E-3"/>
    <n v="16.75"/>
    <x v="111"/>
    <n v="4.0999999999999996"/>
  </r>
  <r>
    <x v="0"/>
    <n v="2982"/>
    <s v="FDY37"/>
    <x v="3"/>
    <x v="9"/>
    <s v="OUT035"/>
    <x v="2"/>
    <x v="1"/>
    <x v="0"/>
    <n v="2.6563850999999999E-2"/>
    <n v="17"/>
    <x v="2604"/>
    <n v="4.0999999999999996"/>
  </r>
  <r>
    <x v="0"/>
    <n v="2983"/>
    <s v="FDN28"/>
    <x v="2"/>
    <x v="9"/>
    <s v="OUT035"/>
    <x v="2"/>
    <x v="1"/>
    <x v="0"/>
    <n v="3.0242183999999998E-2"/>
    <n v="5.88"/>
    <x v="2605"/>
    <n v="4.0999999999999996"/>
  </r>
  <r>
    <x v="0"/>
    <n v="2984"/>
    <s v="FDH53"/>
    <x v="2"/>
    <x v="9"/>
    <s v="OUT035"/>
    <x v="2"/>
    <x v="1"/>
    <x v="0"/>
    <n v="0"/>
    <n v="20.5"/>
    <x v="2606"/>
    <n v="4.0999999999999996"/>
  </r>
  <r>
    <x v="0"/>
    <n v="2985"/>
    <s v="FDO08"/>
    <x v="0"/>
    <x v="9"/>
    <s v="OUT035"/>
    <x v="2"/>
    <x v="1"/>
    <x v="0"/>
    <n v="5.3765212E-2"/>
    <n v="11.1"/>
    <x v="2607"/>
    <n v="4.0999999999999996"/>
  </r>
  <r>
    <x v="0"/>
    <n v="2986"/>
    <s v="FDX31"/>
    <x v="0"/>
    <x v="9"/>
    <s v="OUT035"/>
    <x v="2"/>
    <x v="1"/>
    <x v="0"/>
    <n v="1.4822802E-2"/>
    <n v="20.350000000000001"/>
    <x v="2608"/>
    <n v="4.0999999999999996"/>
  </r>
  <r>
    <x v="0"/>
    <n v="2987"/>
    <s v="FDR15"/>
    <x v="7"/>
    <x v="9"/>
    <s v="OUT035"/>
    <x v="2"/>
    <x v="1"/>
    <x v="0"/>
    <n v="3.3431668999999997E-2"/>
    <n v="9.3000000000000007"/>
    <x v="2609"/>
    <n v="4.0999999999999996"/>
  </r>
  <r>
    <x v="0"/>
    <n v="2988"/>
    <s v="FDI21"/>
    <x v="6"/>
    <x v="9"/>
    <s v="OUT035"/>
    <x v="2"/>
    <x v="1"/>
    <x v="0"/>
    <n v="5.6592114999999998E-2"/>
    <n v="5.59"/>
    <x v="453"/>
    <n v="4.0999999999999996"/>
  </r>
  <r>
    <x v="0"/>
    <n v="2989"/>
    <s v="FDZ57"/>
    <x v="6"/>
    <x v="9"/>
    <s v="OUT035"/>
    <x v="2"/>
    <x v="1"/>
    <x v="0"/>
    <n v="3.7757166000000002E-2"/>
    <n v="10"/>
    <x v="2610"/>
    <n v="4.0999999999999996"/>
  </r>
  <r>
    <x v="0"/>
    <n v="2990"/>
    <s v="FDB58"/>
    <x v="6"/>
    <x v="9"/>
    <s v="OUT035"/>
    <x v="2"/>
    <x v="1"/>
    <x v="0"/>
    <n v="1.3493913999999999E-2"/>
    <n v="10.5"/>
    <x v="2611"/>
    <n v="4.0999999999999996"/>
  </r>
  <r>
    <x v="0"/>
    <n v="2991"/>
    <s v="FDY57"/>
    <x v="6"/>
    <x v="9"/>
    <s v="OUT035"/>
    <x v="2"/>
    <x v="1"/>
    <x v="0"/>
    <n v="0.121231308"/>
    <n v="20.2"/>
    <x v="2612"/>
    <n v="4.0999999999999996"/>
  </r>
  <r>
    <x v="0"/>
    <n v="2992"/>
    <s v="FDD47"/>
    <x v="15"/>
    <x v="9"/>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7"/>
    <s v="OUT013"/>
    <x v="1"/>
    <x v="2"/>
    <x v="0"/>
    <n v="0.15193174200000001"/>
    <n v="18.600000000000001"/>
    <x v="2639"/>
    <n v="4.0999999999999996"/>
  </r>
  <r>
    <x v="1"/>
    <n v="3028"/>
    <s v="FDU36"/>
    <x v="13"/>
    <x v="7"/>
    <s v="OUT013"/>
    <x v="1"/>
    <x v="2"/>
    <x v="0"/>
    <n v="4.6232444999999997E-2"/>
    <n v="6.15"/>
    <x v="2640"/>
    <n v="4.0999999999999996"/>
  </r>
  <r>
    <x v="1"/>
    <n v="3029"/>
    <s v="FDW13"/>
    <x v="3"/>
    <x v="7"/>
    <s v="OUT013"/>
    <x v="1"/>
    <x v="2"/>
    <x v="0"/>
    <n v="9.7803261000000002E-2"/>
    <n v="8.5"/>
    <x v="2641"/>
    <n v="4.0999999999999996"/>
  </r>
  <r>
    <x v="1"/>
    <n v="3030"/>
    <s v="FDY27"/>
    <x v="11"/>
    <x v="7"/>
    <s v="OUT013"/>
    <x v="1"/>
    <x v="2"/>
    <x v="0"/>
    <n v="3.1871629999999998E-2"/>
    <n v="6.38"/>
    <x v="2642"/>
    <n v="4.0999999999999996"/>
  </r>
  <r>
    <x v="1"/>
    <n v="3031"/>
    <s v="DRH51"/>
    <x v="11"/>
    <x v="7"/>
    <s v="OUT013"/>
    <x v="1"/>
    <x v="2"/>
    <x v="0"/>
    <n v="9.7135675000000005E-2"/>
    <n v="17.600000000000001"/>
    <x v="1889"/>
    <n v="4.0999999999999996"/>
  </r>
  <r>
    <x v="1"/>
    <n v="3032"/>
    <s v="FDY52"/>
    <x v="2"/>
    <x v="7"/>
    <s v="OUT013"/>
    <x v="1"/>
    <x v="2"/>
    <x v="0"/>
    <n v="7.3421709999999998E-3"/>
    <n v="6.3650000000000002"/>
    <x v="2643"/>
    <n v="4.0999999999999996"/>
  </r>
  <r>
    <x v="1"/>
    <n v="3033"/>
    <s v="FDI28"/>
    <x v="2"/>
    <x v="7"/>
    <s v="OUT013"/>
    <x v="1"/>
    <x v="2"/>
    <x v="0"/>
    <n v="2.6299797E-2"/>
    <n v="14.3"/>
    <x v="2644"/>
    <n v="4.0999999999999996"/>
  </r>
  <r>
    <x v="1"/>
    <n v="3034"/>
    <s v="FDV40"/>
    <x v="2"/>
    <x v="7"/>
    <s v="OUT013"/>
    <x v="1"/>
    <x v="2"/>
    <x v="0"/>
    <n v="1.4679558000000001E-2"/>
    <n v="17.350000000000001"/>
    <x v="2645"/>
    <n v="4.0999999999999996"/>
  </r>
  <r>
    <x v="1"/>
    <n v="3035"/>
    <s v="FDF05"/>
    <x v="2"/>
    <x v="7"/>
    <s v="OUT013"/>
    <x v="1"/>
    <x v="2"/>
    <x v="0"/>
    <n v="2.6848528999999999E-2"/>
    <n v="17.5"/>
    <x v="2646"/>
    <n v="4.0999999999999996"/>
  </r>
  <r>
    <x v="1"/>
    <n v="3036"/>
    <s v="FDD33"/>
    <x v="0"/>
    <x v="7"/>
    <s v="OUT013"/>
    <x v="1"/>
    <x v="2"/>
    <x v="0"/>
    <n v="0.108102606"/>
    <n v="12.85"/>
    <x v="2647"/>
    <n v="4.0999999999999996"/>
  </r>
  <r>
    <x v="1"/>
    <n v="3037"/>
    <s v="FDC32"/>
    <x v="0"/>
    <x v="7"/>
    <s v="OUT013"/>
    <x v="1"/>
    <x v="2"/>
    <x v="0"/>
    <n v="9.9026525000000004E-2"/>
    <n v="18.350000000000001"/>
    <x v="2648"/>
    <n v="4.0999999999999996"/>
  </r>
  <r>
    <x v="1"/>
    <n v="3038"/>
    <s v="FDE32"/>
    <x v="0"/>
    <x v="7"/>
    <s v="OUT013"/>
    <x v="1"/>
    <x v="2"/>
    <x v="0"/>
    <n v="4.8718334000000002E-2"/>
    <n v="20.7"/>
    <x v="2649"/>
    <n v="4.0999999999999996"/>
  </r>
  <r>
    <x v="1"/>
    <n v="3039"/>
    <s v="NCN53"/>
    <x v="1"/>
    <x v="7"/>
    <s v="OUT013"/>
    <x v="1"/>
    <x v="2"/>
    <x v="0"/>
    <n v="3.0330202000000001E-2"/>
    <n v="5.1749999999999998"/>
    <x v="2650"/>
    <n v="4.0999999999999996"/>
  </r>
  <r>
    <x v="1"/>
    <n v="3040"/>
    <s v="NCY53"/>
    <x v="1"/>
    <x v="7"/>
    <s v="OUT013"/>
    <x v="1"/>
    <x v="2"/>
    <x v="0"/>
    <n v="0"/>
    <n v="20"/>
    <x v="2651"/>
    <n v="4.0999999999999996"/>
  </r>
  <r>
    <x v="1"/>
    <n v="3041"/>
    <s v="NCA05"/>
    <x v="1"/>
    <x v="7"/>
    <s v="OUT013"/>
    <x v="1"/>
    <x v="2"/>
    <x v="0"/>
    <n v="0"/>
    <n v="20.75"/>
    <x v="2652"/>
    <n v="4.0999999999999996"/>
  </r>
  <r>
    <x v="1"/>
    <n v="3042"/>
    <s v="NCO26"/>
    <x v="5"/>
    <x v="7"/>
    <s v="OUT013"/>
    <x v="1"/>
    <x v="2"/>
    <x v="0"/>
    <n v="7.6791671000000006E-2"/>
    <n v="7.2350000000000003"/>
    <x v="167"/>
    <n v="4.0999999999999996"/>
  </r>
  <r>
    <x v="1"/>
    <n v="3043"/>
    <s v="NCO14"/>
    <x v="5"/>
    <x v="7"/>
    <s v="OUT013"/>
    <x v="1"/>
    <x v="2"/>
    <x v="0"/>
    <n v="2.9619203E-2"/>
    <n v="9.6"/>
    <x v="2653"/>
    <n v="4.0999999999999996"/>
  </r>
  <r>
    <x v="1"/>
    <n v="3044"/>
    <s v="NCV06"/>
    <x v="5"/>
    <x v="7"/>
    <s v="OUT013"/>
    <x v="1"/>
    <x v="2"/>
    <x v="0"/>
    <n v="6.6625843000000004E-2"/>
    <n v="11.3"/>
    <x v="589"/>
    <n v="4.0999999999999996"/>
  </r>
  <r>
    <x v="1"/>
    <n v="3045"/>
    <s v="NCO18"/>
    <x v="5"/>
    <x v="7"/>
    <s v="OUT013"/>
    <x v="1"/>
    <x v="2"/>
    <x v="0"/>
    <n v="2.4630755000000001E-2"/>
    <n v="13.15"/>
    <x v="2654"/>
    <n v="4.0999999999999996"/>
  </r>
  <r>
    <x v="1"/>
    <n v="3046"/>
    <s v="NCK30"/>
    <x v="5"/>
    <x v="7"/>
    <s v="OUT013"/>
    <x v="1"/>
    <x v="2"/>
    <x v="0"/>
    <n v="6.0927823999999998E-2"/>
    <n v="14.85"/>
    <x v="2655"/>
    <n v="4.0999999999999996"/>
  </r>
  <r>
    <x v="1"/>
    <n v="3047"/>
    <s v="FDG31"/>
    <x v="7"/>
    <x v="7"/>
    <s v="OUT013"/>
    <x v="1"/>
    <x v="2"/>
    <x v="0"/>
    <n v="3.7864854000000003E-2"/>
    <n v="12.15"/>
    <x v="2656"/>
    <n v="4.0999999999999996"/>
  </r>
  <r>
    <x v="1"/>
    <n v="3048"/>
    <s v="FDQ39"/>
    <x v="7"/>
    <x v="7"/>
    <s v="OUT013"/>
    <x v="1"/>
    <x v="2"/>
    <x v="0"/>
    <n v="0"/>
    <n v="14.8"/>
    <x v="2657"/>
    <n v="4.0999999999999996"/>
  </r>
  <r>
    <x v="1"/>
    <n v="3049"/>
    <s v="FDL10"/>
    <x v="6"/>
    <x v="7"/>
    <s v="OUT013"/>
    <x v="1"/>
    <x v="2"/>
    <x v="0"/>
    <n v="0"/>
    <n v="8.3949999999999996"/>
    <x v="2658"/>
    <n v="4.0999999999999996"/>
  </r>
  <r>
    <x v="1"/>
    <n v="3050"/>
    <s v="FDK33"/>
    <x v="6"/>
    <x v="7"/>
    <s v="OUT013"/>
    <x v="1"/>
    <x v="2"/>
    <x v="0"/>
    <n v="1.12259E-2"/>
    <n v="17.850000000000001"/>
    <x v="2659"/>
    <n v="4.0999999999999996"/>
  </r>
  <r>
    <x v="1"/>
    <n v="3051"/>
    <s v="FDN21"/>
    <x v="6"/>
    <x v="7"/>
    <s v="OUT013"/>
    <x v="1"/>
    <x v="2"/>
    <x v="0"/>
    <n v="7.6791671000000006E-2"/>
    <n v="18.600000000000001"/>
    <x v="132"/>
    <n v="4.0999999999999996"/>
  </r>
  <r>
    <x v="1"/>
    <n v="3052"/>
    <s v="DRF25"/>
    <x v="4"/>
    <x v="7"/>
    <s v="OUT013"/>
    <x v="1"/>
    <x v="2"/>
    <x v="0"/>
    <n v="3.8892859000000002E-2"/>
    <n v="9"/>
    <x v="2660"/>
    <n v="4.0999999999999996"/>
  </r>
  <r>
    <x v="1"/>
    <n v="3053"/>
    <s v="DRG37"/>
    <x v="4"/>
    <x v="7"/>
    <s v="OUT013"/>
    <x v="1"/>
    <x v="2"/>
    <x v="0"/>
    <n v="1.9362305999999999E-2"/>
    <n v="16.2"/>
    <x v="2661"/>
    <n v="4.0999999999999996"/>
  </r>
  <r>
    <x v="1"/>
    <n v="3054"/>
    <s v="FDE59"/>
    <x v="15"/>
    <x v="7"/>
    <s v="OUT013"/>
    <x v="1"/>
    <x v="2"/>
    <x v="0"/>
    <n v="6.2235983000000002E-2"/>
    <n v="12.15"/>
    <x v="2480"/>
    <n v="4.0999999999999996"/>
  </r>
  <r>
    <x v="0"/>
    <n v="3055"/>
    <s v="FDY24"/>
    <x v="13"/>
    <x v="7"/>
    <s v="OUT013"/>
    <x v="1"/>
    <x v="2"/>
    <x v="0"/>
    <n v="0.133382115"/>
    <n v="4.88"/>
    <x v="2662"/>
    <n v="4.0999999999999996"/>
  </r>
  <r>
    <x v="0"/>
    <n v="3056"/>
    <s v="FDW12"/>
    <x v="13"/>
    <x v="7"/>
    <s v="OUT013"/>
    <x v="1"/>
    <x v="2"/>
    <x v="0"/>
    <n v="3.5542580999999997E-2"/>
    <n v="8.3149999999999995"/>
    <x v="2663"/>
    <n v="4.0999999999999996"/>
  </r>
  <r>
    <x v="0"/>
    <n v="3057"/>
    <s v="FDS36"/>
    <x v="13"/>
    <x v="7"/>
    <s v="OUT013"/>
    <x v="1"/>
    <x v="2"/>
    <x v="0"/>
    <n v="4.6848321999999998E-2"/>
    <n v="8.3800000000000008"/>
    <x v="2664"/>
    <n v="4.0999999999999996"/>
  </r>
  <r>
    <x v="0"/>
    <n v="3058"/>
    <s v="FDL51"/>
    <x v="11"/>
    <x v="7"/>
    <s v="OUT013"/>
    <x v="1"/>
    <x v="2"/>
    <x v="0"/>
    <n v="4.7451849999999997E-2"/>
    <n v="20.7"/>
    <x v="2665"/>
    <n v="4.0999999999999996"/>
  </r>
  <r>
    <x v="0"/>
    <n v="3059"/>
    <s v="FDS28"/>
    <x v="2"/>
    <x v="7"/>
    <s v="OUT013"/>
    <x v="1"/>
    <x v="2"/>
    <x v="0"/>
    <n v="8.2333018999999993E-2"/>
    <n v="8.18"/>
    <x v="2666"/>
    <n v="4.0999999999999996"/>
  </r>
  <r>
    <x v="0"/>
    <n v="3060"/>
    <s v="FDQ40"/>
    <x v="2"/>
    <x v="7"/>
    <s v="OUT013"/>
    <x v="1"/>
    <x v="2"/>
    <x v="0"/>
    <n v="3.5997543E-2"/>
    <n v="11.1"/>
    <x v="2667"/>
    <n v="4.0999999999999996"/>
  </r>
  <r>
    <x v="0"/>
    <n v="3061"/>
    <s v="FDP28"/>
    <x v="2"/>
    <x v="7"/>
    <s v="OUT013"/>
    <x v="1"/>
    <x v="2"/>
    <x v="0"/>
    <n v="8.0573371000000005E-2"/>
    <n v="13.65"/>
    <x v="2668"/>
    <n v="4.0999999999999996"/>
  </r>
  <r>
    <x v="0"/>
    <n v="3062"/>
    <s v="FDI41"/>
    <x v="2"/>
    <x v="7"/>
    <s v="OUT013"/>
    <x v="1"/>
    <x v="2"/>
    <x v="0"/>
    <n v="6.2205112E-2"/>
    <n v="18.5"/>
    <x v="2669"/>
    <n v="4.0999999999999996"/>
  </r>
  <r>
    <x v="0"/>
    <n v="3063"/>
    <s v="FDR32"/>
    <x v="0"/>
    <x v="7"/>
    <s v="OUT013"/>
    <x v="1"/>
    <x v="2"/>
    <x v="0"/>
    <n v="8.5736549999999995E-2"/>
    <n v="6.78"/>
    <x v="2670"/>
    <n v="4.0999999999999996"/>
  </r>
  <r>
    <x v="0"/>
    <n v="3064"/>
    <s v="FDU19"/>
    <x v="0"/>
    <x v="7"/>
    <s v="OUT013"/>
    <x v="1"/>
    <x v="2"/>
    <x v="0"/>
    <n v="0"/>
    <n v="8.77"/>
    <x v="2671"/>
    <n v="4.0999999999999996"/>
  </r>
  <r>
    <x v="0"/>
    <n v="3065"/>
    <s v="FDF21"/>
    <x v="0"/>
    <x v="7"/>
    <s v="OUT013"/>
    <x v="1"/>
    <x v="2"/>
    <x v="0"/>
    <n v="5.8778429E-2"/>
    <n v="10.3"/>
    <x v="2672"/>
    <n v="4.0999999999999996"/>
  </r>
  <r>
    <x v="0"/>
    <n v="3066"/>
    <s v="FDO08"/>
    <x v="0"/>
    <x v="7"/>
    <s v="OUT013"/>
    <x v="1"/>
    <x v="2"/>
    <x v="0"/>
    <n v="5.3730630000000001E-2"/>
    <n v="11.1"/>
    <x v="2673"/>
    <n v="4.0999999999999996"/>
  </r>
  <r>
    <x v="0"/>
    <n v="3067"/>
    <s v="FDA08"/>
    <x v="0"/>
    <x v="7"/>
    <s v="OUT013"/>
    <x v="1"/>
    <x v="2"/>
    <x v="0"/>
    <n v="5.0043471999999999E-2"/>
    <n v="11.85"/>
    <x v="983"/>
    <n v="4.0999999999999996"/>
  </r>
  <r>
    <x v="0"/>
    <n v="3068"/>
    <s v="FDZ08"/>
    <x v="0"/>
    <x v="7"/>
    <s v="OUT013"/>
    <x v="1"/>
    <x v="2"/>
    <x v="0"/>
    <n v="0.109900843"/>
    <n v="12.5"/>
    <x v="2674"/>
    <n v="4.0999999999999996"/>
  </r>
  <r>
    <x v="0"/>
    <n v="3069"/>
    <s v="FDP44"/>
    <x v="0"/>
    <x v="7"/>
    <s v="OUT013"/>
    <x v="1"/>
    <x v="2"/>
    <x v="0"/>
    <n v="7.9647239999999994E-2"/>
    <n v="16.5"/>
    <x v="462"/>
    <n v="4.0999999999999996"/>
  </r>
  <r>
    <x v="0"/>
    <n v="3070"/>
    <s v="FDF56"/>
    <x v="0"/>
    <x v="7"/>
    <s v="OUT013"/>
    <x v="1"/>
    <x v="2"/>
    <x v="0"/>
    <n v="0.119362812"/>
    <n v="16.7"/>
    <x v="2675"/>
    <n v="4.0999999999999996"/>
  </r>
  <r>
    <x v="0"/>
    <n v="3071"/>
    <s v="FDU27"/>
    <x v="7"/>
    <x v="7"/>
    <s v="OUT013"/>
    <x v="1"/>
    <x v="2"/>
    <x v="0"/>
    <n v="0.17133418"/>
    <n v="18.600000000000001"/>
    <x v="637"/>
    <n v="4.0999999999999996"/>
  </r>
  <r>
    <x v="0"/>
    <n v="3072"/>
    <s v="FDL58"/>
    <x v="6"/>
    <x v="7"/>
    <s v="OUT013"/>
    <x v="1"/>
    <x v="2"/>
    <x v="0"/>
    <n v="7.4087369E-2"/>
    <n v="5.78"/>
    <x v="2676"/>
    <n v="4.0999999999999996"/>
  </r>
  <r>
    <x v="0"/>
    <n v="3073"/>
    <s v="FDV34"/>
    <x v="6"/>
    <x v="7"/>
    <s v="OUT013"/>
    <x v="1"/>
    <x v="2"/>
    <x v="0"/>
    <n v="1.1415949999999999E-2"/>
    <n v="10.695"/>
    <x v="2677"/>
    <n v="4.0999999999999996"/>
  </r>
  <r>
    <x v="0"/>
    <n v="3074"/>
    <s v="FDZ21"/>
    <x v="6"/>
    <x v="7"/>
    <s v="OUT013"/>
    <x v="1"/>
    <x v="2"/>
    <x v="0"/>
    <n v="3.9189221000000003E-2"/>
    <n v="17.600000000000001"/>
    <x v="1921"/>
    <n v="4.0999999999999996"/>
  </r>
  <r>
    <x v="0"/>
    <n v="3075"/>
    <s v="DRA59"/>
    <x v="4"/>
    <x v="7"/>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8"/>
    <s v="OUT027"/>
    <x v="1"/>
    <x v="0"/>
    <x v="3"/>
    <n v="4.8980155999999997E-2"/>
    <m/>
    <x v="2719"/>
    <n v="4.0999999999999996"/>
  </r>
  <r>
    <x v="1"/>
    <n v="3129"/>
    <s v="NCZ30"/>
    <x v="5"/>
    <x v="8"/>
    <s v="OUT027"/>
    <x v="1"/>
    <x v="0"/>
    <x v="3"/>
    <n v="2.6058181E-2"/>
    <m/>
    <x v="2720"/>
    <n v="4.0999999999999996"/>
  </r>
  <r>
    <x v="1"/>
    <n v="3130"/>
    <s v="FDA39"/>
    <x v="7"/>
    <x v="8"/>
    <s v="OUT027"/>
    <x v="1"/>
    <x v="0"/>
    <x v="3"/>
    <n v="1.2656359000000001E-2"/>
    <m/>
    <x v="2721"/>
    <n v="4.0999999999999996"/>
  </r>
  <r>
    <x v="1"/>
    <n v="3131"/>
    <s v="FDV03"/>
    <x v="7"/>
    <x v="8"/>
    <s v="OUT027"/>
    <x v="1"/>
    <x v="0"/>
    <x v="3"/>
    <n v="5.7809959000000001E-2"/>
    <m/>
    <x v="1986"/>
    <n v="4.0999999999999996"/>
  </r>
  <r>
    <x v="1"/>
    <n v="3132"/>
    <s v="FDM14"/>
    <x v="3"/>
    <x v="8"/>
    <s v="OUT027"/>
    <x v="1"/>
    <x v="0"/>
    <x v="3"/>
    <n v="1.3199737E-2"/>
    <m/>
    <x v="2722"/>
    <n v="4.0999999999999996"/>
  </r>
  <r>
    <x v="1"/>
    <n v="3133"/>
    <s v="FDP25"/>
    <x v="3"/>
    <x v="8"/>
    <s v="OUT027"/>
    <x v="1"/>
    <x v="0"/>
    <x v="3"/>
    <n v="2.110482E-2"/>
    <m/>
    <x v="2723"/>
    <n v="4.0999999999999996"/>
  </r>
  <r>
    <x v="1"/>
    <n v="3134"/>
    <s v="FDP38"/>
    <x v="3"/>
    <x v="8"/>
    <s v="OUT027"/>
    <x v="1"/>
    <x v="0"/>
    <x v="3"/>
    <n v="3.1946637999999999E-2"/>
    <m/>
    <x v="2724"/>
    <n v="4.0999999999999996"/>
  </r>
  <r>
    <x v="1"/>
    <n v="3135"/>
    <s v="FDF16"/>
    <x v="2"/>
    <x v="8"/>
    <s v="OUT027"/>
    <x v="1"/>
    <x v="0"/>
    <x v="3"/>
    <n v="8.5715272999999995E-2"/>
    <m/>
    <x v="2725"/>
    <n v="4.0999999999999996"/>
  </r>
  <r>
    <x v="1"/>
    <n v="3136"/>
    <s v="FDT20"/>
    <x v="0"/>
    <x v="8"/>
    <s v="OUT027"/>
    <x v="1"/>
    <x v="0"/>
    <x v="3"/>
    <n v="4.1194986000000003E-2"/>
    <m/>
    <x v="2726"/>
    <n v="4.0999999999999996"/>
  </r>
  <r>
    <x v="1"/>
    <n v="3137"/>
    <s v="FDV07"/>
    <x v="0"/>
    <x v="8"/>
    <s v="OUT027"/>
    <x v="1"/>
    <x v="0"/>
    <x v="3"/>
    <n v="3.1131454999999999E-2"/>
    <m/>
    <x v="1107"/>
    <n v="4.0999999999999996"/>
  </r>
  <r>
    <x v="1"/>
    <n v="3138"/>
    <s v="DRM35"/>
    <x v="9"/>
    <x v="8"/>
    <s v="OUT027"/>
    <x v="1"/>
    <x v="0"/>
    <x v="3"/>
    <n v="7.0103424999999997E-2"/>
    <m/>
    <x v="2727"/>
    <n v="4.0999999999999996"/>
  </r>
  <r>
    <x v="1"/>
    <n v="3139"/>
    <s v="NCB06"/>
    <x v="1"/>
    <x v="8"/>
    <s v="OUT027"/>
    <x v="1"/>
    <x v="0"/>
    <x v="3"/>
    <n v="8.1933378000000001E-2"/>
    <m/>
    <x v="2728"/>
    <n v="4.0999999999999996"/>
  </r>
  <r>
    <x v="1"/>
    <n v="3140"/>
    <s v="NCU17"/>
    <x v="1"/>
    <x v="8"/>
    <s v="OUT027"/>
    <x v="1"/>
    <x v="0"/>
    <x v="3"/>
    <n v="9.2433518000000006E-2"/>
    <m/>
    <x v="2729"/>
    <n v="4.0999999999999996"/>
  </r>
  <r>
    <x v="1"/>
    <n v="3141"/>
    <s v="NCB19"/>
    <x v="5"/>
    <x v="8"/>
    <s v="OUT027"/>
    <x v="1"/>
    <x v="0"/>
    <x v="3"/>
    <n v="8.9858446999999994E-2"/>
    <m/>
    <x v="2730"/>
    <n v="4.0999999999999996"/>
  </r>
  <r>
    <x v="1"/>
    <n v="3142"/>
    <s v="NCM54"/>
    <x v="5"/>
    <x v="8"/>
    <s v="OUT027"/>
    <x v="1"/>
    <x v="0"/>
    <x v="3"/>
    <n v="5.0692385999999999E-2"/>
    <m/>
    <x v="2731"/>
    <n v="4.0999999999999996"/>
  </r>
  <r>
    <x v="1"/>
    <n v="3143"/>
    <s v="NCR18"/>
    <x v="5"/>
    <x v="8"/>
    <s v="OUT027"/>
    <x v="1"/>
    <x v="0"/>
    <x v="3"/>
    <n v="2.0388413000000001E-2"/>
    <m/>
    <x v="2732"/>
    <n v="4.0999999999999996"/>
  </r>
  <r>
    <x v="1"/>
    <n v="3144"/>
    <s v="NCS06"/>
    <x v="5"/>
    <x v="8"/>
    <s v="OUT027"/>
    <x v="1"/>
    <x v="0"/>
    <x v="3"/>
    <n v="3.1583053E-2"/>
    <m/>
    <x v="2733"/>
    <n v="4.0999999999999996"/>
  </r>
  <r>
    <x v="1"/>
    <n v="3145"/>
    <s v="FDS03"/>
    <x v="7"/>
    <x v="8"/>
    <s v="OUT027"/>
    <x v="1"/>
    <x v="0"/>
    <x v="3"/>
    <n v="7.9243005000000005E-2"/>
    <m/>
    <x v="2734"/>
    <n v="4.0999999999999996"/>
  </r>
  <r>
    <x v="1"/>
    <n v="3146"/>
    <s v="NCL31"/>
    <x v="10"/>
    <x v="8"/>
    <s v="OUT027"/>
    <x v="1"/>
    <x v="0"/>
    <x v="3"/>
    <n v="0.119698523"/>
    <m/>
    <x v="2735"/>
    <n v="4.0999999999999996"/>
  </r>
  <r>
    <x v="1"/>
    <n v="3147"/>
    <s v="NCO55"/>
    <x v="10"/>
    <x v="8"/>
    <s v="OUT027"/>
    <x v="1"/>
    <x v="0"/>
    <x v="3"/>
    <n v="9.0596378000000005E-2"/>
    <m/>
    <x v="2386"/>
    <n v="4.0999999999999996"/>
  </r>
  <r>
    <x v="1"/>
    <n v="3148"/>
    <s v="FDH09"/>
    <x v="14"/>
    <x v="8"/>
    <s v="OUT027"/>
    <x v="1"/>
    <x v="0"/>
    <x v="3"/>
    <n v="5.5806016E-2"/>
    <m/>
    <x v="2736"/>
    <n v="4.0999999999999996"/>
  </r>
  <r>
    <x v="1"/>
    <n v="3149"/>
    <s v="FDT22"/>
    <x v="6"/>
    <x v="8"/>
    <s v="OUT027"/>
    <x v="1"/>
    <x v="0"/>
    <x v="3"/>
    <n v="0.11155438099999999"/>
    <m/>
    <x v="2737"/>
    <n v="4.0999999999999996"/>
  </r>
  <r>
    <x v="1"/>
    <n v="3150"/>
    <s v="FDW45"/>
    <x v="6"/>
    <x v="8"/>
    <s v="OUT027"/>
    <x v="1"/>
    <x v="0"/>
    <x v="3"/>
    <n v="3.8822077000000003E-2"/>
    <m/>
    <x v="1991"/>
    <n v="4.0999999999999996"/>
  </r>
  <r>
    <x v="1"/>
    <n v="3151"/>
    <s v="DRC25"/>
    <x v="4"/>
    <x v="8"/>
    <s v="OUT027"/>
    <x v="1"/>
    <x v="0"/>
    <x v="3"/>
    <n v="0"/>
    <m/>
    <x v="2738"/>
    <n v="4.0999999999999996"/>
  </r>
  <r>
    <x v="1"/>
    <n v="3152"/>
    <s v="DRD12"/>
    <x v="4"/>
    <x v="8"/>
    <s v="OUT027"/>
    <x v="1"/>
    <x v="0"/>
    <x v="3"/>
    <n v="0"/>
    <m/>
    <x v="2739"/>
    <n v="4.0999999999999996"/>
  </r>
  <r>
    <x v="1"/>
    <n v="3153"/>
    <s v="DRG48"/>
    <x v="4"/>
    <x v="8"/>
    <s v="OUT027"/>
    <x v="1"/>
    <x v="0"/>
    <x v="3"/>
    <n v="1.4484581999999999E-2"/>
    <m/>
    <x v="518"/>
    <n v="4.0999999999999996"/>
  </r>
  <r>
    <x v="1"/>
    <n v="3154"/>
    <s v="FDD35"/>
    <x v="15"/>
    <x v="8"/>
    <s v="OUT027"/>
    <x v="1"/>
    <x v="0"/>
    <x v="3"/>
    <n v="2.573918E-2"/>
    <m/>
    <x v="2740"/>
    <n v="4.0999999999999996"/>
  </r>
  <r>
    <x v="0"/>
    <n v="3155"/>
    <s v="FDL12"/>
    <x v="13"/>
    <x v="8"/>
    <s v="OUT027"/>
    <x v="1"/>
    <x v="0"/>
    <x v="3"/>
    <n v="0.121043709"/>
    <m/>
    <x v="2741"/>
    <n v="4.0999999999999996"/>
  </r>
  <r>
    <x v="0"/>
    <n v="3156"/>
    <s v="FDH02"/>
    <x v="3"/>
    <x v="8"/>
    <s v="OUT027"/>
    <x v="1"/>
    <x v="0"/>
    <x v="3"/>
    <n v="0"/>
    <m/>
    <x v="2742"/>
    <n v="4.0999999999999996"/>
  </r>
  <r>
    <x v="0"/>
    <n v="3157"/>
    <s v="FDJ26"/>
    <x v="3"/>
    <x v="8"/>
    <s v="OUT027"/>
    <x v="1"/>
    <x v="0"/>
    <x v="3"/>
    <n v="8.4354712999999998E-2"/>
    <m/>
    <x v="2743"/>
    <n v="4.0999999999999996"/>
  </r>
  <r>
    <x v="0"/>
    <n v="3158"/>
    <s v="FDC16"/>
    <x v="11"/>
    <x v="8"/>
    <s v="OUT027"/>
    <x v="1"/>
    <x v="0"/>
    <x v="3"/>
    <n v="2.0470200000000001E-2"/>
    <m/>
    <x v="516"/>
    <n v="4.0999999999999996"/>
  </r>
  <r>
    <x v="0"/>
    <n v="3159"/>
    <s v="FDW02"/>
    <x v="11"/>
    <x v="8"/>
    <s v="OUT027"/>
    <x v="1"/>
    <x v="0"/>
    <x v="3"/>
    <n v="3.7516861999999998E-2"/>
    <m/>
    <x v="2744"/>
    <n v="4.0999999999999996"/>
  </r>
  <r>
    <x v="0"/>
    <n v="3160"/>
    <s v="FDA28"/>
    <x v="2"/>
    <x v="8"/>
    <s v="OUT027"/>
    <x v="1"/>
    <x v="0"/>
    <x v="3"/>
    <n v="4.7570400999999998E-2"/>
    <m/>
    <x v="2745"/>
    <n v="4.0999999999999996"/>
  </r>
  <r>
    <x v="0"/>
    <n v="3161"/>
    <s v="FDN04"/>
    <x v="2"/>
    <x v="8"/>
    <s v="OUT027"/>
    <x v="1"/>
    <x v="0"/>
    <x v="3"/>
    <n v="1.4018839999999999E-2"/>
    <m/>
    <x v="1598"/>
    <n v="4.0999999999999996"/>
  </r>
  <r>
    <x v="0"/>
    <n v="3162"/>
    <s v="FDQ40"/>
    <x v="2"/>
    <x v="8"/>
    <s v="OUT027"/>
    <x v="1"/>
    <x v="0"/>
    <x v="3"/>
    <n v="3.5853059E-2"/>
    <m/>
    <x v="2746"/>
    <n v="4.0999999999999996"/>
  </r>
  <r>
    <x v="0"/>
    <n v="3163"/>
    <s v="FDS28"/>
    <x v="2"/>
    <x v="8"/>
    <s v="OUT027"/>
    <x v="1"/>
    <x v="0"/>
    <x v="3"/>
    <n v="8.2002559000000003E-2"/>
    <m/>
    <x v="2747"/>
    <n v="4.0999999999999996"/>
  </r>
  <r>
    <x v="0"/>
    <n v="3164"/>
    <s v="FDA55"/>
    <x v="0"/>
    <x v="8"/>
    <s v="OUT027"/>
    <x v="1"/>
    <x v="0"/>
    <x v="3"/>
    <n v="5.6713055999999998E-2"/>
    <m/>
    <x v="2748"/>
    <n v="4.0999999999999996"/>
  </r>
  <r>
    <x v="0"/>
    <n v="3165"/>
    <s v="FDB56"/>
    <x v="0"/>
    <x v="8"/>
    <s v="OUT027"/>
    <x v="1"/>
    <x v="0"/>
    <x v="3"/>
    <n v="0"/>
    <m/>
    <x v="2749"/>
    <n v="4.0999999999999996"/>
  </r>
  <r>
    <x v="0"/>
    <n v="3166"/>
    <s v="FDF44"/>
    <x v="0"/>
    <x v="8"/>
    <s v="OUT027"/>
    <x v="1"/>
    <x v="0"/>
    <x v="3"/>
    <n v="5.9438787E-2"/>
    <m/>
    <x v="2174"/>
    <n v="4.0999999999999996"/>
  </r>
  <r>
    <x v="0"/>
    <n v="3167"/>
    <s v="FDF57"/>
    <x v="0"/>
    <x v="8"/>
    <s v="OUT027"/>
    <x v="1"/>
    <x v="0"/>
    <x v="3"/>
    <n v="5.8542509E-2"/>
    <m/>
    <x v="2750"/>
    <n v="4.0999999999999996"/>
  </r>
  <r>
    <x v="0"/>
    <n v="3168"/>
    <s v="FDG34"/>
    <x v="6"/>
    <x v="8"/>
    <s v="OUT027"/>
    <x v="1"/>
    <x v="0"/>
    <x v="3"/>
    <n v="3.7388493000000002E-2"/>
    <m/>
    <x v="2751"/>
    <n v="4.0999999999999996"/>
  </r>
  <r>
    <x v="0"/>
    <n v="3169"/>
    <s v="FDU46"/>
    <x v="6"/>
    <x v="8"/>
    <s v="OUT027"/>
    <x v="1"/>
    <x v="0"/>
    <x v="3"/>
    <n v="1.1072421000000001E-2"/>
    <m/>
    <x v="2752"/>
    <n v="4.0999999999999996"/>
  </r>
  <r>
    <x v="0"/>
    <n v="3170"/>
    <s v="DRL01"/>
    <x v="4"/>
    <x v="8"/>
    <s v="OUT027"/>
    <x v="1"/>
    <x v="0"/>
    <x v="3"/>
    <n v="7.6798609000000004E-2"/>
    <m/>
    <x v="2753"/>
    <n v="4.0999999999999996"/>
  </r>
  <r>
    <x v="0"/>
    <n v="3171"/>
    <s v="FDE35"/>
    <x v="15"/>
    <x v="8"/>
    <s v="OUT027"/>
    <x v="1"/>
    <x v="0"/>
    <x v="3"/>
    <n v="0"/>
    <m/>
    <x v="2754"/>
    <n v="4.0999999999999996"/>
  </r>
  <r>
    <x v="1"/>
    <n v="3172"/>
    <s v="FDM56"/>
    <x v="0"/>
    <x v="8"/>
    <s v="OUT027"/>
    <x v="1"/>
    <x v="0"/>
    <x v="3"/>
    <n v="6.9851682999999998E-2"/>
    <m/>
    <x v="2755"/>
    <n v="4.0999999999999996"/>
  </r>
  <r>
    <x v="1"/>
    <n v="3173"/>
    <s v="FDP10"/>
    <x v="6"/>
    <x v="8"/>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7"/>
    <s v="OUT013"/>
    <x v="1"/>
    <x v="2"/>
    <x v="0"/>
    <n v="1.9356132000000002E-2"/>
    <n v="11.65"/>
    <x v="2726"/>
    <n v="4"/>
  </r>
  <r>
    <x v="1"/>
    <n v="3177"/>
    <s v="FDV49"/>
    <x v="3"/>
    <x v="4"/>
    <s v="OUT045"/>
    <x v="2"/>
    <x v="1"/>
    <x v="0"/>
    <n v="2.5879577000000001E-2"/>
    <n v="10"/>
    <x v="2758"/>
    <n v="4"/>
  </r>
  <r>
    <x v="0"/>
    <n v="3178"/>
    <s v="FDR13"/>
    <x v="3"/>
    <x v="7"/>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8"/>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8"/>
    <s v="OUT019"/>
    <x v="0"/>
    <x v="1"/>
    <x v="2"/>
    <n v="9.7145949999999995E-3"/>
    <m/>
    <x v="1635"/>
    <n v="4"/>
  </r>
  <r>
    <x v="0"/>
    <n v="3185"/>
    <s v="FDB56"/>
    <x v="0"/>
    <x v="2"/>
    <s v="OUT046"/>
    <x v="0"/>
    <x v="1"/>
    <x v="0"/>
    <n v="7.4627201000000004E-2"/>
    <n v="8.75"/>
    <x v="2764"/>
    <n v="4"/>
  </r>
  <r>
    <x v="1"/>
    <n v="3186"/>
    <s v="DRK49"/>
    <x v="4"/>
    <x v="7"/>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9"/>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8"/>
    <s v="OUT027"/>
    <x v="1"/>
    <x v="0"/>
    <x v="3"/>
    <n v="4.357366E-2"/>
    <m/>
    <x v="2424"/>
    <n v="4"/>
  </r>
  <r>
    <x v="1"/>
    <n v="3193"/>
    <s v="FDY25"/>
    <x v="3"/>
    <x v="7"/>
    <s v="OUT013"/>
    <x v="1"/>
    <x v="2"/>
    <x v="0"/>
    <n v="3.3946163000000001E-2"/>
    <n v="12"/>
    <x v="2770"/>
    <n v="4"/>
  </r>
  <r>
    <x v="1"/>
    <n v="3194"/>
    <s v="FDQ04"/>
    <x v="2"/>
    <x v="8"/>
    <s v="OUT019"/>
    <x v="0"/>
    <x v="1"/>
    <x v="2"/>
    <n v="0.148392623"/>
    <m/>
    <x v="2771"/>
    <n v="4"/>
  </r>
  <r>
    <x v="0"/>
    <n v="3195"/>
    <s v="FDW04"/>
    <x v="2"/>
    <x v="2"/>
    <s v="OUT046"/>
    <x v="0"/>
    <x v="1"/>
    <x v="0"/>
    <n v="5.7827100999999999E-2"/>
    <n v="8.9849999999999994"/>
    <x v="1676"/>
    <n v="4"/>
  </r>
  <r>
    <x v="1"/>
    <n v="3196"/>
    <s v="FDC41"/>
    <x v="2"/>
    <x v="8"/>
    <s v="OUT019"/>
    <x v="0"/>
    <x v="1"/>
    <x v="2"/>
    <n v="0.20469999999999999"/>
    <m/>
    <x v="2772"/>
    <n v="4"/>
  </r>
  <r>
    <x v="1"/>
    <n v="3197"/>
    <s v="DRI01"/>
    <x v="4"/>
    <x v="2"/>
    <s v="OUT046"/>
    <x v="0"/>
    <x v="1"/>
    <x v="0"/>
    <n v="3.4452948999999997E-2"/>
    <n v="7.97"/>
    <x v="1308"/>
    <n v="4"/>
  </r>
  <r>
    <x v="0"/>
    <n v="3198"/>
    <s v="FDN39"/>
    <x v="7"/>
    <x v="8"/>
    <s v="OUT027"/>
    <x v="1"/>
    <x v="0"/>
    <x v="3"/>
    <n v="6.5203102999999998E-2"/>
    <m/>
    <x v="2773"/>
    <n v="4"/>
  </r>
  <r>
    <x v="0"/>
    <n v="3199"/>
    <s v="FDO51"/>
    <x v="7"/>
    <x v="7"/>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7"/>
    <s v="OUT013"/>
    <x v="1"/>
    <x v="2"/>
    <x v="0"/>
    <n v="6.0797392999999998E-2"/>
    <n v="16"/>
    <x v="2778"/>
    <n v="4"/>
  </r>
  <r>
    <x v="1"/>
    <n v="3205"/>
    <s v="FDU08"/>
    <x v="0"/>
    <x v="9"/>
    <s v="OUT035"/>
    <x v="2"/>
    <x v="1"/>
    <x v="0"/>
    <n v="2.7310252E-2"/>
    <n v="10.3"/>
    <x v="2779"/>
    <n v="4"/>
  </r>
  <r>
    <x v="1"/>
    <n v="3206"/>
    <s v="NCC42"/>
    <x v="1"/>
    <x v="7"/>
    <s v="OUT013"/>
    <x v="1"/>
    <x v="2"/>
    <x v="0"/>
    <n v="4.4871032999999998E-2"/>
    <n v="15"/>
    <x v="966"/>
    <n v="4"/>
  </r>
  <r>
    <x v="1"/>
    <n v="3207"/>
    <s v="FDQ20"/>
    <x v="0"/>
    <x v="7"/>
    <s v="OUT013"/>
    <x v="1"/>
    <x v="2"/>
    <x v="0"/>
    <n v="2.9760051999999999E-2"/>
    <n v="8.3249999999999993"/>
    <x v="2780"/>
    <n v="4"/>
  </r>
  <r>
    <x v="1"/>
    <n v="3208"/>
    <s v="NCT54"/>
    <x v="5"/>
    <x v="9"/>
    <s v="OUT035"/>
    <x v="2"/>
    <x v="1"/>
    <x v="0"/>
    <n v="0.11951300199999999"/>
    <n v="8.6950000000000003"/>
    <x v="2781"/>
    <n v="4"/>
  </r>
  <r>
    <x v="1"/>
    <n v="3209"/>
    <s v="FDC02"/>
    <x v="3"/>
    <x v="6"/>
    <s v="OUT010"/>
    <x v="1"/>
    <x v="1"/>
    <x v="2"/>
    <n v="0.115194717"/>
    <n v="21.35"/>
    <x v="2782"/>
    <n v="4"/>
  </r>
  <r>
    <x v="1"/>
    <n v="3210"/>
    <s v="FDN48"/>
    <x v="13"/>
    <x v="8"/>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7"/>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9"/>
    <s v="OUT035"/>
    <x v="2"/>
    <x v="1"/>
    <x v="0"/>
    <n v="6.7141355E-2"/>
    <n v="17.100000000000001"/>
    <x v="2789"/>
    <n v="4"/>
  </r>
  <r>
    <x v="0"/>
    <n v="3218"/>
    <s v="FDQ48"/>
    <x v="13"/>
    <x v="9"/>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8"/>
    <s v="OUT027"/>
    <x v="1"/>
    <x v="0"/>
    <x v="3"/>
    <n v="7.6790921999999998E-2"/>
    <m/>
    <x v="2799"/>
    <n v="4"/>
  </r>
  <r>
    <x v="0"/>
    <n v="3232"/>
    <s v="FDJ03"/>
    <x v="11"/>
    <x v="4"/>
    <s v="OUT045"/>
    <x v="2"/>
    <x v="0"/>
    <x v="0"/>
    <n v="7.2541730999999998E-2"/>
    <n v="12.35"/>
    <x v="2800"/>
    <n v="4"/>
  </r>
  <r>
    <x v="0"/>
    <n v="3233"/>
    <s v="FDQ51"/>
    <x v="7"/>
    <x v="7"/>
    <s v="OUT013"/>
    <x v="1"/>
    <x v="2"/>
    <x v="0"/>
    <n v="1.7536671E-2"/>
    <n v="16"/>
    <x v="620"/>
    <n v="4"/>
  </r>
  <r>
    <x v="1"/>
    <n v="3234"/>
    <s v="NCQ42"/>
    <x v="5"/>
    <x v="0"/>
    <s v="OUT049"/>
    <x v="0"/>
    <x v="0"/>
    <x v="0"/>
    <n v="3.9329256999999999E-2"/>
    <n v="20.350000000000001"/>
    <x v="2801"/>
    <n v="4"/>
  </r>
  <r>
    <x v="0"/>
    <n v="3235"/>
    <s v="FDA03"/>
    <x v="11"/>
    <x v="9"/>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8"/>
    <s v="OUT027"/>
    <x v="1"/>
    <x v="0"/>
    <x v="3"/>
    <n v="7.2524759999999994E-2"/>
    <m/>
    <x v="2805"/>
    <n v="4"/>
  </r>
  <r>
    <x v="0"/>
    <n v="3239"/>
    <s v="FDK26"/>
    <x v="3"/>
    <x v="9"/>
    <s v="OUT035"/>
    <x v="2"/>
    <x v="1"/>
    <x v="0"/>
    <n v="3.2171320000000003E-2"/>
    <n v="5.46"/>
    <x v="1433"/>
    <n v="4"/>
  </r>
  <r>
    <x v="1"/>
    <n v="3240"/>
    <s v="FDO36"/>
    <x v="13"/>
    <x v="8"/>
    <s v="OUT027"/>
    <x v="1"/>
    <x v="0"/>
    <x v="3"/>
    <n v="7.7536540000000001E-2"/>
    <m/>
    <x v="2806"/>
    <n v="4"/>
  </r>
  <r>
    <x v="0"/>
    <n v="3241"/>
    <s v="FDA09"/>
    <x v="6"/>
    <x v="4"/>
    <s v="OUT045"/>
    <x v="2"/>
    <x v="0"/>
    <x v="0"/>
    <n v="0.14966932199999999"/>
    <n v="13.35"/>
    <x v="2807"/>
    <n v="4"/>
  </r>
  <r>
    <x v="0"/>
    <n v="3242"/>
    <s v="FDP03"/>
    <x v="7"/>
    <x v="9"/>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8"/>
    <s v="OUT027"/>
    <x v="1"/>
    <x v="0"/>
    <x v="3"/>
    <n v="6.1955439000000001E-2"/>
    <m/>
    <x v="2811"/>
    <n v="4"/>
  </r>
  <r>
    <x v="1"/>
    <n v="3248"/>
    <s v="FDD05"/>
    <x v="2"/>
    <x v="7"/>
    <s v="OUT013"/>
    <x v="1"/>
    <x v="2"/>
    <x v="0"/>
    <n v="1.6597651000000001E-2"/>
    <n v="19.350000000000001"/>
    <x v="1653"/>
    <n v="4"/>
  </r>
  <r>
    <x v="1"/>
    <n v="3249"/>
    <s v="FDO57"/>
    <x v="6"/>
    <x v="2"/>
    <s v="OUT046"/>
    <x v="0"/>
    <x v="1"/>
    <x v="0"/>
    <n v="0.108710162"/>
    <n v="20.75"/>
    <x v="2812"/>
    <n v="4"/>
  </r>
  <r>
    <x v="1"/>
    <n v="3250"/>
    <s v="NCP06"/>
    <x v="5"/>
    <x v="8"/>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8"/>
    <s v="OUT019"/>
    <x v="0"/>
    <x v="1"/>
    <x v="2"/>
    <n v="2.7465989999999999E-2"/>
    <m/>
    <x v="889"/>
    <n v="4"/>
  </r>
  <r>
    <x v="1"/>
    <n v="3314"/>
    <s v="FDL36"/>
    <x v="13"/>
    <x v="8"/>
    <s v="OUT019"/>
    <x v="0"/>
    <x v="1"/>
    <x v="2"/>
    <n v="0.13319835499999999"/>
    <m/>
    <x v="2864"/>
    <n v="4"/>
  </r>
  <r>
    <x v="1"/>
    <n v="3315"/>
    <s v="FDV23"/>
    <x v="8"/>
    <x v="8"/>
    <s v="OUT019"/>
    <x v="0"/>
    <x v="1"/>
    <x v="2"/>
    <n v="0.18530651400000001"/>
    <m/>
    <x v="2849"/>
    <n v="4"/>
  </r>
  <r>
    <x v="1"/>
    <n v="3316"/>
    <s v="FDO13"/>
    <x v="12"/>
    <x v="8"/>
    <s v="OUT019"/>
    <x v="0"/>
    <x v="1"/>
    <x v="2"/>
    <n v="0.106907604"/>
    <m/>
    <x v="2865"/>
    <n v="4"/>
  </r>
  <r>
    <x v="1"/>
    <n v="3317"/>
    <s v="FDE02"/>
    <x v="3"/>
    <x v="8"/>
    <s v="OUT019"/>
    <x v="0"/>
    <x v="1"/>
    <x v="2"/>
    <n v="0.212293753"/>
    <m/>
    <x v="2866"/>
    <n v="4"/>
  </r>
  <r>
    <x v="1"/>
    <n v="3318"/>
    <s v="DRE15"/>
    <x v="11"/>
    <x v="8"/>
    <s v="OUT019"/>
    <x v="0"/>
    <x v="1"/>
    <x v="2"/>
    <n v="3.1139933000000002E-2"/>
    <m/>
    <x v="2867"/>
    <n v="4"/>
  </r>
  <r>
    <x v="1"/>
    <n v="3319"/>
    <s v="FDA38"/>
    <x v="11"/>
    <x v="8"/>
    <s v="OUT019"/>
    <x v="0"/>
    <x v="1"/>
    <x v="2"/>
    <n v="4.461205E-2"/>
    <m/>
    <x v="2868"/>
    <n v="4"/>
  </r>
  <r>
    <x v="1"/>
    <n v="3320"/>
    <s v="FDD39"/>
    <x v="11"/>
    <x v="8"/>
    <s v="OUT019"/>
    <x v="0"/>
    <x v="1"/>
    <x v="2"/>
    <n v="0.122832172"/>
    <m/>
    <x v="2869"/>
    <n v="4"/>
  </r>
  <r>
    <x v="1"/>
    <n v="3321"/>
    <s v="FDD05"/>
    <x v="2"/>
    <x v="8"/>
    <s v="OUT019"/>
    <x v="0"/>
    <x v="1"/>
    <x v="2"/>
    <n v="2.9084548000000002E-2"/>
    <m/>
    <x v="1974"/>
    <n v="4"/>
  </r>
  <r>
    <x v="1"/>
    <n v="3322"/>
    <s v="FDM28"/>
    <x v="2"/>
    <x v="8"/>
    <s v="OUT019"/>
    <x v="0"/>
    <x v="1"/>
    <x v="2"/>
    <n v="7.9146113000000004E-2"/>
    <m/>
    <x v="853"/>
    <n v="4"/>
  </r>
  <r>
    <x v="1"/>
    <n v="3323"/>
    <s v="FDC45"/>
    <x v="0"/>
    <x v="8"/>
    <s v="OUT019"/>
    <x v="0"/>
    <x v="1"/>
    <x v="2"/>
    <n v="0.23765134399999999"/>
    <m/>
    <x v="821"/>
    <n v="4"/>
  </r>
  <r>
    <x v="1"/>
    <n v="3324"/>
    <s v="FDL20"/>
    <x v="0"/>
    <x v="8"/>
    <s v="OUT019"/>
    <x v="0"/>
    <x v="1"/>
    <x v="2"/>
    <n v="0.22483730800000001"/>
    <m/>
    <x v="2228"/>
    <n v="4"/>
  </r>
  <r>
    <x v="1"/>
    <n v="3325"/>
    <s v="NCS53"/>
    <x v="1"/>
    <x v="8"/>
    <s v="OUT019"/>
    <x v="0"/>
    <x v="1"/>
    <x v="2"/>
    <n v="0.15719001699999999"/>
    <m/>
    <x v="2870"/>
    <n v="4"/>
  </r>
  <r>
    <x v="1"/>
    <n v="3326"/>
    <s v="NCW29"/>
    <x v="1"/>
    <x v="8"/>
    <s v="OUT019"/>
    <x v="0"/>
    <x v="1"/>
    <x v="2"/>
    <n v="5.0535311999999999E-2"/>
    <m/>
    <x v="2871"/>
    <n v="4"/>
  </r>
  <r>
    <x v="1"/>
    <n v="3327"/>
    <s v="NCF19"/>
    <x v="5"/>
    <x v="8"/>
    <s v="OUT019"/>
    <x v="0"/>
    <x v="1"/>
    <x v="2"/>
    <n v="6.1470858000000003E-2"/>
    <m/>
    <x v="163"/>
    <n v="4"/>
  </r>
  <r>
    <x v="1"/>
    <n v="3328"/>
    <s v="NCF31"/>
    <x v="5"/>
    <x v="8"/>
    <s v="OUT019"/>
    <x v="0"/>
    <x v="1"/>
    <x v="2"/>
    <n v="9.0778148000000003E-2"/>
    <m/>
    <x v="2872"/>
    <n v="4"/>
  </r>
  <r>
    <x v="1"/>
    <n v="3329"/>
    <s v="NCI06"/>
    <x v="5"/>
    <x v="8"/>
    <s v="OUT019"/>
    <x v="0"/>
    <x v="1"/>
    <x v="2"/>
    <n v="8.3547515000000003E-2"/>
    <m/>
    <x v="2873"/>
    <n v="4"/>
  </r>
  <r>
    <x v="1"/>
    <n v="3330"/>
    <s v="NCI31"/>
    <x v="10"/>
    <x v="8"/>
    <s v="OUT019"/>
    <x v="0"/>
    <x v="1"/>
    <x v="2"/>
    <n v="0.142393355"/>
    <m/>
    <x v="2874"/>
    <n v="4"/>
  </r>
  <r>
    <x v="1"/>
    <n v="3331"/>
    <s v="NCM43"/>
    <x v="10"/>
    <x v="8"/>
    <s v="OUT019"/>
    <x v="0"/>
    <x v="1"/>
    <x v="2"/>
    <n v="3.4098860000000002E-2"/>
    <m/>
    <x v="2875"/>
    <n v="4"/>
  </r>
  <r>
    <x v="1"/>
    <n v="3332"/>
    <s v="NCN19"/>
    <x v="10"/>
    <x v="8"/>
    <s v="OUT019"/>
    <x v="0"/>
    <x v="1"/>
    <x v="2"/>
    <n v="2.1184746000000001E-2"/>
    <m/>
    <x v="2876"/>
    <n v="4"/>
  </r>
  <r>
    <x v="1"/>
    <n v="3333"/>
    <s v="FDX21"/>
    <x v="6"/>
    <x v="8"/>
    <s v="OUT019"/>
    <x v="0"/>
    <x v="1"/>
    <x v="2"/>
    <n v="0.148764535"/>
    <m/>
    <x v="2877"/>
    <n v="4"/>
  </r>
  <r>
    <x v="1"/>
    <n v="3334"/>
    <s v="FDZ58"/>
    <x v="6"/>
    <x v="8"/>
    <s v="OUT019"/>
    <x v="0"/>
    <x v="1"/>
    <x v="2"/>
    <n v="9.1354948000000005E-2"/>
    <m/>
    <x v="2878"/>
    <n v="4"/>
  </r>
  <r>
    <x v="1"/>
    <n v="3335"/>
    <s v="DRH49"/>
    <x v="4"/>
    <x v="8"/>
    <s v="OUT019"/>
    <x v="0"/>
    <x v="1"/>
    <x v="2"/>
    <n v="4.3168762999999999E-2"/>
    <m/>
    <x v="2606"/>
    <n v="4"/>
  </r>
  <r>
    <x v="0"/>
    <n v="3336"/>
    <s v="FDL12"/>
    <x v="13"/>
    <x v="8"/>
    <s v="OUT019"/>
    <x v="0"/>
    <x v="1"/>
    <x v="2"/>
    <n v="0.212963193"/>
    <m/>
    <x v="2879"/>
    <n v="4"/>
  </r>
  <r>
    <x v="0"/>
    <n v="3337"/>
    <s v="FDM36"/>
    <x v="13"/>
    <x v="8"/>
    <s v="OUT019"/>
    <x v="0"/>
    <x v="1"/>
    <x v="2"/>
    <n v="0.10283010400000001"/>
    <m/>
    <x v="2880"/>
    <n v="4"/>
  </r>
  <r>
    <x v="0"/>
    <n v="3338"/>
    <s v="FDQ11"/>
    <x v="8"/>
    <x v="8"/>
    <s v="OUT019"/>
    <x v="0"/>
    <x v="1"/>
    <x v="2"/>
    <n v="0.118535581"/>
    <m/>
    <x v="2881"/>
    <n v="4"/>
  </r>
  <r>
    <x v="0"/>
    <n v="3339"/>
    <s v="FDZ25"/>
    <x v="3"/>
    <x v="8"/>
    <s v="OUT019"/>
    <x v="0"/>
    <x v="1"/>
    <x v="2"/>
    <n v="0"/>
    <m/>
    <x v="2882"/>
    <n v="4"/>
  </r>
  <r>
    <x v="0"/>
    <n v="3340"/>
    <s v="FDX38"/>
    <x v="11"/>
    <x v="8"/>
    <s v="OUT019"/>
    <x v="0"/>
    <x v="1"/>
    <x v="2"/>
    <n v="8.4404264000000007E-2"/>
    <m/>
    <x v="2883"/>
    <n v="4"/>
  </r>
  <r>
    <x v="0"/>
    <n v="3341"/>
    <s v="FDH17"/>
    <x v="2"/>
    <x v="8"/>
    <s v="OUT019"/>
    <x v="0"/>
    <x v="1"/>
    <x v="2"/>
    <n v="2.9157849E-2"/>
    <m/>
    <x v="2884"/>
    <n v="4"/>
  </r>
  <r>
    <x v="0"/>
    <n v="3342"/>
    <s v="FDU28"/>
    <x v="2"/>
    <x v="8"/>
    <s v="OUT019"/>
    <x v="0"/>
    <x v="1"/>
    <x v="2"/>
    <n v="0.164438907"/>
    <m/>
    <x v="2113"/>
    <n v="4"/>
  </r>
  <r>
    <x v="0"/>
    <n v="3343"/>
    <s v="FDC57"/>
    <x v="0"/>
    <x v="8"/>
    <s v="OUT019"/>
    <x v="0"/>
    <x v="1"/>
    <x v="2"/>
    <n v="9.5587976000000005E-2"/>
    <m/>
    <x v="2885"/>
    <n v="4"/>
  </r>
  <r>
    <x v="0"/>
    <n v="3344"/>
    <s v="FDK08"/>
    <x v="0"/>
    <x v="8"/>
    <s v="OUT019"/>
    <x v="0"/>
    <x v="1"/>
    <x v="2"/>
    <n v="0.214139786"/>
    <m/>
    <x v="5"/>
    <n v="4"/>
  </r>
  <r>
    <x v="0"/>
    <n v="3345"/>
    <s v="FDS31"/>
    <x v="0"/>
    <x v="8"/>
    <s v="OUT019"/>
    <x v="0"/>
    <x v="1"/>
    <x v="2"/>
    <n v="0"/>
    <m/>
    <x v="2886"/>
    <n v="4"/>
  </r>
  <r>
    <x v="0"/>
    <n v="3346"/>
    <s v="FDL21"/>
    <x v="6"/>
    <x v="8"/>
    <s v="OUT019"/>
    <x v="0"/>
    <x v="1"/>
    <x v="2"/>
    <n v="1.251245E-2"/>
    <m/>
    <x v="2887"/>
    <n v="4"/>
  </r>
  <r>
    <x v="0"/>
    <n v="3347"/>
    <s v="FDX22"/>
    <x v="6"/>
    <x v="8"/>
    <s v="OUT019"/>
    <x v="0"/>
    <x v="1"/>
    <x v="2"/>
    <n v="4.022593E-2"/>
    <m/>
    <x v="2888"/>
    <n v="4"/>
  </r>
  <r>
    <x v="1"/>
    <n v="3348"/>
    <s v="FDQ14"/>
    <x v="11"/>
    <x v="8"/>
    <s v="OUT019"/>
    <x v="0"/>
    <x v="1"/>
    <x v="2"/>
    <n v="0.10818157"/>
    <m/>
    <x v="1263"/>
    <n v="4"/>
  </r>
  <r>
    <x v="1"/>
    <n v="3349"/>
    <s v="NCO54"/>
    <x v="5"/>
    <x v="8"/>
    <s v="OUT019"/>
    <x v="0"/>
    <x v="1"/>
    <x v="2"/>
    <n v="2.4992442E-2"/>
    <m/>
    <x v="2889"/>
    <n v="4"/>
  </r>
  <r>
    <x v="1"/>
    <n v="3350"/>
    <s v="FDV45"/>
    <x v="6"/>
    <x v="8"/>
    <s v="OUT019"/>
    <x v="0"/>
    <x v="1"/>
    <x v="2"/>
    <n v="7.8872251000000004E-2"/>
    <m/>
    <x v="2890"/>
    <n v="4"/>
  </r>
  <r>
    <x v="0"/>
    <n v="3351"/>
    <s v="FDX48"/>
    <x v="13"/>
    <x v="8"/>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9"/>
    <s v="OUT035"/>
    <x v="2"/>
    <x v="1"/>
    <x v="0"/>
    <n v="4.4652785E-2"/>
    <n v="9.3000000000000007"/>
    <x v="3028"/>
    <n v="4"/>
  </r>
  <r>
    <x v="1"/>
    <n v="3551"/>
    <s v="FDG24"/>
    <x v="13"/>
    <x v="9"/>
    <s v="OUT035"/>
    <x v="2"/>
    <x v="1"/>
    <x v="0"/>
    <n v="1.4628382000000001E-2"/>
    <n v="7.9749999999999996"/>
    <x v="3029"/>
    <n v="4"/>
  </r>
  <r>
    <x v="1"/>
    <n v="3552"/>
    <s v="FDQ12"/>
    <x v="13"/>
    <x v="9"/>
    <s v="OUT035"/>
    <x v="2"/>
    <x v="1"/>
    <x v="0"/>
    <n v="3.5404051999999998E-2"/>
    <n v="12.65"/>
    <x v="3030"/>
    <n v="4"/>
  </r>
  <r>
    <x v="1"/>
    <n v="3553"/>
    <s v="FDS47"/>
    <x v="8"/>
    <x v="9"/>
    <s v="OUT035"/>
    <x v="2"/>
    <x v="1"/>
    <x v="0"/>
    <n v="0.12886135900000001"/>
    <n v="16.75"/>
    <x v="3031"/>
    <n v="4"/>
  </r>
  <r>
    <x v="1"/>
    <n v="3554"/>
    <s v="FDW13"/>
    <x v="3"/>
    <x v="9"/>
    <s v="OUT035"/>
    <x v="2"/>
    <x v="1"/>
    <x v="0"/>
    <n v="9.7866208999999996E-2"/>
    <n v="8.5"/>
    <x v="3032"/>
    <n v="4"/>
  </r>
  <r>
    <x v="1"/>
    <n v="3555"/>
    <s v="FDK02"/>
    <x v="3"/>
    <x v="9"/>
    <s v="OUT035"/>
    <x v="2"/>
    <x v="1"/>
    <x v="0"/>
    <n v="0.112203445"/>
    <n v="12.5"/>
    <x v="3033"/>
    <n v="4"/>
  </r>
  <r>
    <x v="1"/>
    <n v="3556"/>
    <s v="FDJ04"/>
    <x v="2"/>
    <x v="9"/>
    <s v="OUT035"/>
    <x v="2"/>
    <x v="1"/>
    <x v="0"/>
    <n v="0.124428516"/>
    <n v="18"/>
    <x v="3034"/>
    <n v="4"/>
  </r>
  <r>
    <x v="1"/>
    <n v="3557"/>
    <s v="FDQ16"/>
    <x v="2"/>
    <x v="9"/>
    <s v="OUT035"/>
    <x v="2"/>
    <x v="1"/>
    <x v="0"/>
    <n v="4.1730507E-2"/>
    <n v="19.7"/>
    <x v="3035"/>
    <n v="4"/>
  </r>
  <r>
    <x v="1"/>
    <n v="3558"/>
    <s v="FDX43"/>
    <x v="0"/>
    <x v="9"/>
    <s v="OUT035"/>
    <x v="2"/>
    <x v="1"/>
    <x v="0"/>
    <n v="8.5258864000000004E-2"/>
    <n v="5.6550000000000002"/>
    <x v="3036"/>
    <n v="4"/>
  </r>
  <r>
    <x v="1"/>
    <n v="3559"/>
    <s v="FDV32"/>
    <x v="0"/>
    <x v="9"/>
    <s v="OUT035"/>
    <x v="2"/>
    <x v="1"/>
    <x v="0"/>
    <n v="8.8691614000000002E-2"/>
    <n v="7.7850000000000001"/>
    <x v="2927"/>
    <n v="4"/>
  </r>
  <r>
    <x v="1"/>
    <n v="3560"/>
    <s v="FDK56"/>
    <x v="0"/>
    <x v="9"/>
    <s v="OUT035"/>
    <x v="2"/>
    <x v="1"/>
    <x v="0"/>
    <n v="0"/>
    <n v="9.6950000000000003"/>
    <x v="3037"/>
    <n v="4"/>
  </r>
  <r>
    <x v="1"/>
    <n v="3561"/>
    <s v="FDE44"/>
    <x v="0"/>
    <x v="9"/>
    <s v="OUT035"/>
    <x v="2"/>
    <x v="1"/>
    <x v="0"/>
    <n v="0.171355643"/>
    <n v="14.65"/>
    <x v="3038"/>
    <n v="4"/>
  </r>
  <r>
    <x v="1"/>
    <n v="3562"/>
    <s v="FDY55"/>
    <x v="0"/>
    <x v="9"/>
    <s v="OUT035"/>
    <x v="2"/>
    <x v="1"/>
    <x v="0"/>
    <n v="8.1304828999999995E-2"/>
    <n v="16.75"/>
    <x v="3039"/>
    <n v="4"/>
  </r>
  <r>
    <x v="1"/>
    <n v="3563"/>
    <s v="FDL44"/>
    <x v="0"/>
    <x v="9"/>
    <s v="OUT035"/>
    <x v="2"/>
    <x v="1"/>
    <x v="0"/>
    <n v="1.2272797E-2"/>
    <n v="18.25"/>
    <x v="566"/>
    <n v="4"/>
  </r>
  <r>
    <x v="1"/>
    <n v="3564"/>
    <s v="NCS29"/>
    <x v="1"/>
    <x v="9"/>
    <s v="OUT035"/>
    <x v="2"/>
    <x v="1"/>
    <x v="0"/>
    <n v="6.953231E-2"/>
    <n v="9"/>
    <x v="3040"/>
    <n v="4"/>
  </r>
  <r>
    <x v="1"/>
    <n v="3565"/>
    <s v="NCX29"/>
    <x v="1"/>
    <x v="9"/>
    <s v="OUT035"/>
    <x v="2"/>
    <x v="1"/>
    <x v="0"/>
    <n v="8.9135671E-2"/>
    <n v="10"/>
    <x v="2288"/>
    <n v="4"/>
  </r>
  <r>
    <x v="1"/>
    <n v="3566"/>
    <s v="NCO29"/>
    <x v="1"/>
    <x v="9"/>
    <s v="OUT035"/>
    <x v="2"/>
    <x v="1"/>
    <x v="0"/>
    <n v="3.2250092000000001E-2"/>
    <n v="11.15"/>
    <x v="1627"/>
    <n v="4"/>
  </r>
  <r>
    <x v="1"/>
    <n v="3567"/>
    <s v="NCO41"/>
    <x v="1"/>
    <x v="9"/>
    <s v="OUT035"/>
    <x v="2"/>
    <x v="1"/>
    <x v="0"/>
    <n v="1.8845298E-2"/>
    <n v="12.5"/>
    <x v="385"/>
    <n v="4"/>
  </r>
  <r>
    <x v="1"/>
    <n v="3568"/>
    <s v="NCY17"/>
    <x v="1"/>
    <x v="9"/>
    <s v="OUT035"/>
    <x v="2"/>
    <x v="1"/>
    <x v="0"/>
    <n v="0.1630653"/>
    <n v="18.2"/>
    <x v="1770"/>
    <n v="4"/>
  </r>
  <r>
    <x v="1"/>
    <n v="3569"/>
    <s v="NCU30"/>
    <x v="5"/>
    <x v="9"/>
    <s v="OUT035"/>
    <x v="2"/>
    <x v="1"/>
    <x v="0"/>
    <n v="3.4868095000000002E-2"/>
    <n v="5.1100000000000003"/>
    <x v="1317"/>
    <n v="4"/>
  </r>
  <r>
    <x v="1"/>
    <n v="3570"/>
    <s v="NCX42"/>
    <x v="5"/>
    <x v="9"/>
    <s v="OUT035"/>
    <x v="2"/>
    <x v="1"/>
    <x v="0"/>
    <n v="5.9774650000000004E-3"/>
    <n v="6.36"/>
    <x v="856"/>
    <n v="4"/>
  </r>
  <r>
    <x v="1"/>
    <n v="3571"/>
    <s v="NCR06"/>
    <x v="5"/>
    <x v="9"/>
    <s v="OUT035"/>
    <x v="2"/>
    <x v="1"/>
    <x v="0"/>
    <n v="6.76387E-3"/>
    <n v="12.5"/>
    <x v="3041"/>
    <n v="4"/>
  </r>
  <r>
    <x v="1"/>
    <n v="3572"/>
    <s v="NCQ18"/>
    <x v="5"/>
    <x v="9"/>
    <s v="OUT035"/>
    <x v="2"/>
    <x v="1"/>
    <x v="0"/>
    <n v="0.13504726"/>
    <n v="15.75"/>
    <x v="3042"/>
    <n v="4"/>
  </r>
  <r>
    <x v="1"/>
    <n v="3573"/>
    <s v="NCK07"/>
    <x v="10"/>
    <x v="9"/>
    <s v="OUT035"/>
    <x v="2"/>
    <x v="1"/>
    <x v="0"/>
    <n v="4.8677482000000001E-2"/>
    <n v="10.65"/>
    <x v="133"/>
    <n v="4"/>
  </r>
  <r>
    <x v="1"/>
    <n v="3574"/>
    <s v="FDT58"/>
    <x v="6"/>
    <x v="9"/>
    <s v="OUT035"/>
    <x v="2"/>
    <x v="1"/>
    <x v="0"/>
    <n v="8.5938463000000007E-2"/>
    <n v="9"/>
    <x v="3043"/>
    <n v="4"/>
  </r>
  <r>
    <x v="1"/>
    <n v="3575"/>
    <s v="FDE22"/>
    <x v="6"/>
    <x v="9"/>
    <s v="OUT035"/>
    <x v="2"/>
    <x v="1"/>
    <x v="0"/>
    <n v="2.9567217999999999E-2"/>
    <n v="9.6950000000000003"/>
    <x v="1650"/>
    <n v="4"/>
  </r>
  <r>
    <x v="1"/>
    <n v="3576"/>
    <s v="FDP46"/>
    <x v="6"/>
    <x v="9"/>
    <s v="OUT035"/>
    <x v="2"/>
    <x v="1"/>
    <x v="0"/>
    <n v="7.4601505999999998E-2"/>
    <n v="15.35"/>
    <x v="3044"/>
    <n v="4"/>
  </r>
  <r>
    <x v="1"/>
    <n v="3577"/>
    <s v="DRJ01"/>
    <x v="4"/>
    <x v="9"/>
    <s v="OUT035"/>
    <x v="2"/>
    <x v="1"/>
    <x v="0"/>
    <n v="0.115010655"/>
    <n v="6.1349999999999998"/>
    <x v="3045"/>
    <n v="4"/>
  </r>
  <r>
    <x v="0"/>
    <n v="3578"/>
    <s v="FDB36"/>
    <x v="13"/>
    <x v="9"/>
    <s v="OUT035"/>
    <x v="2"/>
    <x v="1"/>
    <x v="0"/>
    <n v="4.8518008000000001E-2"/>
    <n v="5.4649999999999999"/>
    <x v="1417"/>
    <n v="4"/>
  </r>
  <r>
    <x v="0"/>
    <n v="3579"/>
    <s v="FDM24"/>
    <x v="13"/>
    <x v="9"/>
    <s v="OUT035"/>
    <x v="2"/>
    <x v="1"/>
    <x v="0"/>
    <n v="7.9312366999999995E-2"/>
    <n v="6.1349999999999998"/>
    <x v="1050"/>
    <n v="4"/>
  </r>
  <r>
    <x v="0"/>
    <n v="3580"/>
    <s v="FDQ36"/>
    <x v="13"/>
    <x v="9"/>
    <s v="OUT035"/>
    <x v="2"/>
    <x v="1"/>
    <x v="0"/>
    <n v="0.16151689399999999"/>
    <n v="7.8550000000000004"/>
    <x v="3046"/>
    <n v="4"/>
  </r>
  <r>
    <x v="0"/>
    <n v="3581"/>
    <s v="FDB12"/>
    <x v="13"/>
    <x v="9"/>
    <s v="OUT035"/>
    <x v="2"/>
    <x v="1"/>
    <x v="0"/>
    <n v="0.105287746"/>
    <n v="11.15"/>
    <x v="3047"/>
    <n v="4"/>
  </r>
  <r>
    <x v="0"/>
    <n v="3582"/>
    <s v="FDV60"/>
    <x v="13"/>
    <x v="9"/>
    <s v="OUT035"/>
    <x v="2"/>
    <x v="1"/>
    <x v="0"/>
    <n v="0.117339056"/>
    <n v="20.2"/>
    <x v="3048"/>
    <n v="4"/>
  </r>
  <r>
    <x v="0"/>
    <n v="3583"/>
    <s v="FDM25"/>
    <x v="12"/>
    <x v="9"/>
    <s v="OUT035"/>
    <x v="2"/>
    <x v="1"/>
    <x v="0"/>
    <n v="6.0654267999999997E-2"/>
    <n v="10.695"/>
    <x v="3049"/>
    <n v="4"/>
  </r>
  <r>
    <x v="0"/>
    <n v="3584"/>
    <s v="FDR01"/>
    <x v="3"/>
    <x v="9"/>
    <s v="OUT035"/>
    <x v="2"/>
    <x v="1"/>
    <x v="0"/>
    <n v="5.3611143999999999E-2"/>
    <n v="5.4050000000000002"/>
    <x v="3050"/>
    <n v="4"/>
  </r>
  <r>
    <x v="0"/>
    <n v="3585"/>
    <s v="FDY01"/>
    <x v="3"/>
    <x v="9"/>
    <s v="OUT035"/>
    <x v="2"/>
    <x v="1"/>
    <x v="0"/>
    <n v="0.170251293"/>
    <n v="11.8"/>
    <x v="3051"/>
    <n v="4"/>
  </r>
  <r>
    <x v="0"/>
    <n v="3586"/>
    <s v="FDB38"/>
    <x v="3"/>
    <x v="9"/>
    <s v="OUT035"/>
    <x v="2"/>
    <x v="1"/>
    <x v="0"/>
    <n v="2.7341529E-2"/>
    <n v="19.5"/>
    <x v="3052"/>
    <n v="4"/>
  </r>
  <r>
    <x v="0"/>
    <n v="3587"/>
    <s v="FDS28"/>
    <x v="2"/>
    <x v="9"/>
    <s v="OUT035"/>
    <x v="2"/>
    <x v="1"/>
    <x v="0"/>
    <n v="8.2386010999999995E-2"/>
    <n v="8.18"/>
    <x v="3053"/>
    <n v="4"/>
  </r>
  <r>
    <x v="0"/>
    <n v="3588"/>
    <s v="FDT52"/>
    <x v="2"/>
    <x v="9"/>
    <s v="OUT035"/>
    <x v="2"/>
    <x v="1"/>
    <x v="0"/>
    <n v="4.7420609000000002E-2"/>
    <n v="9.6950000000000003"/>
    <x v="3054"/>
    <n v="4"/>
  </r>
  <r>
    <x v="0"/>
    <n v="3589"/>
    <s v="FDL28"/>
    <x v="2"/>
    <x v="9"/>
    <s v="OUT035"/>
    <x v="2"/>
    <x v="1"/>
    <x v="0"/>
    <n v="6.3162607999999995E-2"/>
    <n v="10"/>
    <x v="2171"/>
    <n v="4"/>
  </r>
  <r>
    <x v="0"/>
    <n v="3590"/>
    <s v="FDP52"/>
    <x v="2"/>
    <x v="9"/>
    <s v="OUT035"/>
    <x v="2"/>
    <x v="1"/>
    <x v="0"/>
    <n v="0"/>
    <n v="18.7"/>
    <x v="3055"/>
    <n v="4"/>
  </r>
  <r>
    <x v="0"/>
    <n v="3591"/>
    <s v="FDH20"/>
    <x v="0"/>
    <x v="9"/>
    <s v="OUT035"/>
    <x v="2"/>
    <x v="1"/>
    <x v="0"/>
    <n v="2.4944396000000001E-2"/>
    <n v="16.100000000000001"/>
    <x v="1046"/>
    <n v="4"/>
  </r>
  <r>
    <x v="0"/>
    <n v="3592"/>
    <s v="FDF56"/>
    <x v="0"/>
    <x v="9"/>
    <s v="OUT035"/>
    <x v="2"/>
    <x v="1"/>
    <x v="0"/>
    <n v="0.119439636"/>
    <n v="16.7"/>
    <x v="3056"/>
    <n v="4"/>
  </r>
  <r>
    <x v="0"/>
    <n v="3593"/>
    <s v="FDU03"/>
    <x v="7"/>
    <x v="9"/>
    <s v="OUT035"/>
    <x v="2"/>
    <x v="1"/>
    <x v="0"/>
    <n v="9.1560606000000003E-2"/>
    <n v="18.7"/>
    <x v="2195"/>
    <n v="4"/>
  </r>
  <r>
    <x v="0"/>
    <n v="3594"/>
    <s v="FDG33"/>
    <x v="14"/>
    <x v="9"/>
    <s v="OUT035"/>
    <x v="2"/>
    <x v="1"/>
    <x v="0"/>
    <n v="0.14021376199999999"/>
    <n v="5.3650000000000002"/>
    <x v="3057"/>
    <n v="4"/>
  </r>
  <r>
    <x v="0"/>
    <n v="3595"/>
    <s v="FDP22"/>
    <x v="6"/>
    <x v="9"/>
    <s v="OUT035"/>
    <x v="2"/>
    <x v="1"/>
    <x v="0"/>
    <n v="9.9113429000000003E-2"/>
    <n v="14.65"/>
    <x v="1337"/>
    <n v="4"/>
  </r>
  <r>
    <x v="0"/>
    <n v="3596"/>
    <s v="DRA24"/>
    <x v="4"/>
    <x v="9"/>
    <s v="OUT035"/>
    <x v="2"/>
    <x v="1"/>
    <x v="0"/>
    <n v="3.9920687000000003E-2"/>
    <n v="19.350000000000001"/>
    <x v="3058"/>
    <n v="4"/>
  </r>
  <r>
    <x v="0"/>
    <n v="3597"/>
    <s v="FDE11"/>
    <x v="15"/>
    <x v="9"/>
    <s v="OUT035"/>
    <x v="2"/>
    <x v="1"/>
    <x v="0"/>
    <n v="0"/>
    <n v="17.7"/>
    <x v="3059"/>
    <n v="4"/>
  </r>
  <r>
    <x v="1"/>
    <n v="3598"/>
    <s v="NCE07"/>
    <x v="5"/>
    <x v="9"/>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7"/>
    <s v="OUT013"/>
    <x v="1"/>
    <x v="2"/>
    <x v="0"/>
    <n v="4.5916788E-2"/>
    <n v="4.92"/>
    <x v="836"/>
    <n v="4"/>
  </r>
  <r>
    <x v="1"/>
    <n v="3638"/>
    <s v="FDW25"/>
    <x v="3"/>
    <x v="7"/>
    <s v="OUT013"/>
    <x v="1"/>
    <x v="2"/>
    <x v="0"/>
    <n v="3.7367829999999998E-2"/>
    <n v="5.1749999999999998"/>
    <x v="3091"/>
    <n v="4"/>
  </r>
  <r>
    <x v="1"/>
    <n v="3639"/>
    <s v="FDW01"/>
    <x v="3"/>
    <x v="7"/>
    <s v="OUT013"/>
    <x v="1"/>
    <x v="2"/>
    <x v="0"/>
    <n v="0"/>
    <n v="14.5"/>
    <x v="2441"/>
    <n v="4"/>
  </r>
  <r>
    <x v="1"/>
    <n v="3640"/>
    <s v="FDD57"/>
    <x v="0"/>
    <x v="7"/>
    <s v="OUT013"/>
    <x v="1"/>
    <x v="2"/>
    <x v="0"/>
    <n v="2.2380951999999999E-2"/>
    <n v="18.100000000000001"/>
    <x v="649"/>
    <n v="4"/>
  </r>
  <r>
    <x v="1"/>
    <n v="3641"/>
    <s v="FDD35"/>
    <x v="15"/>
    <x v="7"/>
    <s v="OUT013"/>
    <x v="1"/>
    <x v="2"/>
    <x v="0"/>
    <n v="2.5842904999999999E-2"/>
    <n v="12.15"/>
    <x v="3092"/>
    <n v="4"/>
  </r>
  <r>
    <x v="1"/>
    <n v="3642"/>
    <s v="FDB60"/>
    <x v="13"/>
    <x v="7"/>
    <s v="OUT013"/>
    <x v="1"/>
    <x v="2"/>
    <x v="0"/>
    <n v="2.8498354E-2"/>
    <n v="9.3000000000000007"/>
    <x v="3093"/>
    <n v="4"/>
  </r>
  <r>
    <x v="1"/>
    <n v="3643"/>
    <s v="FDR60"/>
    <x v="13"/>
    <x v="7"/>
    <s v="OUT013"/>
    <x v="1"/>
    <x v="2"/>
    <x v="0"/>
    <n v="0.13030659"/>
    <n v="14.3"/>
    <x v="3094"/>
    <n v="4"/>
  </r>
  <r>
    <x v="1"/>
    <n v="3644"/>
    <s v="FDU59"/>
    <x v="8"/>
    <x v="7"/>
    <s v="OUT013"/>
    <x v="1"/>
    <x v="2"/>
    <x v="0"/>
    <n v="9.6306015999999994E-2"/>
    <n v="5.78"/>
    <x v="2912"/>
    <n v="4"/>
  </r>
  <r>
    <x v="1"/>
    <n v="3645"/>
    <s v="FDP23"/>
    <x v="8"/>
    <x v="7"/>
    <s v="OUT013"/>
    <x v="1"/>
    <x v="2"/>
    <x v="0"/>
    <n v="0"/>
    <n v="6.71"/>
    <x v="3095"/>
    <n v="4"/>
  </r>
  <r>
    <x v="1"/>
    <n v="3646"/>
    <s v="FDU23"/>
    <x v="8"/>
    <x v="7"/>
    <s v="OUT013"/>
    <x v="1"/>
    <x v="2"/>
    <x v="0"/>
    <n v="2.1705417000000001E-2"/>
    <n v="12.15"/>
    <x v="3096"/>
    <n v="4"/>
  </r>
  <r>
    <x v="1"/>
    <n v="3647"/>
    <s v="FDC39"/>
    <x v="11"/>
    <x v="7"/>
    <s v="OUT013"/>
    <x v="1"/>
    <x v="2"/>
    <x v="0"/>
    <n v="0.15906294800000001"/>
    <n v="7.4050000000000002"/>
    <x v="3097"/>
    <n v="4"/>
  </r>
  <r>
    <x v="1"/>
    <n v="3648"/>
    <s v="FDV50"/>
    <x v="11"/>
    <x v="7"/>
    <s v="OUT013"/>
    <x v="1"/>
    <x v="2"/>
    <x v="0"/>
    <n v="0.122469209"/>
    <n v="14.3"/>
    <x v="3098"/>
    <n v="4"/>
  </r>
  <r>
    <x v="1"/>
    <n v="3649"/>
    <s v="FDF52"/>
    <x v="2"/>
    <x v="7"/>
    <s v="OUT013"/>
    <x v="1"/>
    <x v="2"/>
    <x v="0"/>
    <n v="6.6727717000000006E-2"/>
    <n v="9.3000000000000007"/>
    <x v="3099"/>
    <n v="4"/>
  </r>
  <r>
    <x v="1"/>
    <n v="3650"/>
    <s v="FDL04"/>
    <x v="2"/>
    <x v="7"/>
    <s v="OUT013"/>
    <x v="1"/>
    <x v="2"/>
    <x v="0"/>
    <n v="0.111830282"/>
    <n v="19"/>
    <x v="3100"/>
    <n v="4"/>
  </r>
  <r>
    <x v="1"/>
    <n v="3651"/>
    <s v="FDS55"/>
    <x v="0"/>
    <x v="7"/>
    <s v="OUT013"/>
    <x v="1"/>
    <x v="2"/>
    <x v="0"/>
    <n v="8.1096635E-2"/>
    <n v="7.02"/>
    <x v="3101"/>
    <n v="4"/>
  </r>
  <r>
    <x v="1"/>
    <n v="3652"/>
    <s v="FDB20"/>
    <x v="0"/>
    <x v="7"/>
    <s v="OUT013"/>
    <x v="1"/>
    <x v="2"/>
    <x v="0"/>
    <n v="5.1937410000000003E-2"/>
    <n v="7.72"/>
    <x v="344"/>
    <n v="4"/>
  </r>
  <r>
    <x v="1"/>
    <n v="3653"/>
    <s v="FDW08"/>
    <x v="0"/>
    <x v="7"/>
    <s v="OUT013"/>
    <x v="1"/>
    <x v="2"/>
    <x v="0"/>
    <n v="0.14825809000000001"/>
    <n v="12.1"/>
    <x v="3102"/>
    <n v="4"/>
  </r>
  <r>
    <x v="1"/>
    <n v="3654"/>
    <s v="FDL56"/>
    <x v="0"/>
    <x v="7"/>
    <s v="OUT013"/>
    <x v="1"/>
    <x v="2"/>
    <x v="0"/>
    <n v="0.12567593599999999"/>
    <n v="14.1"/>
    <x v="1876"/>
    <n v="4"/>
  </r>
  <r>
    <x v="1"/>
    <n v="3655"/>
    <s v="FDI20"/>
    <x v="0"/>
    <x v="7"/>
    <s v="OUT013"/>
    <x v="1"/>
    <x v="2"/>
    <x v="0"/>
    <n v="3.8531667999999998E-2"/>
    <n v="19.100000000000001"/>
    <x v="3103"/>
    <n v="4"/>
  </r>
  <r>
    <x v="1"/>
    <n v="3656"/>
    <s v="FDA44"/>
    <x v="0"/>
    <x v="7"/>
    <s v="OUT013"/>
    <x v="1"/>
    <x v="2"/>
    <x v="0"/>
    <n v="5.3178425000000001E-2"/>
    <n v="19.7"/>
    <x v="2329"/>
    <n v="4"/>
  </r>
  <r>
    <x v="1"/>
    <n v="3657"/>
    <s v="DRH11"/>
    <x v="9"/>
    <x v="7"/>
    <s v="OUT013"/>
    <x v="1"/>
    <x v="2"/>
    <x v="0"/>
    <n v="7.5495088000000002E-2"/>
    <n v="5.98"/>
    <x v="3104"/>
    <n v="4"/>
  </r>
  <r>
    <x v="1"/>
    <n v="3658"/>
    <s v="DRI47"/>
    <x v="9"/>
    <x v="7"/>
    <s v="OUT013"/>
    <x v="1"/>
    <x v="2"/>
    <x v="0"/>
    <n v="2.0902770000000001E-2"/>
    <n v="14.7"/>
    <x v="3105"/>
    <n v="4"/>
  </r>
  <r>
    <x v="1"/>
    <n v="3659"/>
    <s v="DRJ47"/>
    <x v="9"/>
    <x v="7"/>
    <s v="OUT013"/>
    <x v="1"/>
    <x v="2"/>
    <x v="0"/>
    <n v="4.4213479999999999E-2"/>
    <n v="18.25"/>
    <x v="3106"/>
    <n v="4"/>
  </r>
  <r>
    <x v="1"/>
    <n v="3660"/>
    <s v="NCL53"/>
    <x v="1"/>
    <x v="7"/>
    <s v="OUT013"/>
    <x v="1"/>
    <x v="2"/>
    <x v="0"/>
    <n v="3.6204764E-2"/>
    <n v="7.5"/>
    <x v="3107"/>
    <n v="4"/>
  </r>
  <r>
    <x v="1"/>
    <n v="3661"/>
    <s v="NCM17"/>
    <x v="1"/>
    <x v="7"/>
    <s v="OUT013"/>
    <x v="1"/>
    <x v="2"/>
    <x v="0"/>
    <n v="7.1076671999999994E-2"/>
    <n v="7.93"/>
    <x v="3108"/>
    <n v="4"/>
  </r>
  <r>
    <x v="1"/>
    <n v="3662"/>
    <s v="NCV53"/>
    <x v="1"/>
    <x v="7"/>
    <s v="OUT013"/>
    <x v="1"/>
    <x v="2"/>
    <x v="0"/>
    <n v="1.8797945E-2"/>
    <n v="8.27"/>
    <x v="3109"/>
    <n v="4"/>
  </r>
  <r>
    <x v="1"/>
    <n v="3663"/>
    <s v="NCQ17"/>
    <x v="1"/>
    <x v="7"/>
    <s v="OUT013"/>
    <x v="1"/>
    <x v="2"/>
    <x v="0"/>
    <n v="0"/>
    <n v="10.3"/>
    <x v="3110"/>
    <n v="4"/>
  </r>
  <r>
    <x v="1"/>
    <n v="3664"/>
    <s v="NCN17"/>
    <x v="1"/>
    <x v="7"/>
    <s v="OUT013"/>
    <x v="1"/>
    <x v="2"/>
    <x v="0"/>
    <n v="5.4893310000000001E-2"/>
    <n v="11"/>
    <x v="3111"/>
    <n v="4"/>
  </r>
  <r>
    <x v="1"/>
    <n v="3665"/>
    <s v="NCY17"/>
    <x v="1"/>
    <x v="7"/>
    <s v="OUT013"/>
    <x v="1"/>
    <x v="2"/>
    <x v="0"/>
    <n v="0.162960415"/>
    <n v="18.2"/>
    <x v="2584"/>
    <n v="4"/>
  </r>
  <r>
    <x v="1"/>
    <n v="3666"/>
    <s v="NCK06"/>
    <x v="5"/>
    <x v="7"/>
    <s v="OUT013"/>
    <x v="1"/>
    <x v="2"/>
    <x v="0"/>
    <n v="8.6393330000000008E-3"/>
    <n v="5.03"/>
    <x v="3112"/>
    <n v="4"/>
  </r>
  <r>
    <x v="1"/>
    <n v="3667"/>
    <s v="NCH18"/>
    <x v="5"/>
    <x v="7"/>
    <s v="OUT013"/>
    <x v="1"/>
    <x v="2"/>
    <x v="0"/>
    <n v="4.4624063999999998E-2"/>
    <n v="9.3000000000000007"/>
    <x v="3113"/>
    <n v="4"/>
  </r>
  <r>
    <x v="1"/>
    <n v="3668"/>
    <s v="NCA18"/>
    <x v="5"/>
    <x v="7"/>
    <s v="OUT013"/>
    <x v="1"/>
    <x v="2"/>
    <x v="0"/>
    <n v="5.6030906999999998E-2"/>
    <n v="10.1"/>
    <x v="3114"/>
    <n v="4"/>
  </r>
  <r>
    <x v="1"/>
    <n v="3669"/>
    <s v="NCR06"/>
    <x v="5"/>
    <x v="7"/>
    <s v="OUT013"/>
    <x v="1"/>
    <x v="2"/>
    <x v="0"/>
    <n v="6.7595190000000003E-3"/>
    <n v="12.5"/>
    <x v="3115"/>
    <n v="4"/>
  </r>
  <r>
    <x v="1"/>
    <n v="3670"/>
    <s v="NCQ18"/>
    <x v="5"/>
    <x v="7"/>
    <s v="OUT013"/>
    <x v="1"/>
    <x v="2"/>
    <x v="0"/>
    <n v="0.13496039700000001"/>
    <n v="15.75"/>
    <x v="3116"/>
    <n v="4"/>
  </r>
  <r>
    <x v="1"/>
    <n v="3671"/>
    <s v="NCU06"/>
    <x v="5"/>
    <x v="7"/>
    <s v="OUT013"/>
    <x v="1"/>
    <x v="2"/>
    <x v="0"/>
    <n v="7.4345142000000003E-2"/>
    <n v="17.600000000000001"/>
    <x v="3117"/>
    <n v="4"/>
  </r>
  <r>
    <x v="1"/>
    <n v="3672"/>
    <s v="NCR50"/>
    <x v="5"/>
    <x v="7"/>
    <s v="OUT013"/>
    <x v="1"/>
    <x v="2"/>
    <x v="0"/>
    <n v="1.181025E-2"/>
    <n v="20.2"/>
    <x v="3118"/>
    <n v="4"/>
  </r>
  <r>
    <x v="1"/>
    <n v="3673"/>
    <s v="FDH58"/>
    <x v="6"/>
    <x v="7"/>
    <s v="OUT013"/>
    <x v="1"/>
    <x v="2"/>
    <x v="0"/>
    <n v="3.6908932999999998E-2"/>
    <n v="12.3"/>
    <x v="3119"/>
    <n v="4"/>
  </r>
  <r>
    <x v="1"/>
    <n v="3674"/>
    <s v="FDR09"/>
    <x v="6"/>
    <x v="7"/>
    <s v="OUT013"/>
    <x v="1"/>
    <x v="2"/>
    <x v="0"/>
    <n v="7.7659917999999994E-2"/>
    <n v="18.25"/>
    <x v="3120"/>
    <n v="4"/>
  </r>
  <r>
    <x v="1"/>
    <n v="3675"/>
    <s v="DRE13"/>
    <x v="4"/>
    <x v="7"/>
    <s v="OUT013"/>
    <x v="1"/>
    <x v="2"/>
    <x v="0"/>
    <n v="2.7682047000000001E-2"/>
    <n v="6.28"/>
    <x v="3121"/>
    <n v="4"/>
  </r>
  <r>
    <x v="1"/>
    <n v="3676"/>
    <s v="DRE60"/>
    <x v="4"/>
    <x v="7"/>
    <s v="OUT013"/>
    <x v="1"/>
    <x v="2"/>
    <x v="0"/>
    <n v="0.159201868"/>
    <n v="9.3949999999999996"/>
    <x v="3122"/>
    <n v="4"/>
  </r>
  <r>
    <x v="1"/>
    <n v="3677"/>
    <s v="DRH25"/>
    <x v="4"/>
    <x v="7"/>
    <s v="OUT013"/>
    <x v="1"/>
    <x v="2"/>
    <x v="0"/>
    <n v="1.4580885999999999E-2"/>
    <n v="18.7"/>
    <x v="3123"/>
    <n v="4"/>
  </r>
  <r>
    <x v="0"/>
    <n v="3678"/>
    <s v="FDW60"/>
    <x v="13"/>
    <x v="7"/>
    <s v="OUT013"/>
    <x v="1"/>
    <x v="2"/>
    <x v="0"/>
    <n v="1.7047751E-2"/>
    <n v="5.44"/>
    <x v="3124"/>
    <n v="4"/>
  </r>
  <r>
    <x v="0"/>
    <n v="3679"/>
    <s v="FDB12"/>
    <x v="13"/>
    <x v="7"/>
    <s v="OUT013"/>
    <x v="1"/>
    <x v="2"/>
    <x v="0"/>
    <n v="0.105220024"/>
    <n v="11.15"/>
    <x v="3125"/>
    <n v="4"/>
  </r>
  <r>
    <x v="0"/>
    <n v="3680"/>
    <s v="FDX11"/>
    <x v="13"/>
    <x v="7"/>
    <s v="OUT013"/>
    <x v="1"/>
    <x v="2"/>
    <x v="0"/>
    <n v="0.106663245"/>
    <n v="16"/>
    <x v="643"/>
    <n v="4"/>
  </r>
  <r>
    <x v="0"/>
    <n v="3681"/>
    <s v="FDN23"/>
    <x v="8"/>
    <x v="7"/>
    <s v="OUT013"/>
    <x v="1"/>
    <x v="2"/>
    <x v="0"/>
    <n v="7.5444921999999998E-2"/>
    <n v="6.5750000000000002"/>
    <x v="3126"/>
    <n v="4"/>
  </r>
  <r>
    <x v="0"/>
    <n v="3682"/>
    <s v="FDT23"/>
    <x v="8"/>
    <x v="7"/>
    <s v="OUT013"/>
    <x v="1"/>
    <x v="2"/>
    <x v="0"/>
    <n v="7.4669288E-2"/>
    <n v="7.72"/>
    <x v="944"/>
    <n v="4"/>
  </r>
  <r>
    <x v="0"/>
    <n v="3683"/>
    <s v="FDX49"/>
    <x v="3"/>
    <x v="7"/>
    <s v="OUT013"/>
    <x v="1"/>
    <x v="2"/>
    <x v="0"/>
    <n v="0.101747034"/>
    <n v="4.6150000000000002"/>
    <x v="3127"/>
    <n v="4"/>
  </r>
  <r>
    <x v="0"/>
    <n v="3684"/>
    <s v="FDZ37"/>
    <x v="3"/>
    <x v="7"/>
    <s v="OUT013"/>
    <x v="1"/>
    <x v="2"/>
    <x v="0"/>
    <n v="0"/>
    <n v="8.1"/>
    <x v="2586"/>
    <n v="4"/>
  </r>
  <r>
    <x v="0"/>
    <n v="3685"/>
    <s v="FDV37"/>
    <x v="3"/>
    <x v="7"/>
    <s v="OUT013"/>
    <x v="1"/>
    <x v="2"/>
    <x v="0"/>
    <n v="8.3444376000000001E-2"/>
    <n v="13"/>
    <x v="3128"/>
    <n v="4"/>
  </r>
  <r>
    <x v="0"/>
    <n v="3686"/>
    <s v="FDZ25"/>
    <x v="3"/>
    <x v="7"/>
    <s v="OUT013"/>
    <x v="1"/>
    <x v="2"/>
    <x v="0"/>
    <n v="2.7594064000000001E-2"/>
    <n v="15.7"/>
    <x v="421"/>
    <n v="4"/>
  </r>
  <r>
    <x v="0"/>
    <n v="3687"/>
    <s v="FDC52"/>
    <x v="11"/>
    <x v="7"/>
    <s v="OUT013"/>
    <x v="1"/>
    <x v="2"/>
    <x v="0"/>
    <n v="8.2730100000000008E-3"/>
    <n v="11.15"/>
    <x v="1124"/>
    <n v="4"/>
  </r>
  <r>
    <x v="0"/>
    <n v="3688"/>
    <s v="FDV16"/>
    <x v="2"/>
    <x v="7"/>
    <s v="OUT013"/>
    <x v="1"/>
    <x v="2"/>
    <x v="0"/>
    <n v="8.2861686000000004E-2"/>
    <n v="7.75"/>
    <x v="2618"/>
    <n v="4"/>
  </r>
  <r>
    <x v="0"/>
    <n v="3689"/>
    <s v="FDM04"/>
    <x v="2"/>
    <x v="7"/>
    <s v="OUT013"/>
    <x v="1"/>
    <x v="2"/>
    <x v="0"/>
    <n v="4.7081397999999997E-2"/>
    <n v="9.1950000000000003"/>
    <x v="3129"/>
    <n v="4"/>
  </r>
  <r>
    <x v="0"/>
    <n v="3690"/>
    <s v="FDS04"/>
    <x v="2"/>
    <x v="7"/>
    <s v="OUT013"/>
    <x v="1"/>
    <x v="2"/>
    <x v="0"/>
    <n v="0.14654088900000001"/>
    <n v="10.195"/>
    <x v="3130"/>
    <n v="4"/>
  </r>
  <r>
    <x v="0"/>
    <n v="3691"/>
    <s v="FDZ16"/>
    <x v="2"/>
    <x v="7"/>
    <s v="OUT013"/>
    <x v="1"/>
    <x v="2"/>
    <x v="0"/>
    <n v="0.15972281599999999"/>
    <n v="16.850000000000001"/>
    <x v="309"/>
    <n v="4"/>
  </r>
  <r>
    <x v="0"/>
    <n v="3692"/>
    <s v="FDC33"/>
    <x v="0"/>
    <x v="7"/>
    <s v="OUT013"/>
    <x v="1"/>
    <x v="2"/>
    <x v="0"/>
    <n v="6.8880970999999999E-2"/>
    <n v="8.9600000000000009"/>
    <x v="3131"/>
    <n v="4"/>
  </r>
  <r>
    <x v="0"/>
    <n v="3693"/>
    <s v="FDW31"/>
    <x v="0"/>
    <x v="7"/>
    <s v="OUT013"/>
    <x v="1"/>
    <x v="2"/>
    <x v="0"/>
    <n v="4.3122188999999998E-2"/>
    <n v="11.35"/>
    <x v="3132"/>
    <n v="4"/>
  </r>
  <r>
    <x v="0"/>
    <n v="3694"/>
    <s v="FDW55"/>
    <x v="0"/>
    <x v="7"/>
    <s v="OUT013"/>
    <x v="1"/>
    <x v="2"/>
    <x v="0"/>
    <n v="2.1951612999999998E-2"/>
    <n v="12.6"/>
    <x v="3133"/>
    <n v="4"/>
  </r>
  <r>
    <x v="0"/>
    <n v="3695"/>
    <s v="FDJ20"/>
    <x v="0"/>
    <x v="7"/>
    <s v="OUT013"/>
    <x v="1"/>
    <x v="2"/>
    <x v="0"/>
    <n v="0.100091576"/>
    <n v="20.7"/>
    <x v="3134"/>
    <n v="4"/>
  </r>
  <r>
    <x v="0"/>
    <n v="3696"/>
    <s v="FDP03"/>
    <x v="7"/>
    <x v="7"/>
    <s v="OUT013"/>
    <x v="1"/>
    <x v="2"/>
    <x v="0"/>
    <n v="6.1126170000000001E-2"/>
    <n v="5.15"/>
    <x v="2361"/>
    <n v="4"/>
  </r>
  <r>
    <x v="0"/>
    <n v="3697"/>
    <s v="FDH46"/>
    <x v="6"/>
    <x v="7"/>
    <s v="OUT013"/>
    <x v="1"/>
    <x v="2"/>
    <x v="0"/>
    <n v="4.1247932000000001E-2"/>
    <n v="6.9349999999999996"/>
    <x v="3135"/>
    <n v="4"/>
  </r>
  <r>
    <x v="0"/>
    <n v="3698"/>
    <s v="FDM58"/>
    <x v="6"/>
    <x v="7"/>
    <s v="OUT013"/>
    <x v="1"/>
    <x v="2"/>
    <x v="0"/>
    <n v="7.9624086999999996E-2"/>
    <n v="16.850000000000001"/>
    <x v="3136"/>
    <n v="4"/>
  </r>
  <r>
    <x v="0"/>
    <n v="3699"/>
    <s v="DRC36"/>
    <x v="4"/>
    <x v="7"/>
    <s v="OUT013"/>
    <x v="1"/>
    <x v="2"/>
    <x v="0"/>
    <n v="0"/>
    <n v="13"/>
    <x v="1912"/>
    <n v="4"/>
  </r>
  <r>
    <x v="0"/>
    <n v="3700"/>
    <s v="DRA24"/>
    <x v="4"/>
    <x v="7"/>
    <s v="OUT013"/>
    <x v="1"/>
    <x v="2"/>
    <x v="0"/>
    <n v="3.9895009000000002E-2"/>
    <n v="19.350000000000001"/>
    <x v="3137"/>
    <n v="4"/>
  </r>
  <r>
    <x v="0"/>
    <n v="3701"/>
    <s v="FDH47"/>
    <x v="15"/>
    <x v="7"/>
    <s v="OUT013"/>
    <x v="1"/>
    <x v="2"/>
    <x v="0"/>
    <n v="0.12870901400000001"/>
    <n v="13.5"/>
    <x v="3138"/>
    <n v="4"/>
  </r>
  <r>
    <x v="1"/>
    <n v="3702"/>
    <s v="FDV47"/>
    <x v="8"/>
    <x v="7"/>
    <s v="OUT013"/>
    <x v="1"/>
    <x v="2"/>
    <x v="0"/>
    <n v="5.4162439E-2"/>
    <n v="17.100000000000001"/>
    <x v="3139"/>
    <n v="4"/>
  </r>
  <r>
    <x v="0"/>
    <n v="3703"/>
    <s v="FDE35"/>
    <x v="15"/>
    <x v="7"/>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8"/>
    <s v="OUT027"/>
    <x v="1"/>
    <x v="0"/>
    <x v="3"/>
    <n v="2.1618297000000002E-2"/>
    <m/>
    <x v="3180"/>
    <n v="4"/>
  </r>
  <r>
    <x v="1"/>
    <n v="3766"/>
    <s v="DRC49"/>
    <x v="4"/>
    <x v="8"/>
    <s v="OUT027"/>
    <x v="1"/>
    <x v="0"/>
    <x v="3"/>
    <n v="6.5119701000000002E-2"/>
    <m/>
    <x v="3181"/>
    <n v="4"/>
  </r>
  <r>
    <x v="1"/>
    <n v="3767"/>
    <s v="FDK36"/>
    <x v="13"/>
    <x v="8"/>
    <s v="OUT027"/>
    <x v="1"/>
    <x v="0"/>
    <x v="3"/>
    <n v="7.1803739999999998E-3"/>
    <m/>
    <x v="27"/>
    <n v="4"/>
  </r>
  <r>
    <x v="1"/>
    <n v="3768"/>
    <s v="FDO24"/>
    <x v="13"/>
    <x v="8"/>
    <s v="OUT027"/>
    <x v="1"/>
    <x v="0"/>
    <x v="3"/>
    <n v="0.17536233300000001"/>
    <m/>
    <x v="746"/>
    <n v="4"/>
  </r>
  <r>
    <x v="1"/>
    <n v="3769"/>
    <s v="FDT36"/>
    <x v="13"/>
    <x v="8"/>
    <s v="OUT027"/>
    <x v="1"/>
    <x v="0"/>
    <x v="3"/>
    <n v="0.110735739"/>
    <m/>
    <x v="227"/>
    <n v="4"/>
  </r>
  <r>
    <x v="1"/>
    <n v="3770"/>
    <s v="FDV36"/>
    <x v="13"/>
    <x v="8"/>
    <s v="OUT027"/>
    <x v="1"/>
    <x v="0"/>
    <x v="3"/>
    <n v="2.6174636000000001E-2"/>
    <m/>
    <x v="1990"/>
    <n v="4"/>
  </r>
  <r>
    <x v="1"/>
    <n v="3771"/>
    <s v="FDP23"/>
    <x v="8"/>
    <x v="8"/>
    <s v="OUT027"/>
    <x v="1"/>
    <x v="0"/>
    <x v="3"/>
    <n v="3.5414528000000001E-2"/>
    <m/>
    <x v="3182"/>
    <n v="4"/>
  </r>
  <r>
    <x v="1"/>
    <n v="3772"/>
    <s v="FDU11"/>
    <x v="8"/>
    <x v="8"/>
    <s v="OUT027"/>
    <x v="1"/>
    <x v="0"/>
    <x v="3"/>
    <n v="9.2145264000000005E-2"/>
    <m/>
    <x v="3183"/>
    <n v="4"/>
  </r>
  <r>
    <x v="1"/>
    <n v="3773"/>
    <s v="FDU35"/>
    <x v="8"/>
    <x v="8"/>
    <s v="OUT027"/>
    <x v="1"/>
    <x v="0"/>
    <x v="3"/>
    <n v="7.8831762E-2"/>
    <m/>
    <x v="3184"/>
    <n v="4"/>
  </r>
  <r>
    <x v="1"/>
    <n v="3774"/>
    <s v="FDU59"/>
    <x v="8"/>
    <x v="8"/>
    <s v="OUT027"/>
    <x v="1"/>
    <x v="0"/>
    <x v="3"/>
    <n v="9.5919472000000006E-2"/>
    <m/>
    <x v="3185"/>
    <n v="4"/>
  </r>
  <r>
    <x v="1"/>
    <n v="3775"/>
    <s v="FDR14"/>
    <x v="11"/>
    <x v="8"/>
    <s v="OUT027"/>
    <x v="1"/>
    <x v="0"/>
    <x v="3"/>
    <n v="0.17320619200000001"/>
    <m/>
    <x v="2706"/>
    <n v="4"/>
  </r>
  <r>
    <x v="1"/>
    <n v="3776"/>
    <s v="FDU14"/>
    <x v="11"/>
    <x v="8"/>
    <s v="OUT027"/>
    <x v="1"/>
    <x v="0"/>
    <x v="3"/>
    <n v="3.4584355999999997E-2"/>
    <m/>
    <x v="3186"/>
    <n v="4"/>
  </r>
  <r>
    <x v="1"/>
    <n v="3777"/>
    <s v="FDA16"/>
    <x v="2"/>
    <x v="8"/>
    <s v="OUT027"/>
    <x v="1"/>
    <x v="0"/>
    <x v="3"/>
    <n v="3.3777629000000003E-2"/>
    <m/>
    <x v="3187"/>
    <n v="4"/>
  </r>
  <r>
    <x v="1"/>
    <n v="3778"/>
    <s v="FDF52"/>
    <x v="2"/>
    <x v="8"/>
    <s v="OUT027"/>
    <x v="1"/>
    <x v="0"/>
    <x v="3"/>
    <n v="6.6459890999999993E-2"/>
    <m/>
    <x v="2401"/>
    <n v="4"/>
  </r>
  <r>
    <x v="1"/>
    <n v="3779"/>
    <s v="FDG29"/>
    <x v="2"/>
    <x v="8"/>
    <s v="OUT027"/>
    <x v="1"/>
    <x v="0"/>
    <x v="3"/>
    <n v="5.6019324000000002E-2"/>
    <m/>
    <x v="2571"/>
    <n v="4"/>
  </r>
  <r>
    <x v="1"/>
    <n v="3780"/>
    <s v="FDG52"/>
    <x v="2"/>
    <x v="8"/>
    <s v="OUT027"/>
    <x v="1"/>
    <x v="0"/>
    <x v="3"/>
    <n v="6.5313023999999997E-2"/>
    <m/>
    <x v="3188"/>
    <n v="4"/>
  </r>
  <r>
    <x v="1"/>
    <n v="3781"/>
    <s v="FDA56"/>
    <x v="0"/>
    <x v="8"/>
    <s v="OUT027"/>
    <x v="1"/>
    <x v="0"/>
    <x v="3"/>
    <n v="8.7223419999999992E-3"/>
    <m/>
    <x v="3189"/>
    <n v="4"/>
  </r>
  <r>
    <x v="1"/>
    <n v="3782"/>
    <s v="FDQ56"/>
    <x v="0"/>
    <x v="8"/>
    <s v="OUT027"/>
    <x v="1"/>
    <x v="0"/>
    <x v="3"/>
    <n v="0.10508595599999999"/>
    <m/>
    <x v="3190"/>
    <n v="4"/>
  </r>
  <r>
    <x v="1"/>
    <n v="3783"/>
    <s v="FDZ20"/>
    <x v="0"/>
    <x v="8"/>
    <s v="OUT027"/>
    <x v="1"/>
    <x v="0"/>
    <x v="3"/>
    <n v="0"/>
    <m/>
    <x v="1624"/>
    <n v="4"/>
  </r>
  <r>
    <x v="1"/>
    <n v="3784"/>
    <s v="NCO05"/>
    <x v="1"/>
    <x v="8"/>
    <s v="OUT027"/>
    <x v="1"/>
    <x v="0"/>
    <x v="3"/>
    <n v="4.6333982000000003E-2"/>
    <m/>
    <x v="3191"/>
    <n v="4"/>
  </r>
  <r>
    <x v="1"/>
    <n v="3785"/>
    <s v="NCT29"/>
    <x v="1"/>
    <x v="8"/>
    <s v="OUT027"/>
    <x v="1"/>
    <x v="0"/>
    <x v="3"/>
    <n v="6.3800265999999994E-2"/>
    <m/>
    <x v="3192"/>
    <n v="4"/>
  </r>
  <r>
    <x v="1"/>
    <n v="3786"/>
    <s v="NCJ42"/>
    <x v="5"/>
    <x v="8"/>
    <s v="OUT027"/>
    <x v="1"/>
    <x v="0"/>
    <x v="3"/>
    <n v="1.4232071000000001E-2"/>
    <m/>
    <x v="3193"/>
    <n v="4"/>
  </r>
  <r>
    <x v="1"/>
    <n v="3787"/>
    <s v="NCL30"/>
    <x v="5"/>
    <x v="8"/>
    <s v="OUT027"/>
    <x v="1"/>
    <x v="0"/>
    <x v="3"/>
    <n v="4.8703431999999998E-2"/>
    <m/>
    <x v="3194"/>
    <n v="4"/>
  </r>
  <r>
    <x v="1"/>
    <n v="3788"/>
    <s v="NCO06"/>
    <x v="5"/>
    <x v="8"/>
    <s v="OUT027"/>
    <x v="1"/>
    <x v="0"/>
    <x v="3"/>
    <n v="0.107507291"/>
    <m/>
    <x v="3195"/>
    <n v="4"/>
  </r>
  <r>
    <x v="1"/>
    <n v="3789"/>
    <s v="FDS39"/>
    <x v="7"/>
    <x v="8"/>
    <s v="OUT027"/>
    <x v="1"/>
    <x v="0"/>
    <x v="3"/>
    <n v="2.2351808000000001E-2"/>
    <m/>
    <x v="2085"/>
    <n v="4"/>
  </r>
  <r>
    <x v="1"/>
    <n v="3790"/>
    <s v="NCN14"/>
    <x v="10"/>
    <x v="8"/>
    <s v="OUT027"/>
    <x v="1"/>
    <x v="0"/>
    <x v="3"/>
    <n v="9.1472670000000006E-2"/>
    <m/>
    <x v="3196"/>
    <n v="4"/>
  </r>
  <r>
    <x v="1"/>
    <n v="3791"/>
    <s v="FDH21"/>
    <x v="14"/>
    <x v="8"/>
    <s v="OUT027"/>
    <x v="1"/>
    <x v="0"/>
    <x v="3"/>
    <n v="3.1073804E-2"/>
    <m/>
    <x v="3197"/>
    <n v="4"/>
  </r>
  <r>
    <x v="1"/>
    <n v="3792"/>
    <s v="FDC58"/>
    <x v="6"/>
    <x v="8"/>
    <s v="OUT027"/>
    <x v="1"/>
    <x v="0"/>
    <x v="3"/>
    <n v="0"/>
    <m/>
    <x v="3198"/>
    <n v="4"/>
  </r>
  <r>
    <x v="1"/>
    <n v="3793"/>
    <s v="FDM34"/>
    <x v="6"/>
    <x v="8"/>
    <s v="OUT027"/>
    <x v="1"/>
    <x v="0"/>
    <x v="3"/>
    <n v="6.7120953999999997E-2"/>
    <m/>
    <x v="1417"/>
    <n v="4"/>
  </r>
  <r>
    <x v="1"/>
    <n v="3794"/>
    <s v="FDO34"/>
    <x v="6"/>
    <x v="8"/>
    <s v="OUT027"/>
    <x v="1"/>
    <x v="0"/>
    <x v="3"/>
    <n v="2.9793955E-2"/>
    <m/>
    <x v="3199"/>
    <n v="4"/>
  </r>
  <r>
    <x v="1"/>
    <n v="3795"/>
    <s v="FDT21"/>
    <x v="6"/>
    <x v="8"/>
    <s v="OUT027"/>
    <x v="1"/>
    <x v="0"/>
    <x v="3"/>
    <n v="0"/>
    <m/>
    <x v="2176"/>
    <n v="4"/>
  </r>
  <r>
    <x v="1"/>
    <n v="3796"/>
    <s v="DRM48"/>
    <x v="4"/>
    <x v="8"/>
    <s v="OUT027"/>
    <x v="1"/>
    <x v="0"/>
    <x v="3"/>
    <n v="0.112349962"/>
    <m/>
    <x v="3200"/>
    <n v="4"/>
  </r>
  <r>
    <x v="1"/>
    <n v="3797"/>
    <s v="DRZ24"/>
    <x v="4"/>
    <x v="8"/>
    <s v="OUT027"/>
    <x v="1"/>
    <x v="0"/>
    <x v="3"/>
    <n v="0"/>
    <m/>
    <x v="1744"/>
    <n v="4"/>
  </r>
  <r>
    <x v="0"/>
    <n v="3798"/>
    <s v="FDQ48"/>
    <x v="13"/>
    <x v="8"/>
    <s v="OUT027"/>
    <x v="1"/>
    <x v="0"/>
    <x v="3"/>
    <n v="3.4244601E-2"/>
    <m/>
    <x v="2214"/>
    <n v="4"/>
  </r>
  <r>
    <x v="0"/>
    <n v="3799"/>
    <s v="FDY60"/>
    <x v="13"/>
    <x v="8"/>
    <s v="OUT027"/>
    <x v="1"/>
    <x v="0"/>
    <x v="3"/>
    <n v="2.6243240000000001E-2"/>
    <m/>
    <x v="435"/>
    <n v="4"/>
  </r>
  <r>
    <x v="0"/>
    <n v="3800"/>
    <s v="FDX47"/>
    <x v="8"/>
    <x v="8"/>
    <s v="OUT027"/>
    <x v="1"/>
    <x v="0"/>
    <x v="3"/>
    <n v="3.4436769999999998E-2"/>
    <m/>
    <x v="3201"/>
    <n v="4"/>
  </r>
  <r>
    <x v="0"/>
    <n v="3801"/>
    <s v="FDG38"/>
    <x v="3"/>
    <x v="8"/>
    <s v="OUT027"/>
    <x v="1"/>
    <x v="0"/>
    <x v="3"/>
    <n v="5.2473797000000003E-2"/>
    <m/>
    <x v="159"/>
    <n v="4"/>
  </r>
  <r>
    <x v="0"/>
    <n v="3802"/>
    <s v="FDQ25"/>
    <x v="3"/>
    <x v="8"/>
    <s v="OUT027"/>
    <x v="1"/>
    <x v="0"/>
    <x v="3"/>
    <n v="2.8139760999999999E-2"/>
    <m/>
    <x v="1038"/>
    <n v="4"/>
  </r>
  <r>
    <x v="0"/>
    <n v="3803"/>
    <s v="FDF40"/>
    <x v="11"/>
    <x v="8"/>
    <s v="OUT027"/>
    <x v="1"/>
    <x v="0"/>
    <x v="3"/>
    <n v="2.2403117E-2"/>
    <m/>
    <x v="3133"/>
    <n v="4"/>
  </r>
  <r>
    <x v="0"/>
    <n v="3804"/>
    <s v="FDU50"/>
    <x v="11"/>
    <x v="8"/>
    <s v="OUT027"/>
    <x v="1"/>
    <x v="0"/>
    <x v="3"/>
    <n v="7.4806196000000005E-2"/>
    <m/>
    <x v="3202"/>
    <n v="4"/>
  </r>
  <r>
    <x v="0"/>
    <n v="3805"/>
    <s v="FDG05"/>
    <x v="2"/>
    <x v="8"/>
    <s v="OUT027"/>
    <x v="1"/>
    <x v="0"/>
    <x v="3"/>
    <n v="8.7421737999999999E-2"/>
    <m/>
    <x v="805"/>
    <n v="4"/>
  </r>
  <r>
    <x v="0"/>
    <n v="3806"/>
    <s v="FDT16"/>
    <x v="2"/>
    <x v="8"/>
    <s v="OUT027"/>
    <x v="1"/>
    <x v="0"/>
    <x v="3"/>
    <n v="4.8426707999999999E-2"/>
    <m/>
    <x v="3203"/>
    <n v="4"/>
  </r>
  <r>
    <x v="0"/>
    <n v="3807"/>
    <s v="FDV04"/>
    <x v="2"/>
    <x v="8"/>
    <s v="OUT027"/>
    <x v="1"/>
    <x v="0"/>
    <x v="3"/>
    <n v="0.14928877900000001"/>
    <m/>
    <x v="3204"/>
    <n v="4"/>
  </r>
  <r>
    <x v="0"/>
    <n v="3808"/>
    <s v="FDY16"/>
    <x v="2"/>
    <x v="8"/>
    <s v="OUT027"/>
    <x v="1"/>
    <x v="0"/>
    <x v="3"/>
    <n v="9.1780141999999995E-2"/>
    <m/>
    <x v="376"/>
    <n v="4"/>
  </r>
  <r>
    <x v="0"/>
    <n v="3809"/>
    <s v="FDB57"/>
    <x v="0"/>
    <x v="8"/>
    <s v="OUT027"/>
    <x v="1"/>
    <x v="0"/>
    <x v="3"/>
    <n v="1.8714040000000001E-2"/>
    <m/>
    <x v="3205"/>
    <n v="4"/>
  </r>
  <r>
    <x v="0"/>
    <n v="3810"/>
    <s v="FDC08"/>
    <x v="0"/>
    <x v="8"/>
    <s v="OUT027"/>
    <x v="1"/>
    <x v="0"/>
    <x v="3"/>
    <n v="0.102949031"/>
    <m/>
    <x v="3206"/>
    <n v="4"/>
  </r>
  <r>
    <x v="0"/>
    <n v="3811"/>
    <s v="FDK08"/>
    <x v="0"/>
    <x v="8"/>
    <s v="OUT027"/>
    <x v="1"/>
    <x v="0"/>
    <x v="3"/>
    <n v="0.121712459"/>
    <m/>
    <x v="3207"/>
    <n v="4"/>
  </r>
  <r>
    <x v="0"/>
    <n v="3812"/>
    <s v="FDN08"/>
    <x v="0"/>
    <x v="8"/>
    <s v="OUT027"/>
    <x v="1"/>
    <x v="0"/>
    <x v="3"/>
    <n v="8.7936752000000007E-2"/>
    <m/>
    <x v="3208"/>
    <n v="4"/>
  </r>
  <r>
    <x v="0"/>
    <n v="3813"/>
    <s v="FDQ19"/>
    <x v="0"/>
    <x v="8"/>
    <s v="OUT027"/>
    <x v="1"/>
    <x v="0"/>
    <x v="3"/>
    <n v="1.4295564E-2"/>
    <m/>
    <x v="3209"/>
    <n v="4"/>
  </r>
  <r>
    <x v="0"/>
    <n v="3814"/>
    <s v="FDU43"/>
    <x v="0"/>
    <x v="8"/>
    <s v="OUT027"/>
    <x v="1"/>
    <x v="0"/>
    <x v="3"/>
    <n v="5.7762301000000002E-2"/>
    <m/>
    <x v="3210"/>
    <n v="4"/>
  </r>
  <r>
    <x v="0"/>
    <n v="3815"/>
    <s v="FDW55"/>
    <x v="0"/>
    <x v="8"/>
    <s v="OUT027"/>
    <x v="1"/>
    <x v="0"/>
    <x v="3"/>
    <n v="2.1863506000000001E-2"/>
    <m/>
    <x v="3211"/>
    <n v="4"/>
  </r>
  <r>
    <x v="0"/>
    <n v="3816"/>
    <s v="FDZ31"/>
    <x v="0"/>
    <x v="8"/>
    <s v="OUT027"/>
    <x v="1"/>
    <x v="0"/>
    <x v="3"/>
    <n v="0.112668963"/>
    <m/>
    <x v="3212"/>
    <n v="4"/>
  </r>
  <r>
    <x v="0"/>
    <n v="3817"/>
    <s v="FDH31"/>
    <x v="7"/>
    <x v="8"/>
    <s v="OUT027"/>
    <x v="1"/>
    <x v="0"/>
    <x v="3"/>
    <n v="2.0312314000000001E-2"/>
    <m/>
    <x v="3213"/>
    <n v="4"/>
  </r>
  <r>
    <x v="0"/>
    <n v="3818"/>
    <s v="FDO39"/>
    <x v="7"/>
    <x v="8"/>
    <s v="OUT027"/>
    <x v="1"/>
    <x v="0"/>
    <x v="3"/>
    <n v="0.13670167799999999"/>
    <m/>
    <x v="993"/>
    <n v="4"/>
  </r>
  <r>
    <x v="0"/>
    <n v="3819"/>
    <s v="FDQ51"/>
    <x v="7"/>
    <x v="8"/>
    <s v="OUT027"/>
    <x v="1"/>
    <x v="0"/>
    <x v="3"/>
    <n v="1.7466283999999999E-2"/>
    <m/>
    <x v="3214"/>
    <n v="4"/>
  </r>
  <r>
    <x v="0"/>
    <n v="3820"/>
    <s v="FDZ51"/>
    <x v="7"/>
    <x v="8"/>
    <s v="OUT027"/>
    <x v="1"/>
    <x v="0"/>
    <x v="3"/>
    <n v="5.4288646000000003E-2"/>
    <m/>
    <x v="1304"/>
    <n v="4"/>
  </r>
  <r>
    <x v="0"/>
    <n v="3821"/>
    <s v="FDL09"/>
    <x v="6"/>
    <x v="8"/>
    <s v="OUT027"/>
    <x v="1"/>
    <x v="0"/>
    <x v="3"/>
    <n v="0.127416049"/>
    <m/>
    <x v="3215"/>
    <n v="4"/>
  </r>
  <r>
    <x v="0"/>
    <n v="3822"/>
    <s v="FDO09"/>
    <x v="6"/>
    <x v="8"/>
    <s v="OUT027"/>
    <x v="1"/>
    <x v="0"/>
    <x v="3"/>
    <n v="0.124668026"/>
    <m/>
    <x v="1562"/>
    <n v="4"/>
  </r>
  <r>
    <x v="0"/>
    <n v="3823"/>
    <s v="FDO45"/>
    <x v="6"/>
    <x v="8"/>
    <s v="OUT027"/>
    <x v="1"/>
    <x v="0"/>
    <x v="3"/>
    <n v="3.7768989000000003E-2"/>
    <m/>
    <x v="2410"/>
    <n v="4"/>
  </r>
  <r>
    <x v="0"/>
    <n v="3824"/>
    <s v="FDP45"/>
    <x v="6"/>
    <x v="8"/>
    <s v="OUT027"/>
    <x v="1"/>
    <x v="0"/>
    <x v="3"/>
    <n v="3.0476540999999999E-2"/>
    <m/>
    <x v="3216"/>
    <n v="4"/>
  </r>
  <r>
    <x v="0"/>
    <n v="3825"/>
    <s v="DRA59"/>
    <x v="4"/>
    <x v="8"/>
    <s v="OUT027"/>
    <x v="1"/>
    <x v="0"/>
    <x v="3"/>
    <n v="0.127308434"/>
    <m/>
    <x v="3217"/>
    <n v="4"/>
  </r>
  <r>
    <x v="0"/>
    <n v="3826"/>
    <s v="FDB23"/>
    <x v="15"/>
    <x v="8"/>
    <s v="OUT027"/>
    <x v="1"/>
    <x v="0"/>
    <x v="3"/>
    <n v="5.5615380000000004E-3"/>
    <m/>
    <x v="3218"/>
    <n v="4"/>
  </r>
  <r>
    <x v="0"/>
    <n v="3827"/>
    <s v="FDE11"/>
    <x v="15"/>
    <x v="8"/>
    <s v="OUT027"/>
    <x v="1"/>
    <x v="0"/>
    <x v="3"/>
    <n v="0.13444176499999999"/>
    <m/>
    <x v="3219"/>
    <n v="4"/>
  </r>
  <r>
    <x v="1"/>
    <n v="3828"/>
    <s v="FDU02"/>
    <x v="11"/>
    <x v="9"/>
    <s v="OUT035"/>
    <x v="2"/>
    <x v="1"/>
    <x v="0"/>
    <n v="0.10249212000000001"/>
    <n v="13.35"/>
    <x v="2096"/>
    <n v="3.9"/>
  </r>
  <r>
    <x v="1"/>
    <n v="3829"/>
    <s v="NCB30"/>
    <x v="5"/>
    <x v="9"/>
    <s v="OUT035"/>
    <x v="2"/>
    <x v="1"/>
    <x v="0"/>
    <n v="2.5698134000000001E-2"/>
    <n v="14.6"/>
    <x v="1366"/>
    <n v="3.9"/>
  </r>
  <r>
    <x v="1"/>
    <n v="3830"/>
    <s v="FDC37"/>
    <x v="13"/>
    <x v="8"/>
    <s v="OUT019"/>
    <x v="0"/>
    <x v="1"/>
    <x v="2"/>
    <n v="5.7556997999999998E-2"/>
    <m/>
    <x v="3220"/>
    <n v="3.9"/>
  </r>
  <r>
    <x v="1"/>
    <n v="3831"/>
    <s v="DRH01"/>
    <x v="4"/>
    <x v="2"/>
    <s v="OUT046"/>
    <x v="0"/>
    <x v="1"/>
    <x v="0"/>
    <n v="9.7904029000000004E-2"/>
    <n v="17.5"/>
    <x v="3221"/>
    <n v="3.9"/>
  </r>
  <r>
    <x v="0"/>
    <n v="3832"/>
    <s v="FDV20"/>
    <x v="0"/>
    <x v="8"/>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9"/>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9"/>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7"/>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8"/>
    <s v="OUT027"/>
    <x v="1"/>
    <x v="0"/>
    <x v="3"/>
    <n v="4.4248175000000001E-2"/>
    <m/>
    <x v="3232"/>
    <n v="3.9"/>
  </r>
  <r>
    <x v="1"/>
    <n v="3847"/>
    <s v="FDK36"/>
    <x v="13"/>
    <x v="9"/>
    <s v="OUT035"/>
    <x v="2"/>
    <x v="1"/>
    <x v="0"/>
    <n v="7.2139500000000002E-3"/>
    <n v="7.09"/>
    <x v="1144"/>
    <n v="3.9"/>
  </r>
  <r>
    <x v="0"/>
    <n v="3848"/>
    <s v="FDV20"/>
    <x v="0"/>
    <x v="8"/>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9"/>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7"/>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7"/>
    <s v="OUT013"/>
    <x v="1"/>
    <x v="2"/>
    <x v="0"/>
    <n v="3.7372847000000001E-2"/>
    <n v="20.85"/>
    <x v="1459"/>
    <n v="3.9"/>
  </r>
  <r>
    <x v="1"/>
    <n v="3870"/>
    <s v="DRL37"/>
    <x v="4"/>
    <x v="9"/>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8"/>
    <s v="OUT019"/>
    <x v="0"/>
    <x v="1"/>
    <x v="2"/>
    <n v="5.2691045999999998E-2"/>
    <m/>
    <x v="3266"/>
    <n v="3.9"/>
  </r>
  <r>
    <x v="1"/>
    <n v="3895"/>
    <s v="DRM37"/>
    <x v="4"/>
    <x v="8"/>
    <s v="OUT019"/>
    <x v="0"/>
    <x v="1"/>
    <x v="2"/>
    <n v="0.168780127"/>
    <m/>
    <x v="3267"/>
    <n v="3.9"/>
  </r>
  <r>
    <x v="1"/>
    <n v="3896"/>
    <s v="FDY48"/>
    <x v="13"/>
    <x v="8"/>
    <s v="OUT019"/>
    <x v="0"/>
    <x v="1"/>
    <x v="2"/>
    <n v="4.1556696999999997E-2"/>
    <m/>
    <x v="1838"/>
    <n v="3.9"/>
  </r>
  <r>
    <x v="1"/>
    <n v="3897"/>
    <s v="FDT37"/>
    <x v="3"/>
    <x v="8"/>
    <s v="OUT019"/>
    <x v="0"/>
    <x v="1"/>
    <x v="2"/>
    <n v="6.1753510999999997E-2"/>
    <m/>
    <x v="3268"/>
    <n v="3.9"/>
  </r>
  <r>
    <x v="1"/>
    <n v="3898"/>
    <s v="FDB05"/>
    <x v="2"/>
    <x v="8"/>
    <s v="OUT019"/>
    <x v="0"/>
    <x v="1"/>
    <x v="2"/>
    <n v="0.14566955600000001"/>
    <m/>
    <x v="1890"/>
    <n v="3.9"/>
  </r>
  <r>
    <x v="1"/>
    <n v="3899"/>
    <s v="FDA19"/>
    <x v="0"/>
    <x v="8"/>
    <s v="OUT019"/>
    <x v="0"/>
    <x v="1"/>
    <x v="2"/>
    <n v="0"/>
    <m/>
    <x v="3269"/>
    <n v="3.9"/>
  </r>
  <r>
    <x v="1"/>
    <n v="3900"/>
    <s v="FDI32"/>
    <x v="0"/>
    <x v="8"/>
    <s v="OUT019"/>
    <x v="0"/>
    <x v="1"/>
    <x v="2"/>
    <n v="0.30530539699999998"/>
    <m/>
    <x v="3270"/>
    <n v="3.9"/>
  </r>
  <r>
    <x v="1"/>
    <n v="3901"/>
    <s v="DRH23"/>
    <x v="9"/>
    <x v="8"/>
    <s v="OUT019"/>
    <x v="0"/>
    <x v="1"/>
    <x v="2"/>
    <n v="0.29820527200000002"/>
    <m/>
    <x v="3271"/>
    <n v="3.9"/>
  </r>
  <r>
    <x v="1"/>
    <n v="3902"/>
    <s v="NCN53"/>
    <x v="1"/>
    <x v="8"/>
    <s v="OUT019"/>
    <x v="0"/>
    <x v="1"/>
    <x v="2"/>
    <n v="5.3148497000000003E-2"/>
    <m/>
    <x v="3272"/>
    <n v="3.9"/>
  </r>
  <r>
    <x v="1"/>
    <n v="3903"/>
    <s v="NCP41"/>
    <x v="1"/>
    <x v="8"/>
    <s v="OUT019"/>
    <x v="0"/>
    <x v="1"/>
    <x v="2"/>
    <n v="2.8382853E-2"/>
    <m/>
    <x v="2684"/>
    <n v="3.9"/>
  </r>
  <r>
    <x v="1"/>
    <n v="3904"/>
    <s v="NCR53"/>
    <x v="1"/>
    <x v="8"/>
    <s v="OUT019"/>
    <x v="0"/>
    <x v="1"/>
    <x v="2"/>
    <n v="0.25394782300000002"/>
    <m/>
    <x v="2778"/>
    <n v="3.9"/>
  </r>
  <r>
    <x v="1"/>
    <n v="3905"/>
    <s v="NCD54"/>
    <x v="5"/>
    <x v="8"/>
    <s v="OUT019"/>
    <x v="0"/>
    <x v="1"/>
    <x v="2"/>
    <n v="5.0790916999999998E-2"/>
    <m/>
    <x v="3273"/>
    <n v="3.9"/>
  </r>
  <r>
    <x v="1"/>
    <n v="3906"/>
    <s v="NCP42"/>
    <x v="5"/>
    <x v="8"/>
    <s v="OUT019"/>
    <x v="0"/>
    <x v="1"/>
    <x v="2"/>
    <n v="2.8207784E-2"/>
    <m/>
    <x v="1588"/>
    <n v="3.9"/>
  </r>
  <r>
    <x v="1"/>
    <n v="3907"/>
    <s v="NCR38"/>
    <x v="5"/>
    <x v="8"/>
    <s v="OUT019"/>
    <x v="0"/>
    <x v="1"/>
    <x v="2"/>
    <n v="0.19875618"/>
    <m/>
    <x v="3274"/>
    <n v="3.9"/>
  </r>
  <r>
    <x v="1"/>
    <n v="3908"/>
    <s v="NCO55"/>
    <x v="10"/>
    <x v="8"/>
    <s v="OUT019"/>
    <x v="0"/>
    <x v="1"/>
    <x v="2"/>
    <n v="0.159394437"/>
    <m/>
    <x v="3275"/>
    <n v="3.9"/>
  </r>
  <r>
    <x v="0"/>
    <n v="3909"/>
    <s v="FDY35"/>
    <x v="8"/>
    <x v="8"/>
    <s v="OUT019"/>
    <x v="0"/>
    <x v="1"/>
    <x v="2"/>
    <n v="2.8062401000000001E-2"/>
    <m/>
    <x v="533"/>
    <n v="3.9"/>
  </r>
  <r>
    <x v="0"/>
    <n v="3910"/>
    <s v="FDC52"/>
    <x v="11"/>
    <x v="8"/>
    <s v="OUT019"/>
    <x v="0"/>
    <x v="1"/>
    <x v="2"/>
    <n v="1.4497036E-2"/>
    <m/>
    <x v="2510"/>
    <n v="3.9"/>
  </r>
  <r>
    <x v="0"/>
    <n v="3911"/>
    <s v="FDE40"/>
    <x v="11"/>
    <x v="8"/>
    <s v="OUT019"/>
    <x v="0"/>
    <x v="1"/>
    <x v="2"/>
    <n v="0.173587926"/>
    <m/>
    <x v="2834"/>
    <n v="3.9"/>
  </r>
  <r>
    <x v="0"/>
    <n v="3912"/>
    <s v="FDF40"/>
    <x v="11"/>
    <x v="8"/>
    <s v="OUT019"/>
    <x v="0"/>
    <x v="1"/>
    <x v="2"/>
    <n v="3.9415840000000001E-2"/>
    <m/>
    <x v="3276"/>
    <n v="3.9"/>
  </r>
  <r>
    <x v="0"/>
    <n v="3913"/>
    <s v="FDK20"/>
    <x v="0"/>
    <x v="8"/>
    <s v="OUT019"/>
    <x v="0"/>
    <x v="1"/>
    <x v="2"/>
    <n v="7.2762086000000004E-2"/>
    <m/>
    <x v="678"/>
    <n v="3.9"/>
  </r>
  <r>
    <x v="0"/>
    <n v="3914"/>
    <s v="FDR32"/>
    <x v="0"/>
    <x v="8"/>
    <s v="OUT019"/>
    <x v="0"/>
    <x v="1"/>
    <x v="2"/>
    <n v="0.150238656"/>
    <m/>
    <x v="3277"/>
    <n v="3.9"/>
  </r>
  <r>
    <x v="0"/>
    <n v="3915"/>
    <s v="FDW46"/>
    <x v="6"/>
    <x v="8"/>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9"/>
    <s v="OUT035"/>
    <x v="2"/>
    <x v="1"/>
    <x v="0"/>
    <n v="5.6424146000000001E-2"/>
    <n v="11.3"/>
    <x v="3341"/>
    <n v="3.9"/>
  </r>
  <r>
    <x v="1"/>
    <n v="4000"/>
    <s v="FDN48"/>
    <x v="13"/>
    <x v="9"/>
    <s v="OUT035"/>
    <x v="2"/>
    <x v="1"/>
    <x v="0"/>
    <n v="6.4938447999999996E-2"/>
    <n v="13.35"/>
    <x v="2783"/>
    <n v="3.9"/>
  </r>
  <r>
    <x v="1"/>
    <n v="4001"/>
    <s v="FDW48"/>
    <x v="13"/>
    <x v="9"/>
    <s v="OUT035"/>
    <x v="2"/>
    <x v="1"/>
    <x v="0"/>
    <n v="8.5392079999999995E-3"/>
    <n v="18"/>
    <x v="3342"/>
    <n v="3.9"/>
  </r>
  <r>
    <x v="1"/>
    <n v="4002"/>
    <s v="FDO37"/>
    <x v="12"/>
    <x v="9"/>
    <s v="OUT035"/>
    <x v="2"/>
    <x v="1"/>
    <x v="0"/>
    <n v="2.1372636E-2"/>
    <n v="8.06"/>
    <x v="3343"/>
    <n v="3.9"/>
  </r>
  <r>
    <x v="1"/>
    <n v="4003"/>
    <s v="FDS14"/>
    <x v="11"/>
    <x v="9"/>
    <s v="OUT035"/>
    <x v="2"/>
    <x v="1"/>
    <x v="0"/>
    <n v="4.9954434999999998E-2"/>
    <n v="7.2850000000000001"/>
    <x v="3201"/>
    <n v="3.9"/>
  </r>
  <r>
    <x v="1"/>
    <n v="4004"/>
    <s v="FDU14"/>
    <x v="11"/>
    <x v="9"/>
    <s v="OUT035"/>
    <x v="2"/>
    <x v="1"/>
    <x v="0"/>
    <n v="3.4746076000000001E-2"/>
    <n v="17.75"/>
    <x v="3344"/>
    <n v="3.9"/>
  </r>
  <r>
    <x v="1"/>
    <n v="4005"/>
    <s v="FDX28"/>
    <x v="2"/>
    <x v="9"/>
    <s v="OUT035"/>
    <x v="2"/>
    <x v="1"/>
    <x v="0"/>
    <n v="0.125154452"/>
    <n v="6.3250000000000002"/>
    <x v="3345"/>
    <n v="3.9"/>
  </r>
  <r>
    <x v="1"/>
    <n v="4006"/>
    <s v="FDD45"/>
    <x v="0"/>
    <x v="9"/>
    <s v="OUT035"/>
    <x v="2"/>
    <x v="1"/>
    <x v="0"/>
    <n v="0.11622698400000001"/>
    <n v="8.6150000000000002"/>
    <x v="3346"/>
    <n v="3.9"/>
  </r>
  <r>
    <x v="1"/>
    <n v="4007"/>
    <s v="FDU32"/>
    <x v="0"/>
    <x v="9"/>
    <s v="OUT035"/>
    <x v="2"/>
    <x v="1"/>
    <x v="0"/>
    <n v="2.5962714000000001E-2"/>
    <n v="8.7850000000000001"/>
    <x v="3347"/>
    <n v="3.9"/>
  </r>
  <r>
    <x v="1"/>
    <n v="4008"/>
    <s v="FDI32"/>
    <x v="0"/>
    <x v="9"/>
    <s v="OUT035"/>
    <x v="2"/>
    <x v="1"/>
    <x v="0"/>
    <n v="0.17434047499999999"/>
    <n v="17.7"/>
    <x v="3270"/>
    <n v="3.9"/>
  </r>
  <r>
    <x v="1"/>
    <n v="4009"/>
    <s v="NCZ05"/>
    <x v="1"/>
    <x v="9"/>
    <s v="OUT035"/>
    <x v="2"/>
    <x v="1"/>
    <x v="0"/>
    <n v="5.8121213999999997E-2"/>
    <n v="8.4849999999999994"/>
    <x v="2939"/>
    <n v="3.9"/>
  </r>
  <r>
    <x v="1"/>
    <n v="4010"/>
    <s v="NCN17"/>
    <x v="1"/>
    <x v="9"/>
    <s v="OUT035"/>
    <x v="2"/>
    <x v="1"/>
    <x v="0"/>
    <n v="5.4928641E-2"/>
    <n v="11"/>
    <x v="3348"/>
    <n v="3.9"/>
  </r>
  <r>
    <x v="1"/>
    <n v="4011"/>
    <s v="NCJ54"/>
    <x v="5"/>
    <x v="9"/>
    <s v="OUT035"/>
    <x v="2"/>
    <x v="1"/>
    <x v="0"/>
    <n v="6.0055757000000001E-2"/>
    <n v="9.8949999999999996"/>
    <x v="3349"/>
    <n v="3.9"/>
  </r>
  <r>
    <x v="1"/>
    <n v="4012"/>
    <s v="NCP54"/>
    <x v="5"/>
    <x v="9"/>
    <s v="OUT035"/>
    <x v="2"/>
    <x v="1"/>
    <x v="0"/>
    <n v="3.5143024000000002E-2"/>
    <n v="15.35"/>
    <x v="3350"/>
    <n v="3.9"/>
  </r>
  <r>
    <x v="1"/>
    <n v="4013"/>
    <s v="NCR54"/>
    <x v="5"/>
    <x v="9"/>
    <s v="OUT035"/>
    <x v="2"/>
    <x v="1"/>
    <x v="0"/>
    <n v="0"/>
    <n v="16.350000000000001"/>
    <x v="124"/>
    <n v="3.9"/>
  </r>
  <r>
    <x v="1"/>
    <n v="4014"/>
    <s v="NCE42"/>
    <x v="5"/>
    <x v="9"/>
    <s v="OUT035"/>
    <x v="2"/>
    <x v="1"/>
    <x v="0"/>
    <n v="1.0600287E-2"/>
    <n v="21.1"/>
    <x v="3351"/>
    <n v="3.9"/>
  </r>
  <r>
    <x v="1"/>
    <n v="4015"/>
    <s v="FDK27"/>
    <x v="7"/>
    <x v="9"/>
    <s v="OUT035"/>
    <x v="2"/>
    <x v="1"/>
    <x v="0"/>
    <n v="8.9448440000000004E-3"/>
    <n v="11"/>
    <x v="3352"/>
    <n v="3.9"/>
  </r>
  <r>
    <x v="1"/>
    <n v="4016"/>
    <s v="FDM03"/>
    <x v="7"/>
    <x v="9"/>
    <s v="OUT035"/>
    <x v="2"/>
    <x v="1"/>
    <x v="0"/>
    <n v="0.123007534"/>
    <n v="12.65"/>
    <x v="3353"/>
    <n v="3.9"/>
  </r>
  <r>
    <x v="1"/>
    <n v="4017"/>
    <s v="FDT03"/>
    <x v="7"/>
    <x v="9"/>
    <s v="OUT035"/>
    <x v="2"/>
    <x v="1"/>
    <x v="0"/>
    <n v="9.9968720000000004E-3"/>
    <n v="21.25"/>
    <x v="1797"/>
    <n v="3.9"/>
  </r>
  <r>
    <x v="1"/>
    <n v="4018"/>
    <s v="NCO02"/>
    <x v="10"/>
    <x v="9"/>
    <s v="OUT035"/>
    <x v="2"/>
    <x v="1"/>
    <x v="0"/>
    <n v="7.3354286000000005E-2"/>
    <n v="11.15"/>
    <x v="3354"/>
    <n v="3.9"/>
  </r>
  <r>
    <x v="1"/>
    <n v="4019"/>
    <s v="DRG37"/>
    <x v="4"/>
    <x v="9"/>
    <s v="OUT035"/>
    <x v="2"/>
    <x v="1"/>
    <x v="0"/>
    <n v="1.9374768000000001E-2"/>
    <n v="16.2"/>
    <x v="3355"/>
    <n v="3.9"/>
  </r>
  <r>
    <x v="1"/>
    <n v="4020"/>
    <s v="FDD35"/>
    <x v="15"/>
    <x v="9"/>
    <s v="OUT035"/>
    <x v="2"/>
    <x v="1"/>
    <x v="0"/>
    <n v="0"/>
    <n v="12.15"/>
    <x v="3068"/>
    <n v="3.9"/>
  </r>
  <r>
    <x v="1"/>
    <n v="4021"/>
    <s v="FDE59"/>
    <x v="15"/>
    <x v="9"/>
    <s v="OUT035"/>
    <x v="2"/>
    <x v="1"/>
    <x v="0"/>
    <n v="6.2276039999999998E-2"/>
    <n v="12.15"/>
    <x v="83"/>
    <n v="3.9"/>
  </r>
  <r>
    <x v="1"/>
    <n v="4022"/>
    <s v="FDI35"/>
    <x v="15"/>
    <x v="9"/>
    <s v="OUT035"/>
    <x v="2"/>
    <x v="1"/>
    <x v="0"/>
    <n v="4.1283360999999998E-2"/>
    <n v="14"/>
    <x v="274"/>
    <n v="3.9"/>
  </r>
  <r>
    <x v="0"/>
    <n v="4023"/>
    <s v="FDV11"/>
    <x v="8"/>
    <x v="9"/>
    <s v="OUT035"/>
    <x v="2"/>
    <x v="1"/>
    <x v="0"/>
    <n v="8.1652351999999997E-2"/>
    <n v="9.1"/>
    <x v="3356"/>
    <n v="3.9"/>
  </r>
  <r>
    <x v="0"/>
    <n v="4024"/>
    <s v="FDM02"/>
    <x v="3"/>
    <x v="9"/>
    <s v="OUT035"/>
    <x v="2"/>
    <x v="1"/>
    <x v="0"/>
    <n v="7.3721115000000004E-2"/>
    <n v="12.5"/>
    <x v="3357"/>
    <n v="3.9"/>
  </r>
  <r>
    <x v="0"/>
    <n v="4025"/>
    <s v="FDQ01"/>
    <x v="3"/>
    <x v="9"/>
    <s v="OUT035"/>
    <x v="2"/>
    <x v="1"/>
    <x v="0"/>
    <n v="0.16067125500000001"/>
    <n v="19.7"/>
    <x v="3358"/>
    <n v="3.9"/>
  </r>
  <r>
    <x v="0"/>
    <n v="4026"/>
    <s v="FDA52"/>
    <x v="2"/>
    <x v="9"/>
    <s v="OUT035"/>
    <x v="2"/>
    <x v="1"/>
    <x v="0"/>
    <n v="0.12839799499999999"/>
    <n v="16.2"/>
    <x v="1909"/>
    <n v="3.9"/>
  </r>
  <r>
    <x v="0"/>
    <n v="4027"/>
    <s v="FDE17"/>
    <x v="2"/>
    <x v="9"/>
    <s v="OUT035"/>
    <x v="2"/>
    <x v="1"/>
    <x v="0"/>
    <n v="5.4445198E-2"/>
    <n v="20.100000000000001"/>
    <x v="1050"/>
    <n v="3.9"/>
  </r>
  <r>
    <x v="0"/>
    <n v="4028"/>
    <s v="FDN56"/>
    <x v="0"/>
    <x v="9"/>
    <s v="OUT035"/>
    <x v="2"/>
    <x v="1"/>
    <x v="0"/>
    <n v="0.107036943"/>
    <n v="5.46"/>
    <x v="3359"/>
    <n v="3.9"/>
  </r>
  <r>
    <x v="0"/>
    <n v="4029"/>
    <s v="FDZ08"/>
    <x v="0"/>
    <x v="9"/>
    <s v="OUT035"/>
    <x v="2"/>
    <x v="1"/>
    <x v="0"/>
    <n v="0.109971578"/>
    <n v="12.5"/>
    <x v="3360"/>
    <n v="3.9"/>
  </r>
  <r>
    <x v="0"/>
    <n v="4030"/>
    <s v="FDQ55"/>
    <x v="0"/>
    <x v="9"/>
    <s v="OUT035"/>
    <x v="2"/>
    <x v="1"/>
    <x v="0"/>
    <n v="1.3035609E-2"/>
    <n v="13.65"/>
    <x v="3361"/>
    <n v="3.9"/>
  </r>
  <r>
    <x v="0"/>
    <n v="4031"/>
    <s v="FDX32"/>
    <x v="0"/>
    <x v="9"/>
    <s v="OUT035"/>
    <x v="2"/>
    <x v="1"/>
    <x v="0"/>
    <n v="9.9839364999999999E-2"/>
    <n v="15.1"/>
    <x v="3362"/>
    <n v="3.9"/>
  </r>
  <r>
    <x v="0"/>
    <n v="4032"/>
    <s v="FDZ31"/>
    <x v="0"/>
    <x v="9"/>
    <s v="OUT035"/>
    <x v="2"/>
    <x v="1"/>
    <x v="0"/>
    <n v="0.11319581500000001"/>
    <n v="15.35"/>
    <x v="3363"/>
    <n v="3.9"/>
  </r>
  <r>
    <x v="0"/>
    <n v="4033"/>
    <s v="FDY33"/>
    <x v="6"/>
    <x v="9"/>
    <s v="OUT035"/>
    <x v="2"/>
    <x v="1"/>
    <x v="0"/>
    <n v="0"/>
    <n v="14.5"/>
    <x v="3364"/>
    <n v="3.9"/>
  </r>
  <r>
    <x v="1"/>
    <n v="4034"/>
    <s v="FDP57"/>
    <x v="6"/>
    <x v="9"/>
    <s v="OUT035"/>
    <x v="2"/>
    <x v="1"/>
    <x v="0"/>
    <n v="5.2434201E-2"/>
    <n v="17.5"/>
    <x v="3365"/>
    <n v="3.9"/>
  </r>
  <r>
    <x v="1"/>
    <n v="4035"/>
    <s v="DRF37"/>
    <x v="4"/>
    <x v="9"/>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7"/>
    <s v="OUT013"/>
    <x v="1"/>
    <x v="2"/>
    <x v="0"/>
    <n v="2.2824490999999999E-2"/>
    <n v="11.8"/>
    <x v="3144"/>
    <n v="3.9"/>
  </r>
  <r>
    <x v="1"/>
    <n v="4050"/>
    <s v="FDX60"/>
    <x v="13"/>
    <x v="7"/>
    <s v="OUT013"/>
    <x v="1"/>
    <x v="2"/>
    <x v="0"/>
    <n v="8.0527064999999995E-2"/>
    <n v="14.35"/>
    <x v="3373"/>
    <n v="3.9"/>
  </r>
  <r>
    <x v="1"/>
    <n v="4051"/>
    <s v="FDU13"/>
    <x v="3"/>
    <x v="7"/>
    <s v="OUT013"/>
    <x v="1"/>
    <x v="2"/>
    <x v="0"/>
    <n v="0"/>
    <n v="8.3550000000000004"/>
    <x v="397"/>
    <n v="3.9"/>
  </r>
  <r>
    <x v="1"/>
    <n v="4052"/>
    <s v="FDZ38"/>
    <x v="11"/>
    <x v="7"/>
    <s v="OUT013"/>
    <x v="1"/>
    <x v="2"/>
    <x v="0"/>
    <n v="7.9943600000000007E-3"/>
    <n v="17.600000000000001"/>
    <x v="3374"/>
    <n v="3.9"/>
  </r>
  <r>
    <x v="1"/>
    <n v="4053"/>
    <s v="FDB17"/>
    <x v="2"/>
    <x v="7"/>
    <s v="OUT013"/>
    <x v="1"/>
    <x v="2"/>
    <x v="0"/>
    <n v="3.6641589000000002E-2"/>
    <n v="13.15"/>
    <x v="3375"/>
    <n v="3.9"/>
  </r>
  <r>
    <x v="1"/>
    <n v="4054"/>
    <s v="FDI56"/>
    <x v="0"/>
    <x v="7"/>
    <s v="OUT013"/>
    <x v="1"/>
    <x v="2"/>
    <x v="0"/>
    <n v="9.3307667999999996E-2"/>
    <n v="7.3250000000000002"/>
    <x v="3376"/>
    <n v="3.9"/>
  </r>
  <r>
    <x v="1"/>
    <n v="4055"/>
    <s v="FDQ44"/>
    <x v="0"/>
    <x v="7"/>
    <s v="OUT013"/>
    <x v="1"/>
    <x v="2"/>
    <x v="0"/>
    <n v="3.6110221999999997E-2"/>
    <n v="20.5"/>
    <x v="3377"/>
    <n v="3.9"/>
  </r>
  <r>
    <x v="1"/>
    <n v="4056"/>
    <s v="DRG11"/>
    <x v="9"/>
    <x v="7"/>
    <s v="OUT013"/>
    <x v="1"/>
    <x v="2"/>
    <x v="0"/>
    <n v="8.3768521999999998E-2"/>
    <n v="6.3849999999999998"/>
    <x v="870"/>
    <n v="3.9"/>
  </r>
  <r>
    <x v="1"/>
    <n v="4057"/>
    <s v="NCZ05"/>
    <x v="1"/>
    <x v="7"/>
    <s v="OUT013"/>
    <x v="1"/>
    <x v="2"/>
    <x v="0"/>
    <n v="5.8083831000000002E-2"/>
    <n v="8.4849999999999994"/>
    <x v="3378"/>
    <n v="3.9"/>
  </r>
  <r>
    <x v="1"/>
    <n v="4058"/>
    <s v="NCK17"/>
    <x v="1"/>
    <x v="7"/>
    <s v="OUT013"/>
    <x v="1"/>
    <x v="2"/>
    <x v="0"/>
    <n v="3.7863309999999997E-2"/>
    <n v="11"/>
    <x v="3379"/>
    <n v="3.9"/>
  </r>
  <r>
    <x v="1"/>
    <n v="4059"/>
    <s v="NCK53"/>
    <x v="1"/>
    <x v="7"/>
    <s v="OUT013"/>
    <x v="1"/>
    <x v="2"/>
    <x v="0"/>
    <n v="3.7549969000000002E-2"/>
    <n v="11.6"/>
    <x v="3380"/>
    <n v="3.9"/>
  </r>
  <r>
    <x v="1"/>
    <n v="4060"/>
    <s v="NCP02"/>
    <x v="5"/>
    <x v="7"/>
    <s v="OUT013"/>
    <x v="1"/>
    <x v="2"/>
    <x v="0"/>
    <n v="4.4771472999999999E-2"/>
    <n v="7.1050000000000004"/>
    <x v="3381"/>
    <n v="3.9"/>
  </r>
  <r>
    <x v="1"/>
    <n v="4061"/>
    <s v="NCN18"/>
    <x v="5"/>
    <x v="7"/>
    <s v="OUT013"/>
    <x v="1"/>
    <x v="2"/>
    <x v="0"/>
    <n v="0.124610886"/>
    <n v="8.8949999999999996"/>
    <x v="1699"/>
    <n v="3.9"/>
  </r>
  <r>
    <x v="1"/>
    <n v="4062"/>
    <s v="FDJ45"/>
    <x v="14"/>
    <x v="7"/>
    <s v="OUT013"/>
    <x v="1"/>
    <x v="2"/>
    <x v="0"/>
    <n v="7.3349551999999998E-2"/>
    <n v="17.75"/>
    <x v="105"/>
    <n v="3.9"/>
  </r>
  <r>
    <x v="1"/>
    <n v="4063"/>
    <s v="FDD34"/>
    <x v="6"/>
    <x v="7"/>
    <s v="OUT013"/>
    <x v="1"/>
    <x v="2"/>
    <x v="0"/>
    <n v="1.5863075000000001E-2"/>
    <n v="7.9450000000000003"/>
    <x v="3382"/>
    <n v="3.9"/>
  </r>
  <r>
    <x v="1"/>
    <n v="4064"/>
    <s v="FDS57"/>
    <x v="6"/>
    <x v="7"/>
    <s v="OUT013"/>
    <x v="1"/>
    <x v="2"/>
    <x v="0"/>
    <n v="0.103356186"/>
    <n v="15.5"/>
    <x v="3383"/>
    <n v="3.9"/>
  </r>
  <r>
    <x v="1"/>
    <n v="4065"/>
    <s v="DRD24"/>
    <x v="4"/>
    <x v="7"/>
    <s v="OUT013"/>
    <x v="1"/>
    <x v="2"/>
    <x v="0"/>
    <n v="3.0769458E-2"/>
    <n v="13.85"/>
    <x v="3384"/>
    <n v="3.9"/>
  </r>
  <r>
    <x v="0"/>
    <n v="4066"/>
    <s v="FDU24"/>
    <x v="13"/>
    <x v="7"/>
    <s v="OUT013"/>
    <x v="1"/>
    <x v="2"/>
    <x v="0"/>
    <n v="0"/>
    <n v="6.78"/>
    <x v="3385"/>
    <n v="3.9"/>
  </r>
  <r>
    <x v="0"/>
    <n v="4067"/>
    <s v="FDU12"/>
    <x v="13"/>
    <x v="7"/>
    <s v="OUT013"/>
    <x v="1"/>
    <x v="2"/>
    <x v="0"/>
    <n v="7.5688032000000002E-2"/>
    <n v="15.5"/>
    <x v="3386"/>
    <n v="3.9"/>
  </r>
  <r>
    <x v="0"/>
    <n v="4068"/>
    <s v="FDM25"/>
    <x v="12"/>
    <x v="7"/>
    <s v="OUT013"/>
    <x v="1"/>
    <x v="2"/>
    <x v="0"/>
    <n v="6.0615254E-2"/>
    <n v="10.695"/>
    <x v="3387"/>
    <n v="3.9"/>
  </r>
  <r>
    <x v="0"/>
    <n v="4069"/>
    <s v="FDY49"/>
    <x v="3"/>
    <x v="7"/>
    <s v="OUT013"/>
    <x v="1"/>
    <x v="2"/>
    <x v="0"/>
    <n v="1.2002074999999999E-2"/>
    <n v="17.2"/>
    <x v="957"/>
    <n v="3.9"/>
  </r>
  <r>
    <x v="0"/>
    <n v="4070"/>
    <s v="FDL02"/>
    <x v="3"/>
    <x v="7"/>
    <s v="OUT013"/>
    <x v="1"/>
    <x v="2"/>
    <x v="0"/>
    <n v="0.10399675999999999"/>
    <n v="20"/>
    <x v="1471"/>
    <n v="3.9"/>
  </r>
  <r>
    <x v="0"/>
    <n v="4071"/>
    <s v="FDE51"/>
    <x v="11"/>
    <x v="7"/>
    <s v="OUT013"/>
    <x v="1"/>
    <x v="2"/>
    <x v="0"/>
    <n v="9.6387053E-2"/>
    <n v="5.9249999999999998"/>
    <x v="2120"/>
    <n v="3.9"/>
  </r>
  <r>
    <x v="0"/>
    <n v="4072"/>
    <s v="FDA04"/>
    <x v="2"/>
    <x v="7"/>
    <s v="OUT013"/>
    <x v="1"/>
    <x v="2"/>
    <x v="0"/>
    <n v="6.6674465000000002E-2"/>
    <n v="11.3"/>
    <x v="1763"/>
    <n v="3.9"/>
  </r>
  <r>
    <x v="0"/>
    <n v="4073"/>
    <s v="FDE04"/>
    <x v="2"/>
    <x v="7"/>
    <s v="OUT013"/>
    <x v="1"/>
    <x v="2"/>
    <x v="0"/>
    <n v="1.8008071E-2"/>
    <n v="19.75"/>
    <x v="1688"/>
    <n v="3.9"/>
  </r>
  <r>
    <x v="0"/>
    <n v="4074"/>
    <s v="FDL32"/>
    <x v="0"/>
    <x v="7"/>
    <s v="OUT013"/>
    <x v="1"/>
    <x v="2"/>
    <x v="0"/>
    <n v="0"/>
    <n v="15.7"/>
    <x v="998"/>
    <n v="3.9"/>
  </r>
  <r>
    <x v="0"/>
    <n v="4075"/>
    <s v="FDQ15"/>
    <x v="7"/>
    <x v="7"/>
    <s v="OUT013"/>
    <x v="1"/>
    <x v="2"/>
    <x v="0"/>
    <n v="0.150947728"/>
    <n v="20.350000000000001"/>
    <x v="3388"/>
    <n v="3.9"/>
  </r>
  <r>
    <x v="1"/>
    <n v="4076"/>
    <s v="FDV25"/>
    <x v="3"/>
    <x v="7"/>
    <s v="OUT013"/>
    <x v="1"/>
    <x v="2"/>
    <x v="0"/>
    <n v="4.5614252000000001E-2"/>
    <n v="5.9050000000000002"/>
    <x v="3389"/>
    <n v="3.9"/>
  </r>
  <r>
    <x v="0"/>
    <n v="4077"/>
    <s v="FDQ48"/>
    <x v="13"/>
    <x v="7"/>
    <s v="OUT013"/>
    <x v="1"/>
    <x v="2"/>
    <x v="0"/>
    <n v="3.4382601999999998E-2"/>
    <n v="14.3"/>
    <x v="3390"/>
    <n v="3.9"/>
  </r>
  <r>
    <x v="0"/>
    <n v="4078"/>
    <s v="FDO31"/>
    <x v="0"/>
    <x v="7"/>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8"/>
    <s v="OUT027"/>
    <x v="1"/>
    <x v="0"/>
    <x v="3"/>
    <n v="2.7644732000000002E-2"/>
    <m/>
    <x v="3408"/>
    <n v="3.9"/>
  </r>
  <r>
    <x v="1"/>
    <n v="4104"/>
    <s v="FDG02"/>
    <x v="3"/>
    <x v="8"/>
    <s v="OUT027"/>
    <x v="1"/>
    <x v="0"/>
    <x v="3"/>
    <n v="1.1206631999999999E-2"/>
    <m/>
    <x v="3409"/>
    <n v="3.9"/>
  </r>
  <r>
    <x v="1"/>
    <n v="4105"/>
    <s v="DRG03"/>
    <x v="11"/>
    <x v="8"/>
    <s v="OUT027"/>
    <x v="1"/>
    <x v="0"/>
    <x v="3"/>
    <n v="6.1686402000000001E-2"/>
    <m/>
    <x v="3410"/>
    <n v="3.9"/>
  </r>
  <r>
    <x v="1"/>
    <n v="4106"/>
    <s v="DRK39"/>
    <x v="11"/>
    <x v="8"/>
    <s v="OUT027"/>
    <x v="1"/>
    <x v="0"/>
    <x v="3"/>
    <n v="4.9623924E-2"/>
    <m/>
    <x v="3411"/>
    <n v="3.9"/>
  </r>
  <r>
    <x v="1"/>
    <n v="4107"/>
    <s v="FDD39"/>
    <x v="11"/>
    <x v="8"/>
    <s v="OUT027"/>
    <x v="1"/>
    <x v="0"/>
    <x v="3"/>
    <n v="6.9815169999999996E-2"/>
    <m/>
    <x v="3412"/>
    <n v="3.9"/>
  </r>
  <r>
    <x v="1"/>
    <n v="4108"/>
    <s v="FDB17"/>
    <x v="2"/>
    <x v="8"/>
    <s v="OUT027"/>
    <x v="1"/>
    <x v="0"/>
    <x v="3"/>
    <n v="3.6494521000000002E-2"/>
    <m/>
    <x v="3413"/>
    <n v="3.9"/>
  </r>
  <r>
    <x v="1"/>
    <n v="4109"/>
    <s v="FDY07"/>
    <x v="0"/>
    <x v="8"/>
    <s v="OUT027"/>
    <x v="1"/>
    <x v="0"/>
    <x v="3"/>
    <n v="0"/>
    <m/>
    <x v="3414"/>
    <n v="3.9"/>
  </r>
  <r>
    <x v="1"/>
    <n v="4110"/>
    <s v="NCC19"/>
    <x v="5"/>
    <x v="8"/>
    <s v="OUT027"/>
    <x v="1"/>
    <x v="0"/>
    <x v="3"/>
    <n v="9.6411425999999995E-2"/>
    <m/>
    <x v="3415"/>
    <n v="3.9"/>
  </r>
  <r>
    <x v="1"/>
    <n v="4111"/>
    <s v="NCE07"/>
    <x v="5"/>
    <x v="8"/>
    <s v="OUT027"/>
    <x v="1"/>
    <x v="0"/>
    <x v="3"/>
    <n v="1.3066448E-2"/>
    <m/>
    <x v="3416"/>
    <n v="3.9"/>
  </r>
  <r>
    <x v="1"/>
    <n v="4112"/>
    <s v="NCF19"/>
    <x v="5"/>
    <x v="8"/>
    <s v="OUT027"/>
    <x v="1"/>
    <x v="0"/>
    <x v="3"/>
    <n v="3.4938717000000001E-2"/>
    <m/>
    <x v="3417"/>
    <n v="3.9"/>
  </r>
  <r>
    <x v="1"/>
    <n v="4113"/>
    <s v="NCG18"/>
    <x v="5"/>
    <x v="8"/>
    <s v="OUT027"/>
    <x v="1"/>
    <x v="0"/>
    <x v="3"/>
    <n v="2.2866629999999999E-2"/>
    <m/>
    <x v="3418"/>
    <n v="3.9"/>
  </r>
  <r>
    <x v="1"/>
    <n v="4114"/>
    <s v="NCJ18"/>
    <x v="5"/>
    <x v="8"/>
    <s v="OUT027"/>
    <x v="1"/>
    <x v="0"/>
    <x v="3"/>
    <n v="0.16314804099999999"/>
    <m/>
    <x v="3419"/>
    <n v="3.9"/>
  </r>
  <r>
    <x v="1"/>
    <n v="4115"/>
    <s v="NCQ18"/>
    <x v="5"/>
    <x v="8"/>
    <s v="OUT027"/>
    <x v="1"/>
    <x v="0"/>
    <x v="3"/>
    <n v="0.134418705"/>
    <m/>
    <x v="2073"/>
    <n v="3.9"/>
  </r>
  <r>
    <x v="1"/>
    <n v="4116"/>
    <s v="FDV15"/>
    <x v="7"/>
    <x v="8"/>
    <s v="OUT027"/>
    <x v="1"/>
    <x v="0"/>
    <x v="3"/>
    <n v="0.145464606"/>
    <m/>
    <x v="3420"/>
    <n v="3.9"/>
  </r>
  <r>
    <x v="1"/>
    <n v="4117"/>
    <s v="FDN45"/>
    <x v="6"/>
    <x v="8"/>
    <s v="OUT027"/>
    <x v="1"/>
    <x v="0"/>
    <x v="3"/>
    <n v="0.11753085100000001"/>
    <m/>
    <x v="3421"/>
    <n v="3.9"/>
  </r>
  <r>
    <x v="1"/>
    <n v="4118"/>
    <s v="DRE49"/>
    <x v="4"/>
    <x v="8"/>
    <s v="OUT027"/>
    <x v="1"/>
    <x v="0"/>
    <x v="3"/>
    <n v="0"/>
    <m/>
    <x v="3422"/>
    <n v="3.9"/>
  </r>
  <r>
    <x v="0"/>
    <n v="4119"/>
    <s v="FDB36"/>
    <x v="13"/>
    <x v="8"/>
    <s v="OUT027"/>
    <x v="1"/>
    <x v="0"/>
    <x v="3"/>
    <n v="4.8292188999999999E-2"/>
    <m/>
    <x v="2355"/>
    <n v="3.9"/>
  </r>
  <r>
    <x v="0"/>
    <n v="4120"/>
    <s v="FDY47"/>
    <x v="8"/>
    <x v="8"/>
    <s v="OUT027"/>
    <x v="1"/>
    <x v="0"/>
    <x v="3"/>
    <n v="5.4220617999999998E-2"/>
    <m/>
    <x v="3423"/>
    <n v="3.9"/>
  </r>
  <r>
    <x v="0"/>
    <n v="4121"/>
    <s v="FDF28"/>
    <x v="2"/>
    <x v="8"/>
    <s v="OUT027"/>
    <x v="1"/>
    <x v="0"/>
    <x v="3"/>
    <n v="3.7681358999999998E-2"/>
    <m/>
    <x v="3424"/>
    <n v="3.9"/>
  </r>
  <r>
    <x v="0"/>
    <n v="4122"/>
    <s v="FDF29"/>
    <x v="2"/>
    <x v="8"/>
    <s v="OUT027"/>
    <x v="1"/>
    <x v="0"/>
    <x v="3"/>
    <n v="1.9837654999999999E-2"/>
    <m/>
    <x v="3425"/>
    <n v="3.9"/>
  </r>
  <r>
    <x v="0"/>
    <n v="4123"/>
    <s v="FDX07"/>
    <x v="0"/>
    <x v="8"/>
    <s v="OUT027"/>
    <x v="1"/>
    <x v="0"/>
    <x v="3"/>
    <n v="2.2807826E-2"/>
    <m/>
    <x v="3426"/>
    <n v="3.9"/>
  </r>
  <r>
    <x v="0"/>
    <n v="4124"/>
    <s v="FDY56"/>
    <x v="0"/>
    <x v="8"/>
    <s v="OUT027"/>
    <x v="1"/>
    <x v="0"/>
    <x v="3"/>
    <n v="6.2109174000000003E-2"/>
    <m/>
    <x v="3427"/>
    <n v="3.9"/>
  </r>
  <r>
    <x v="0"/>
    <n v="4125"/>
    <s v="FDW51"/>
    <x v="7"/>
    <x v="8"/>
    <s v="OUT027"/>
    <x v="1"/>
    <x v="0"/>
    <x v="3"/>
    <n v="9.4201477000000006E-2"/>
    <m/>
    <x v="968"/>
    <n v="3.9"/>
  </r>
  <r>
    <x v="0"/>
    <n v="4126"/>
    <s v="FDG21"/>
    <x v="14"/>
    <x v="8"/>
    <s v="OUT027"/>
    <x v="1"/>
    <x v="0"/>
    <x v="3"/>
    <n v="0.14559143799999999"/>
    <m/>
    <x v="2719"/>
    <n v="3.9"/>
  </r>
  <r>
    <x v="0"/>
    <n v="4127"/>
    <s v="FDJ34"/>
    <x v="6"/>
    <x v="8"/>
    <s v="OUT027"/>
    <x v="1"/>
    <x v="0"/>
    <x v="3"/>
    <n v="9.3202196000000001E-2"/>
    <m/>
    <x v="3428"/>
    <n v="3.9"/>
  </r>
  <r>
    <x v="0"/>
    <n v="4128"/>
    <s v="DRA24"/>
    <x v="4"/>
    <x v="8"/>
    <s v="OUT027"/>
    <x v="1"/>
    <x v="0"/>
    <x v="3"/>
    <n v="3.9734881999999999E-2"/>
    <m/>
    <x v="3429"/>
    <n v="3.9"/>
  </r>
  <r>
    <x v="1"/>
    <n v="4129"/>
    <s v="NCY41"/>
    <x v="1"/>
    <x v="8"/>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8"/>
    <s v="OUT027"/>
    <x v="1"/>
    <x v="0"/>
    <x v="3"/>
    <n v="3.5334201000000003E-2"/>
    <m/>
    <x v="2284"/>
    <n v="3.8"/>
  </r>
  <r>
    <x v="1"/>
    <n v="4136"/>
    <s v="FDR02"/>
    <x v="11"/>
    <x v="7"/>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8"/>
    <s v="OUT019"/>
    <x v="0"/>
    <x v="1"/>
    <x v="2"/>
    <n v="0.143592939"/>
    <m/>
    <x v="3437"/>
    <n v="3.8"/>
  </r>
  <r>
    <x v="1"/>
    <n v="4140"/>
    <s v="FDE24"/>
    <x v="13"/>
    <x v="9"/>
    <s v="OUT035"/>
    <x v="2"/>
    <x v="1"/>
    <x v="0"/>
    <n v="9.3444949999999999E-2"/>
    <n v="14.85"/>
    <x v="3438"/>
    <n v="3.8"/>
  </r>
  <r>
    <x v="0"/>
    <n v="4141"/>
    <s v="FDQ45"/>
    <x v="6"/>
    <x v="7"/>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7"/>
    <s v="OUT013"/>
    <x v="1"/>
    <x v="2"/>
    <x v="0"/>
    <n v="2.9471408000000001E-2"/>
    <n v="5.1749999999999998"/>
    <x v="3100"/>
    <n v="3.8"/>
  </r>
  <r>
    <x v="1"/>
    <n v="4147"/>
    <s v="FDS03"/>
    <x v="7"/>
    <x v="6"/>
    <s v="OUT010"/>
    <x v="1"/>
    <x v="0"/>
    <x v="2"/>
    <n v="0.133281968"/>
    <n v="7.8250000000000002"/>
    <x v="3440"/>
    <n v="3.8"/>
  </r>
  <r>
    <x v="1"/>
    <n v="4148"/>
    <s v="FDQ23"/>
    <x v="8"/>
    <x v="9"/>
    <s v="OUT035"/>
    <x v="2"/>
    <x v="1"/>
    <x v="0"/>
    <n v="2.4521191000000001E-2"/>
    <n v="6.55"/>
    <x v="3441"/>
    <n v="3.8"/>
  </r>
  <r>
    <x v="1"/>
    <n v="4149"/>
    <s v="FDO13"/>
    <x v="12"/>
    <x v="7"/>
    <s v="OUT013"/>
    <x v="1"/>
    <x v="2"/>
    <x v="0"/>
    <n v="6.1008859999999998E-2"/>
    <n v="7.8650000000000002"/>
    <x v="1320"/>
    <n v="3.8"/>
  </r>
  <r>
    <x v="1"/>
    <n v="4150"/>
    <s v="DRD49"/>
    <x v="4"/>
    <x v="9"/>
    <s v="OUT035"/>
    <x v="2"/>
    <x v="1"/>
    <x v="0"/>
    <n v="0.167799329"/>
    <n v="9.8949999999999996"/>
    <x v="3442"/>
    <n v="3.8"/>
  </r>
  <r>
    <x v="1"/>
    <n v="4151"/>
    <s v="NCK17"/>
    <x v="1"/>
    <x v="8"/>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7"/>
    <s v="OUT013"/>
    <x v="1"/>
    <x v="2"/>
    <x v="0"/>
    <n v="0.159587755"/>
    <n v="13.5"/>
    <x v="3447"/>
    <n v="3.8"/>
  </r>
  <r>
    <x v="1"/>
    <n v="4157"/>
    <s v="FDE45"/>
    <x v="0"/>
    <x v="2"/>
    <s v="OUT046"/>
    <x v="0"/>
    <x v="1"/>
    <x v="0"/>
    <n v="4.0357314999999998E-2"/>
    <n v="12.1"/>
    <x v="3448"/>
    <n v="3.8"/>
  </r>
  <r>
    <x v="1"/>
    <n v="4158"/>
    <s v="NCO17"/>
    <x v="1"/>
    <x v="9"/>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8"/>
    <s v="OUT019"/>
    <x v="0"/>
    <x v="1"/>
    <x v="2"/>
    <n v="0.24830153199999999"/>
    <m/>
    <x v="3460"/>
    <n v="3.8"/>
  </r>
  <r>
    <x v="1"/>
    <n v="4178"/>
    <s v="FDY21"/>
    <x v="6"/>
    <x v="8"/>
    <s v="OUT019"/>
    <x v="0"/>
    <x v="1"/>
    <x v="2"/>
    <n v="0.30374337000000001"/>
    <m/>
    <x v="3461"/>
    <n v="3.8"/>
  </r>
  <r>
    <x v="1"/>
    <n v="4179"/>
    <s v="DRG37"/>
    <x v="4"/>
    <x v="8"/>
    <s v="OUT019"/>
    <x v="0"/>
    <x v="1"/>
    <x v="2"/>
    <n v="3.3929133E-2"/>
    <m/>
    <x v="3462"/>
    <n v="3.8"/>
  </r>
  <r>
    <x v="1"/>
    <n v="4180"/>
    <s v="FDT60"/>
    <x v="13"/>
    <x v="8"/>
    <s v="OUT019"/>
    <x v="0"/>
    <x v="1"/>
    <x v="2"/>
    <n v="0.13227533799999999"/>
    <m/>
    <x v="2304"/>
    <n v="3.8"/>
  </r>
  <r>
    <x v="1"/>
    <n v="4181"/>
    <s v="FDW48"/>
    <x v="13"/>
    <x v="8"/>
    <s v="OUT019"/>
    <x v="0"/>
    <x v="1"/>
    <x v="2"/>
    <n v="0"/>
    <m/>
    <x v="3463"/>
    <n v="3.8"/>
  </r>
  <r>
    <x v="1"/>
    <n v="4182"/>
    <s v="FDG02"/>
    <x v="3"/>
    <x v="8"/>
    <s v="OUT019"/>
    <x v="0"/>
    <x v="1"/>
    <x v="2"/>
    <n v="1.9716846E-2"/>
    <m/>
    <x v="3464"/>
    <n v="3.8"/>
  </r>
  <r>
    <x v="1"/>
    <n v="4183"/>
    <s v="FDG32"/>
    <x v="0"/>
    <x v="8"/>
    <s v="OUT019"/>
    <x v="0"/>
    <x v="1"/>
    <x v="2"/>
    <n v="0.30814544799999999"/>
    <m/>
    <x v="1648"/>
    <n v="3.8"/>
  </r>
  <r>
    <x v="1"/>
    <n v="4184"/>
    <s v="DRI11"/>
    <x v="9"/>
    <x v="8"/>
    <s v="OUT019"/>
    <x v="0"/>
    <x v="1"/>
    <x v="2"/>
    <n v="6.0237464999999997E-2"/>
    <m/>
    <x v="3119"/>
    <n v="3.8"/>
  </r>
  <r>
    <x v="1"/>
    <n v="4185"/>
    <s v="NCN29"/>
    <x v="1"/>
    <x v="8"/>
    <s v="OUT019"/>
    <x v="0"/>
    <x v="1"/>
    <x v="2"/>
    <n v="2.1214363999999999E-2"/>
    <m/>
    <x v="1400"/>
    <n v="3.8"/>
  </r>
  <r>
    <x v="1"/>
    <n v="4186"/>
    <s v="NCB31"/>
    <x v="5"/>
    <x v="8"/>
    <s v="OUT019"/>
    <x v="0"/>
    <x v="1"/>
    <x v="2"/>
    <n v="0.20778348299999999"/>
    <m/>
    <x v="3082"/>
    <n v="3.8"/>
  </r>
  <r>
    <x v="1"/>
    <n v="4187"/>
    <s v="NCN43"/>
    <x v="10"/>
    <x v="8"/>
    <s v="OUT019"/>
    <x v="0"/>
    <x v="1"/>
    <x v="2"/>
    <n v="1.1835436E-2"/>
    <m/>
    <x v="3465"/>
    <n v="3.8"/>
  </r>
  <r>
    <x v="0"/>
    <n v="4188"/>
    <s v="FDG12"/>
    <x v="13"/>
    <x v="8"/>
    <s v="OUT019"/>
    <x v="0"/>
    <x v="1"/>
    <x v="2"/>
    <n v="0"/>
    <m/>
    <x v="2600"/>
    <n v="3.8"/>
  </r>
  <r>
    <x v="0"/>
    <n v="4189"/>
    <s v="FDV60"/>
    <x v="13"/>
    <x v="8"/>
    <s v="OUT019"/>
    <x v="0"/>
    <x v="1"/>
    <x v="2"/>
    <n v="0.20548439499999999"/>
    <m/>
    <x v="3466"/>
    <n v="3.8"/>
  </r>
  <r>
    <x v="0"/>
    <n v="4190"/>
    <s v="FDZ32"/>
    <x v="0"/>
    <x v="8"/>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9"/>
    <s v="OUT035"/>
    <x v="2"/>
    <x v="1"/>
    <x v="0"/>
    <n v="7.5516649999999999E-3"/>
    <n v="20.75"/>
    <x v="107"/>
    <n v="3.8"/>
  </r>
  <r>
    <x v="1"/>
    <n v="4272"/>
    <s v="FDU36"/>
    <x v="13"/>
    <x v="9"/>
    <s v="OUT035"/>
    <x v="2"/>
    <x v="1"/>
    <x v="0"/>
    <n v="4.6262201000000003E-2"/>
    <n v="6.15"/>
    <x v="3523"/>
    <n v="3.8"/>
  </r>
  <r>
    <x v="1"/>
    <n v="4273"/>
    <s v="FDB60"/>
    <x v="13"/>
    <x v="9"/>
    <s v="OUT035"/>
    <x v="2"/>
    <x v="1"/>
    <x v="0"/>
    <n v="2.8516696000000001E-2"/>
    <n v="9.3000000000000007"/>
    <x v="3524"/>
    <n v="3.8"/>
  </r>
  <r>
    <x v="1"/>
    <n v="4274"/>
    <s v="FDI26"/>
    <x v="3"/>
    <x v="9"/>
    <s v="OUT035"/>
    <x v="2"/>
    <x v="1"/>
    <x v="0"/>
    <n v="3.4880143000000002E-2"/>
    <n v="5.94"/>
    <x v="3525"/>
    <n v="3.8"/>
  </r>
  <r>
    <x v="1"/>
    <n v="4275"/>
    <s v="FDR49"/>
    <x v="3"/>
    <x v="9"/>
    <s v="OUT035"/>
    <x v="2"/>
    <x v="1"/>
    <x v="0"/>
    <n v="0.139202085"/>
    <n v="8.7100000000000009"/>
    <x v="3526"/>
    <n v="3.8"/>
  </r>
  <r>
    <x v="1"/>
    <n v="4276"/>
    <s v="FDY13"/>
    <x v="3"/>
    <x v="9"/>
    <s v="OUT035"/>
    <x v="2"/>
    <x v="1"/>
    <x v="0"/>
    <n v="3.0121709E-2"/>
    <n v="12.1"/>
    <x v="3527"/>
    <n v="3.8"/>
  </r>
  <r>
    <x v="1"/>
    <n v="4277"/>
    <s v="FDT02"/>
    <x v="11"/>
    <x v="9"/>
    <s v="OUT035"/>
    <x v="2"/>
    <x v="1"/>
    <x v="0"/>
    <n v="2.4190156000000001E-2"/>
    <n v="12.6"/>
    <x v="3528"/>
    <n v="3.8"/>
  </r>
  <r>
    <x v="1"/>
    <n v="4278"/>
    <s v="NCP18"/>
    <x v="5"/>
    <x v="9"/>
    <s v="OUT035"/>
    <x v="2"/>
    <x v="1"/>
    <x v="0"/>
    <n v="2.8592842E-2"/>
    <n v="12.15"/>
    <x v="802"/>
    <n v="3.8"/>
  </r>
  <r>
    <x v="1"/>
    <n v="4279"/>
    <s v="NCX18"/>
    <x v="5"/>
    <x v="9"/>
    <s v="OUT035"/>
    <x v="2"/>
    <x v="1"/>
    <x v="0"/>
    <n v="8.7923199999999993E-3"/>
    <n v="14.15"/>
    <x v="3048"/>
    <n v="3.8"/>
  </r>
  <r>
    <x v="1"/>
    <n v="4280"/>
    <s v="NCB43"/>
    <x v="5"/>
    <x v="9"/>
    <s v="OUT035"/>
    <x v="2"/>
    <x v="1"/>
    <x v="0"/>
    <n v="9.9893423999999995E-2"/>
    <n v="20.2"/>
    <x v="3529"/>
    <n v="3.8"/>
  </r>
  <r>
    <x v="1"/>
    <n v="4281"/>
    <s v="FDE47"/>
    <x v="15"/>
    <x v="9"/>
    <s v="OUT035"/>
    <x v="2"/>
    <x v="1"/>
    <x v="0"/>
    <n v="3.7901580999999997E-2"/>
    <n v="14.15"/>
    <x v="3530"/>
    <n v="3.8"/>
  </r>
  <r>
    <x v="0"/>
    <n v="4282"/>
    <s v="FDS36"/>
    <x v="13"/>
    <x v="9"/>
    <s v="OUT035"/>
    <x v="2"/>
    <x v="1"/>
    <x v="0"/>
    <n v="4.6878474000000003E-2"/>
    <n v="8.3800000000000008"/>
    <x v="1342"/>
    <n v="3.8"/>
  </r>
  <r>
    <x v="0"/>
    <n v="4283"/>
    <s v="FDM12"/>
    <x v="13"/>
    <x v="9"/>
    <s v="OUT035"/>
    <x v="2"/>
    <x v="1"/>
    <x v="0"/>
    <n v="6.9903773000000002E-2"/>
    <n v="16.7"/>
    <x v="3531"/>
    <n v="3.8"/>
  </r>
  <r>
    <x v="0"/>
    <n v="4284"/>
    <s v="FDB26"/>
    <x v="3"/>
    <x v="9"/>
    <s v="OUT035"/>
    <x v="2"/>
    <x v="1"/>
    <x v="0"/>
    <n v="3.1261583000000003E-2"/>
    <n v="14"/>
    <x v="3532"/>
    <n v="3.8"/>
  </r>
  <r>
    <x v="0"/>
    <n v="4285"/>
    <s v="FDH56"/>
    <x v="0"/>
    <x v="9"/>
    <s v="OUT035"/>
    <x v="2"/>
    <x v="1"/>
    <x v="0"/>
    <n v="6.3805138999999997E-2"/>
    <n v="9.8000000000000007"/>
    <x v="2052"/>
    <n v="3.8"/>
  </r>
  <r>
    <x v="0"/>
    <n v="4286"/>
    <s v="FDU31"/>
    <x v="0"/>
    <x v="9"/>
    <s v="OUT035"/>
    <x v="2"/>
    <x v="1"/>
    <x v="0"/>
    <n v="2.4986330000000001E-2"/>
    <n v="10.5"/>
    <x v="3533"/>
    <n v="3.8"/>
  </r>
  <r>
    <x v="0"/>
    <n v="4287"/>
    <s v="FDG10"/>
    <x v="6"/>
    <x v="9"/>
    <s v="OUT035"/>
    <x v="2"/>
    <x v="1"/>
    <x v="0"/>
    <n v="1.0937229E-2"/>
    <n v="6.63"/>
    <x v="3534"/>
    <n v="3.8"/>
  </r>
  <r>
    <x v="0"/>
    <n v="4288"/>
    <s v="FDS58"/>
    <x v="6"/>
    <x v="9"/>
    <s v="OUT035"/>
    <x v="2"/>
    <x v="1"/>
    <x v="0"/>
    <n v="2.1002640999999999E-2"/>
    <n v="9.2850000000000001"/>
    <x v="477"/>
    <n v="3.8"/>
  </r>
  <r>
    <x v="0"/>
    <n v="4289"/>
    <s v="DRM49"/>
    <x v="4"/>
    <x v="9"/>
    <s v="OUT035"/>
    <x v="2"/>
    <x v="1"/>
    <x v="0"/>
    <n v="0.151925271"/>
    <n v="6.11"/>
    <x v="3535"/>
    <n v="3.8"/>
  </r>
  <r>
    <x v="1"/>
    <n v="4290"/>
    <s v="NCS42"/>
    <x v="5"/>
    <x v="9"/>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7"/>
    <s v="OUT013"/>
    <x v="1"/>
    <x v="2"/>
    <x v="0"/>
    <n v="8.2483516000000007E-2"/>
    <n v="19.5"/>
    <x v="3548"/>
    <n v="3.8"/>
  </r>
  <r>
    <x v="1"/>
    <n v="4305"/>
    <s v="FDW11"/>
    <x v="8"/>
    <x v="7"/>
    <s v="OUT013"/>
    <x v="1"/>
    <x v="2"/>
    <x v="0"/>
    <n v="4.8741487E-2"/>
    <n v="12.6"/>
    <x v="3549"/>
    <n v="3.8"/>
  </r>
  <r>
    <x v="1"/>
    <n v="4306"/>
    <s v="FDH27"/>
    <x v="11"/>
    <x v="7"/>
    <s v="OUT013"/>
    <x v="1"/>
    <x v="2"/>
    <x v="0"/>
    <n v="5.8298384000000002E-2"/>
    <n v="7.0750000000000002"/>
    <x v="3550"/>
    <n v="3.8"/>
  </r>
  <r>
    <x v="1"/>
    <n v="4307"/>
    <s v="FDU07"/>
    <x v="0"/>
    <x v="7"/>
    <s v="OUT013"/>
    <x v="1"/>
    <x v="2"/>
    <x v="0"/>
    <n v="5.9797172000000003E-2"/>
    <n v="11.1"/>
    <x v="3551"/>
    <n v="3.8"/>
  </r>
  <r>
    <x v="1"/>
    <n v="4308"/>
    <s v="FDI32"/>
    <x v="0"/>
    <x v="7"/>
    <s v="OUT013"/>
    <x v="1"/>
    <x v="2"/>
    <x v="0"/>
    <n v="0.17422833800000001"/>
    <n v="17.7"/>
    <x v="3552"/>
    <n v="3.8"/>
  </r>
  <r>
    <x v="1"/>
    <n v="4309"/>
    <s v="DRK23"/>
    <x v="9"/>
    <x v="7"/>
    <s v="OUT013"/>
    <x v="1"/>
    <x v="2"/>
    <x v="0"/>
    <n v="7.1916750000000002E-2"/>
    <n v="8.3949999999999996"/>
    <x v="3553"/>
    <n v="3.8"/>
  </r>
  <r>
    <x v="1"/>
    <n v="4310"/>
    <s v="NCJ17"/>
    <x v="1"/>
    <x v="7"/>
    <s v="OUT013"/>
    <x v="1"/>
    <x v="2"/>
    <x v="0"/>
    <n v="0.152429537"/>
    <n v="7.68"/>
    <x v="3554"/>
    <n v="3.8"/>
  </r>
  <r>
    <x v="1"/>
    <n v="4311"/>
    <s v="NCY29"/>
    <x v="1"/>
    <x v="7"/>
    <s v="OUT013"/>
    <x v="1"/>
    <x v="2"/>
    <x v="0"/>
    <n v="7.7169841000000003E-2"/>
    <n v="13.65"/>
    <x v="3555"/>
    <n v="3.8"/>
  </r>
  <r>
    <x v="1"/>
    <n v="4312"/>
    <s v="NCO54"/>
    <x v="5"/>
    <x v="7"/>
    <s v="OUT013"/>
    <x v="1"/>
    <x v="2"/>
    <x v="0"/>
    <n v="1.4262413E-2"/>
    <n v="19.5"/>
    <x v="3556"/>
    <n v="3.8"/>
  </r>
  <r>
    <x v="1"/>
    <n v="4313"/>
    <s v="NCN19"/>
    <x v="10"/>
    <x v="7"/>
    <s v="OUT013"/>
    <x v="1"/>
    <x v="2"/>
    <x v="0"/>
    <n v="1.2089479E-2"/>
    <n v="13.1"/>
    <x v="178"/>
    <n v="3.8"/>
  </r>
  <r>
    <x v="1"/>
    <n v="4314"/>
    <s v="NCQ38"/>
    <x v="10"/>
    <x v="7"/>
    <s v="OUT013"/>
    <x v="1"/>
    <x v="2"/>
    <x v="0"/>
    <n v="1.3355306000000001E-2"/>
    <n v="16.350000000000001"/>
    <x v="3557"/>
    <n v="3.8"/>
  </r>
  <r>
    <x v="0"/>
    <n v="4315"/>
    <s v="FDZ36"/>
    <x v="13"/>
    <x v="7"/>
    <s v="OUT013"/>
    <x v="1"/>
    <x v="2"/>
    <x v="0"/>
    <n v="6.5729039000000003E-2"/>
    <n v="6.0350000000000001"/>
    <x v="3558"/>
    <n v="3.8"/>
  </r>
  <r>
    <x v="0"/>
    <n v="4316"/>
    <s v="FDL24"/>
    <x v="13"/>
    <x v="7"/>
    <s v="OUT013"/>
    <x v="1"/>
    <x v="2"/>
    <x v="0"/>
    <n v="2.4875871000000001E-2"/>
    <n v="10.3"/>
    <x v="3559"/>
    <n v="3.8"/>
  </r>
  <r>
    <x v="0"/>
    <n v="4317"/>
    <s v="FDV60"/>
    <x v="13"/>
    <x v="7"/>
    <s v="OUT013"/>
    <x v="1"/>
    <x v="2"/>
    <x v="0"/>
    <n v="0"/>
    <n v="20.2"/>
    <x v="1029"/>
    <n v="3.8"/>
  </r>
  <r>
    <x v="0"/>
    <n v="4318"/>
    <s v="FDJ38"/>
    <x v="3"/>
    <x v="7"/>
    <s v="OUT013"/>
    <x v="1"/>
    <x v="2"/>
    <x v="0"/>
    <n v="4.0172077E-2"/>
    <n v="8.6"/>
    <x v="3560"/>
    <n v="3.8"/>
  </r>
  <r>
    <x v="0"/>
    <n v="4319"/>
    <s v="FDD38"/>
    <x v="3"/>
    <x v="7"/>
    <s v="OUT013"/>
    <x v="1"/>
    <x v="2"/>
    <x v="0"/>
    <n v="8.1849120000000008E-3"/>
    <n v="16.75"/>
    <x v="1490"/>
    <n v="3.8"/>
  </r>
  <r>
    <x v="0"/>
    <n v="4320"/>
    <s v="FDD40"/>
    <x v="11"/>
    <x v="7"/>
    <s v="OUT013"/>
    <x v="1"/>
    <x v="2"/>
    <x v="0"/>
    <n v="1.4781046000000001E-2"/>
    <n v="20.25"/>
    <x v="1841"/>
    <n v="3.8"/>
  </r>
  <r>
    <x v="0"/>
    <n v="4321"/>
    <s v="FDS16"/>
    <x v="2"/>
    <x v="7"/>
    <s v="OUT013"/>
    <x v="1"/>
    <x v="2"/>
    <x v="0"/>
    <n v="6.6121872999999998E-2"/>
    <n v="15.15"/>
    <x v="3561"/>
    <n v="3.8"/>
  </r>
  <r>
    <x v="0"/>
    <n v="4322"/>
    <s v="FDY03"/>
    <x v="7"/>
    <x v="7"/>
    <s v="OUT013"/>
    <x v="1"/>
    <x v="2"/>
    <x v="0"/>
    <n v="7.6058483999999996E-2"/>
    <n v="17.600000000000001"/>
    <x v="3562"/>
    <n v="3.8"/>
  </r>
  <r>
    <x v="0"/>
    <n v="4323"/>
    <s v="FDO09"/>
    <x v="6"/>
    <x v="7"/>
    <s v="OUT013"/>
    <x v="1"/>
    <x v="2"/>
    <x v="0"/>
    <n v="0.125170423"/>
    <n v="13.5"/>
    <x v="3563"/>
    <n v="3.8"/>
  </r>
  <r>
    <x v="0"/>
    <n v="4324"/>
    <s v="FDV22"/>
    <x v="6"/>
    <x v="7"/>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8"/>
    <s v="OUT027"/>
    <x v="1"/>
    <x v="0"/>
    <x v="3"/>
    <n v="3.8377013000000001E-2"/>
    <m/>
    <x v="3580"/>
    <n v="3.8"/>
  </r>
  <r>
    <x v="1"/>
    <n v="4355"/>
    <s v="FDX24"/>
    <x v="13"/>
    <x v="8"/>
    <s v="OUT027"/>
    <x v="1"/>
    <x v="0"/>
    <x v="3"/>
    <n v="1.3861607E-2"/>
    <m/>
    <x v="3581"/>
    <n v="3.8"/>
  </r>
  <r>
    <x v="1"/>
    <n v="4356"/>
    <s v="FDO50"/>
    <x v="3"/>
    <x v="8"/>
    <s v="OUT027"/>
    <x v="1"/>
    <x v="0"/>
    <x v="3"/>
    <n v="7.7790204000000002E-2"/>
    <m/>
    <x v="1011"/>
    <n v="3.8"/>
  </r>
  <r>
    <x v="1"/>
    <n v="4357"/>
    <s v="FDV49"/>
    <x v="3"/>
    <x v="8"/>
    <s v="OUT027"/>
    <x v="1"/>
    <x v="0"/>
    <x v="3"/>
    <n v="2.5702129000000001E-2"/>
    <m/>
    <x v="3582"/>
    <n v="3.8"/>
  </r>
  <r>
    <x v="1"/>
    <n v="4358"/>
    <s v="FDD29"/>
    <x v="2"/>
    <x v="8"/>
    <s v="OUT027"/>
    <x v="1"/>
    <x v="0"/>
    <x v="3"/>
    <n v="1.8321361000000001E-2"/>
    <m/>
    <x v="3583"/>
    <n v="3.8"/>
  </r>
  <r>
    <x v="1"/>
    <n v="4359"/>
    <s v="FDE09"/>
    <x v="0"/>
    <x v="8"/>
    <s v="OUT027"/>
    <x v="1"/>
    <x v="0"/>
    <x v="3"/>
    <n v="2.1498768000000001E-2"/>
    <m/>
    <x v="3584"/>
    <n v="3.8"/>
  </r>
  <r>
    <x v="1"/>
    <n v="4360"/>
    <s v="FDJ32"/>
    <x v="0"/>
    <x v="8"/>
    <s v="OUT027"/>
    <x v="1"/>
    <x v="0"/>
    <x v="3"/>
    <n v="5.7512480999999997E-2"/>
    <m/>
    <x v="3585"/>
    <n v="3.8"/>
  </r>
  <r>
    <x v="1"/>
    <n v="4361"/>
    <s v="FDN32"/>
    <x v="0"/>
    <x v="8"/>
    <s v="OUT027"/>
    <x v="1"/>
    <x v="0"/>
    <x v="3"/>
    <n v="1.5485016000000001E-2"/>
    <m/>
    <x v="3586"/>
    <n v="3.8"/>
  </r>
  <r>
    <x v="1"/>
    <n v="4362"/>
    <s v="FDZ56"/>
    <x v="0"/>
    <x v="8"/>
    <s v="OUT027"/>
    <x v="1"/>
    <x v="0"/>
    <x v="3"/>
    <n v="2.5612348E-2"/>
    <m/>
    <x v="3513"/>
    <n v="3.8"/>
  </r>
  <r>
    <x v="1"/>
    <n v="4363"/>
    <s v="DRI23"/>
    <x v="9"/>
    <x v="8"/>
    <s v="OUT027"/>
    <x v="1"/>
    <x v="0"/>
    <x v="3"/>
    <n v="0.13653256899999999"/>
    <m/>
    <x v="371"/>
    <n v="3.8"/>
  </r>
  <r>
    <x v="1"/>
    <n v="4364"/>
    <s v="DRL47"/>
    <x v="9"/>
    <x v="8"/>
    <s v="OUT027"/>
    <x v="1"/>
    <x v="0"/>
    <x v="3"/>
    <n v="3.8549197E-2"/>
    <m/>
    <x v="489"/>
    <n v="3.8"/>
  </r>
  <r>
    <x v="1"/>
    <n v="4365"/>
    <s v="NCB07"/>
    <x v="5"/>
    <x v="8"/>
    <s v="OUT027"/>
    <x v="1"/>
    <x v="0"/>
    <x v="3"/>
    <n v="7.7132215000000004E-2"/>
    <m/>
    <x v="3587"/>
    <n v="3.8"/>
  </r>
  <r>
    <x v="1"/>
    <n v="4366"/>
    <s v="NCF42"/>
    <x v="5"/>
    <x v="8"/>
    <s v="OUT027"/>
    <x v="1"/>
    <x v="0"/>
    <x v="3"/>
    <n v="0.16657250100000001"/>
    <m/>
    <x v="3588"/>
    <n v="3.8"/>
  </r>
  <r>
    <x v="1"/>
    <n v="4367"/>
    <s v="NCK06"/>
    <x v="5"/>
    <x v="8"/>
    <s v="OUT027"/>
    <x v="1"/>
    <x v="0"/>
    <x v="3"/>
    <n v="8.6046569999999999E-3"/>
    <m/>
    <x v="3589"/>
    <n v="3.8"/>
  </r>
  <r>
    <x v="1"/>
    <n v="4368"/>
    <s v="NCM07"/>
    <x v="10"/>
    <x v="8"/>
    <s v="OUT027"/>
    <x v="1"/>
    <x v="0"/>
    <x v="3"/>
    <n v="3.9768320000000003E-2"/>
    <m/>
    <x v="1369"/>
    <n v="3.8"/>
  </r>
  <r>
    <x v="1"/>
    <n v="4369"/>
    <s v="NCO02"/>
    <x v="10"/>
    <x v="8"/>
    <s v="OUT027"/>
    <x v="1"/>
    <x v="0"/>
    <x v="3"/>
    <n v="7.3012870999999993E-2"/>
    <m/>
    <x v="1674"/>
    <n v="3.8"/>
  </r>
  <r>
    <x v="1"/>
    <n v="4370"/>
    <s v="FDI57"/>
    <x v="14"/>
    <x v="8"/>
    <s v="OUT027"/>
    <x v="1"/>
    <x v="0"/>
    <x v="3"/>
    <n v="5.3764023000000001E-2"/>
    <m/>
    <x v="2858"/>
    <n v="3.8"/>
  </r>
  <r>
    <x v="1"/>
    <n v="4371"/>
    <s v="FDE46"/>
    <x v="6"/>
    <x v="8"/>
    <s v="OUT027"/>
    <x v="1"/>
    <x v="0"/>
    <x v="3"/>
    <n v="1.5693327999999999E-2"/>
    <m/>
    <x v="951"/>
    <n v="3.8"/>
  </r>
  <r>
    <x v="0"/>
    <n v="4372"/>
    <s v="FDJ36"/>
    <x v="13"/>
    <x v="8"/>
    <s v="OUT027"/>
    <x v="1"/>
    <x v="0"/>
    <x v="3"/>
    <n v="0.12763896599999999"/>
    <m/>
    <x v="2495"/>
    <n v="3.8"/>
  </r>
  <r>
    <x v="0"/>
    <n v="4373"/>
    <s v="FDB38"/>
    <x v="3"/>
    <x v="8"/>
    <s v="OUT027"/>
    <x v="1"/>
    <x v="0"/>
    <x v="3"/>
    <n v="2.7214272000000001E-2"/>
    <m/>
    <x v="2690"/>
    <n v="3.8"/>
  </r>
  <r>
    <x v="0"/>
    <n v="4374"/>
    <s v="FDD26"/>
    <x v="3"/>
    <x v="8"/>
    <s v="OUT027"/>
    <x v="1"/>
    <x v="0"/>
    <x v="3"/>
    <n v="7.1806045999999998E-2"/>
    <m/>
    <x v="3590"/>
    <n v="3.8"/>
  </r>
  <r>
    <x v="0"/>
    <n v="4375"/>
    <s v="FDR01"/>
    <x v="3"/>
    <x v="8"/>
    <s v="OUT027"/>
    <x v="1"/>
    <x v="0"/>
    <x v="3"/>
    <n v="5.3361619999999998E-2"/>
    <m/>
    <x v="3591"/>
    <n v="3.8"/>
  </r>
  <r>
    <x v="0"/>
    <n v="4376"/>
    <s v="FDR25"/>
    <x v="3"/>
    <x v="8"/>
    <s v="OUT027"/>
    <x v="1"/>
    <x v="0"/>
    <x v="3"/>
    <n v="0.13884628900000001"/>
    <m/>
    <x v="1126"/>
    <n v="3.8"/>
  </r>
  <r>
    <x v="0"/>
    <n v="4377"/>
    <s v="FDN03"/>
    <x v="7"/>
    <x v="8"/>
    <s v="OUT027"/>
    <x v="1"/>
    <x v="0"/>
    <x v="3"/>
    <n v="1.5016890999999999E-2"/>
    <m/>
    <x v="3592"/>
    <n v="3.8"/>
  </r>
  <r>
    <x v="0"/>
    <n v="4378"/>
    <s v="FDR27"/>
    <x v="7"/>
    <x v="8"/>
    <s v="OUT027"/>
    <x v="1"/>
    <x v="0"/>
    <x v="3"/>
    <n v="9.5635060999999993E-2"/>
    <m/>
    <x v="2954"/>
    <n v="3.8"/>
  </r>
  <r>
    <x v="0"/>
    <n v="4379"/>
    <s v="FDU51"/>
    <x v="7"/>
    <x v="8"/>
    <s v="OUT027"/>
    <x v="1"/>
    <x v="0"/>
    <x v="3"/>
    <n v="9.6046303999999999E-2"/>
    <m/>
    <x v="3593"/>
    <n v="3.8"/>
  </r>
  <r>
    <x v="0"/>
    <n v="4380"/>
    <s v="FDX39"/>
    <x v="7"/>
    <x v="8"/>
    <s v="OUT027"/>
    <x v="1"/>
    <x v="0"/>
    <x v="3"/>
    <n v="4.9435597999999997E-2"/>
    <m/>
    <x v="3594"/>
    <n v="3.8"/>
  </r>
  <r>
    <x v="0"/>
    <n v="4381"/>
    <s v="FDT09"/>
    <x v="6"/>
    <x v="8"/>
    <s v="OUT027"/>
    <x v="1"/>
    <x v="0"/>
    <x v="3"/>
    <n v="1.2203914999999999E-2"/>
    <m/>
    <x v="2529"/>
    <n v="3.8"/>
  </r>
  <r>
    <x v="1"/>
    <n v="4382"/>
    <s v="FDQ20"/>
    <x v="0"/>
    <x v="8"/>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8"/>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8"/>
    <s v="OUT027"/>
    <x v="1"/>
    <x v="0"/>
    <x v="3"/>
    <n v="2.8459761E-2"/>
    <m/>
    <x v="1130"/>
    <n v="3.7"/>
  </r>
  <r>
    <x v="0"/>
    <n v="4389"/>
    <s v="DRB48"/>
    <x v="4"/>
    <x v="7"/>
    <s v="OUT013"/>
    <x v="1"/>
    <x v="2"/>
    <x v="0"/>
    <n v="2.4832805999999999E-2"/>
    <n v="16.75"/>
    <x v="3600"/>
    <n v="3.7"/>
  </r>
  <r>
    <x v="1"/>
    <n v="4390"/>
    <s v="NCO26"/>
    <x v="5"/>
    <x v="2"/>
    <s v="OUT046"/>
    <x v="0"/>
    <x v="1"/>
    <x v="0"/>
    <n v="7.6855627999999995E-2"/>
    <n v="7.2350000000000003"/>
    <x v="3601"/>
    <n v="3.7"/>
  </r>
  <r>
    <x v="1"/>
    <n v="4391"/>
    <s v="FDA45"/>
    <x v="6"/>
    <x v="9"/>
    <s v="OUT035"/>
    <x v="2"/>
    <x v="1"/>
    <x v="0"/>
    <n v="0.155350299"/>
    <n v="21.25"/>
    <x v="393"/>
    <n v="3.7"/>
  </r>
  <r>
    <x v="1"/>
    <n v="4392"/>
    <s v="FDR07"/>
    <x v="0"/>
    <x v="8"/>
    <s v="OUT027"/>
    <x v="1"/>
    <x v="0"/>
    <x v="3"/>
    <n v="7.7367431E-2"/>
    <m/>
    <x v="3602"/>
    <n v="3.7"/>
  </r>
  <r>
    <x v="1"/>
    <n v="4393"/>
    <s v="NCB30"/>
    <x v="5"/>
    <x v="8"/>
    <s v="OUT027"/>
    <x v="1"/>
    <x v="0"/>
    <x v="3"/>
    <n v="2.5578526000000001E-2"/>
    <m/>
    <x v="836"/>
    <n v="3.7"/>
  </r>
  <r>
    <x v="0"/>
    <n v="4394"/>
    <s v="FDX49"/>
    <x v="3"/>
    <x v="8"/>
    <s v="OUT027"/>
    <x v="1"/>
    <x v="0"/>
    <x v="3"/>
    <n v="0.101338651"/>
    <m/>
    <x v="2069"/>
    <n v="3.7"/>
  </r>
  <r>
    <x v="0"/>
    <n v="4395"/>
    <s v="FDS45"/>
    <x v="6"/>
    <x v="8"/>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9"/>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8"/>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7"/>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9"/>
    <s v="OUT035"/>
    <x v="2"/>
    <x v="1"/>
    <x v="0"/>
    <n v="0.105577348"/>
    <n v="6.59"/>
    <x v="458"/>
    <n v="3.7"/>
  </r>
  <r>
    <x v="1"/>
    <n v="4409"/>
    <s v="FDH10"/>
    <x v="6"/>
    <x v="7"/>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7"/>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8"/>
    <s v="OUT019"/>
    <x v="0"/>
    <x v="1"/>
    <x v="2"/>
    <n v="0.19831664900000001"/>
    <m/>
    <x v="551"/>
    <n v="3.7"/>
  </r>
  <r>
    <x v="1"/>
    <n v="4434"/>
    <s v="FDB09"/>
    <x v="0"/>
    <x v="8"/>
    <s v="OUT019"/>
    <x v="0"/>
    <x v="1"/>
    <x v="2"/>
    <n v="0.100493148"/>
    <m/>
    <x v="1726"/>
    <n v="3.7"/>
  </r>
  <r>
    <x v="1"/>
    <n v="4435"/>
    <s v="NCE19"/>
    <x v="5"/>
    <x v="8"/>
    <s v="OUT019"/>
    <x v="0"/>
    <x v="1"/>
    <x v="2"/>
    <n v="0.16285659299999999"/>
    <m/>
    <x v="2468"/>
    <n v="3.7"/>
  </r>
  <r>
    <x v="1"/>
    <n v="4436"/>
    <s v="NCQ30"/>
    <x v="5"/>
    <x v="8"/>
    <s v="OUT019"/>
    <x v="0"/>
    <x v="1"/>
    <x v="2"/>
    <n v="5.0901813999999997E-2"/>
    <m/>
    <x v="3628"/>
    <n v="3.7"/>
  </r>
  <r>
    <x v="1"/>
    <n v="4437"/>
    <s v="FDK27"/>
    <x v="7"/>
    <x v="8"/>
    <s v="OUT019"/>
    <x v="0"/>
    <x v="1"/>
    <x v="2"/>
    <n v="1.5664229000000002E-2"/>
    <m/>
    <x v="3112"/>
    <n v="3.7"/>
  </r>
  <r>
    <x v="1"/>
    <n v="4438"/>
    <s v="FDP39"/>
    <x v="7"/>
    <x v="8"/>
    <s v="OUT019"/>
    <x v="0"/>
    <x v="1"/>
    <x v="2"/>
    <n v="0.121554149"/>
    <m/>
    <x v="3629"/>
    <n v="3.7"/>
  </r>
  <r>
    <x v="1"/>
    <n v="4439"/>
    <s v="NCL07"/>
    <x v="10"/>
    <x v="8"/>
    <s v="OUT019"/>
    <x v="0"/>
    <x v="1"/>
    <x v="2"/>
    <n v="5.4869769999999998E-2"/>
    <m/>
    <x v="3630"/>
    <n v="3.7"/>
  </r>
  <r>
    <x v="1"/>
    <n v="4440"/>
    <s v="FDP46"/>
    <x v="6"/>
    <x v="8"/>
    <s v="OUT019"/>
    <x v="0"/>
    <x v="1"/>
    <x v="2"/>
    <n v="0.13064231000000001"/>
    <m/>
    <x v="3631"/>
    <n v="3.7"/>
  </r>
  <r>
    <x v="1"/>
    <n v="4441"/>
    <s v="FDV46"/>
    <x v="6"/>
    <x v="8"/>
    <s v="OUT019"/>
    <x v="0"/>
    <x v="1"/>
    <x v="2"/>
    <n v="2.2074764E-2"/>
    <m/>
    <x v="3305"/>
    <n v="3.7"/>
  </r>
  <r>
    <x v="1"/>
    <n v="4442"/>
    <s v="DRH13"/>
    <x v="4"/>
    <x v="8"/>
    <s v="OUT019"/>
    <x v="0"/>
    <x v="1"/>
    <x v="2"/>
    <n v="4.1821227000000002E-2"/>
    <m/>
    <x v="3632"/>
    <n v="3.7"/>
  </r>
  <r>
    <x v="0"/>
    <n v="4443"/>
    <s v="FDR01"/>
    <x v="3"/>
    <x v="8"/>
    <s v="OUT019"/>
    <x v="0"/>
    <x v="1"/>
    <x v="2"/>
    <n v="9.3883944999999996E-2"/>
    <m/>
    <x v="3633"/>
    <n v="3.7"/>
  </r>
  <r>
    <x v="0"/>
    <n v="4444"/>
    <s v="FDU01"/>
    <x v="3"/>
    <x v="8"/>
    <s v="OUT019"/>
    <x v="0"/>
    <x v="1"/>
    <x v="2"/>
    <n v="2.1002171E-2"/>
    <m/>
    <x v="3634"/>
    <n v="3.7"/>
  </r>
  <r>
    <x v="0"/>
    <n v="4445"/>
    <s v="FDT07"/>
    <x v="0"/>
    <x v="8"/>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9"/>
    <s v="OUT035"/>
    <x v="2"/>
    <x v="1"/>
    <x v="0"/>
    <n v="5.4920146000000003E-2"/>
    <n v="15.75"/>
    <x v="3670"/>
    <n v="3.7"/>
  </r>
  <r>
    <x v="1"/>
    <n v="4493"/>
    <s v="FDU23"/>
    <x v="8"/>
    <x v="9"/>
    <s v="OUT035"/>
    <x v="2"/>
    <x v="1"/>
    <x v="0"/>
    <n v="2.1719387E-2"/>
    <n v="12.15"/>
    <x v="2000"/>
    <n v="3.7"/>
  </r>
  <r>
    <x v="1"/>
    <n v="4494"/>
    <s v="FDJ50"/>
    <x v="3"/>
    <x v="9"/>
    <s v="OUT035"/>
    <x v="2"/>
    <x v="1"/>
    <x v="0"/>
    <n v="2.1581922E-2"/>
    <n v="8.6449999999999996"/>
    <x v="3671"/>
    <n v="3.7"/>
  </r>
  <r>
    <x v="1"/>
    <n v="4495"/>
    <s v="FDX02"/>
    <x v="11"/>
    <x v="9"/>
    <s v="OUT035"/>
    <x v="2"/>
    <x v="1"/>
    <x v="0"/>
    <n v="5.7049300999999997E-2"/>
    <n v="16"/>
    <x v="3672"/>
    <n v="3.7"/>
  </r>
  <r>
    <x v="1"/>
    <n v="4496"/>
    <s v="DRE03"/>
    <x v="11"/>
    <x v="9"/>
    <s v="OUT035"/>
    <x v="2"/>
    <x v="1"/>
    <x v="0"/>
    <n v="2.4222321000000002E-2"/>
    <n v="19.600000000000001"/>
    <x v="620"/>
    <n v="3.7"/>
  </r>
  <r>
    <x v="1"/>
    <n v="4497"/>
    <s v="FDK16"/>
    <x v="2"/>
    <x v="9"/>
    <s v="OUT035"/>
    <x v="2"/>
    <x v="1"/>
    <x v="0"/>
    <n v="0.115307979"/>
    <n v="9.0649999999999995"/>
    <x v="3602"/>
    <n v="3.7"/>
  </r>
  <r>
    <x v="1"/>
    <n v="4498"/>
    <s v="FDG04"/>
    <x v="2"/>
    <x v="9"/>
    <s v="OUT035"/>
    <x v="2"/>
    <x v="1"/>
    <x v="0"/>
    <n v="6.0615649999999997E-3"/>
    <n v="13.1"/>
    <x v="206"/>
    <n v="3.7"/>
  </r>
  <r>
    <x v="1"/>
    <n v="4499"/>
    <s v="FDB53"/>
    <x v="2"/>
    <x v="9"/>
    <s v="OUT035"/>
    <x v="2"/>
    <x v="1"/>
    <x v="0"/>
    <n v="0.139426044"/>
    <n v="13.35"/>
    <x v="3673"/>
    <n v="3.7"/>
  </r>
  <r>
    <x v="1"/>
    <n v="4500"/>
    <s v="NCW17"/>
    <x v="1"/>
    <x v="9"/>
    <s v="OUT035"/>
    <x v="2"/>
    <x v="1"/>
    <x v="0"/>
    <n v="1.9382567999999999E-2"/>
    <n v="18"/>
    <x v="2373"/>
    <n v="3.7"/>
  </r>
  <r>
    <x v="1"/>
    <n v="4501"/>
    <s v="NCP05"/>
    <x v="1"/>
    <x v="9"/>
    <s v="OUT035"/>
    <x v="2"/>
    <x v="1"/>
    <x v="0"/>
    <n v="2.5281801999999999E-2"/>
    <n v="19.600000000000001"/>
    <x v="3674"/>
    <n v="3.7"/>
  </r>
  <r>
    <x v="1"/>
    <n v="4502"/>
    <s v="NCT42"/>
    <x v="5"/>
    <x v="9"/>
    <s v="OUT035"/>
    <x v="2"/>
    <x v="1"/>
    <x v="0"/>
    <n v="2.4882614000000001E-2"/>
    <n v="5.88"/>
    <x v="3675"/>
    <n v="3.7"/>
  </r>
  <r>
    <x v="1"/>
    <n v="4503"/>
    <s v="NCT30"/>
    <x v="5"/>
    <x v="9"/>
    <s v="OUT035"/>
    <x v="2"/>
    <x v="1"/>
    <x v="0"/>
    <n v="8.0277707000000004E-2"/>
    <n v="9.1"/>
    <x v="3676"/>
    <n v="3.7"/>
  </r>
  <r>
    <x v="1"/>
    <n v="4504"/>
    <s v="NCE18"/>
    <x v="5"/>
    <x v="9"/>
    <s v="OUT035"/>
    <x v="2"/>
    <x v="1"/>
    <x v="0"/>
    <n v="2.1421289E-2"/>
    <n v="10"/>
    <x v="3186"/>
    <n v="3.7"/>
  </r>
  <r>
    <x v="1"/>
    <n v="4505"/>
    <s v="FDL33"/>
    <x v="6"/>
    <x v="9"/>
    <s v="OUT035"/>
    <x v="2"/>
    <x v="1"/>
    <x v="0"/>
    <n v="0"/>
    <n v="7.2350000000000003"/>
    <x v="3677"/>
    <n v="3.7"/>
  </r>
  <r>
    <x v="1"/>
    <n v="4506"/>
    <s v="FDM21"/>
    <x v="6"/>
    <x v="9"/>
    <s v="OUT035"/>
    <x v="2"/>
    <x v="1"/>
    <x v="0"/>
    <n v="6.4351907999999999E-2"/>
    <n v="20.2"/>
    <x v="3678"/>
    <n v="3.7"/>
  </r>
  <r>
    <x v="0"/>
    <n v="4507"/>
    <s v="FDQ47"/>
    <x v="8"/>
    <x v="9"/>
    <s v="OUT035"/>
    <x v="2"/>
    <x v="1"/>
    <x v="0"/>
    <n v="0.168154574"/>
    <n v="7.1550000000000002"/>
    <x v="3679"/>
    <n v="3.7"/>
  </r>
  <r>
    <x v="0"/>
    <n v="4508"/>
    <s v="FDN49"/>
    <x v="12"/>
    <x v="9"/>
    <s v="OUT035"/>
    <x v="2"/>
    <x v="1"/>
    <x v="0"/>
    <n v="0.12520078800000001"/>
    <n v="17.25"/>
    <x v="3680"/>
    <n v="3.7"/>
  </r>
  <r>
    <x v="0"/>
    <n v="4509"/>
    <s v="FDE51"/>
    <x v="11"/>
    <x v="9"/>
    <s v="OUT035"/>
    <x v="2"/>
    <x v="1"/>
    <x v="0"/>
    <n v="9.6449090000000001E-2"/>
    <n v="5.9249999999999998"/>
    <x v="3681"/>
    <n v="3.7"/>
  </r>
  <r>
    <x v="0"/>
    <n v="4510"/>
    <s v="FDZ26"/>
    <x v="11"/>
    <x v="9"/>
    <s v="OUT035"/>
    <x v="2"/>
    <x v="1"/>
    <x v="0"/>
    <n v="0.143990173"/>
    <n v="11.6"/>
    <x v="3682"/>
    <n v="3.7"/>
  </r>
  <r>
    <x v="0"/>
    <n v="4511"/>
    <s v="FDQ40"/>
    <x v="2"/>
    <x v="9"/>
    <s v="OUT035"/>
    <x v="2"/>
    <x v="1"/>
    <x v="0"/>
    <n v="3.6020710999999997E-2"/>
    <n v="11.1"/>
    <x v="2002"/>
    <n v="3.7"/>
  </r>
  <r>
    <x v="0"/>
    <n v="4512"/>
    <s v="FDI40"/>
    <x v="2"/>
    <x v="9"/>
    <s v="OUT035"/>
    <x v="2"/>
    <x v="1"/>
    <x v="0"/>
    <n v="0.125579201"/>
    <n v="11.5"/>
    <x v="3683"/>
    <n v="3.7"/>
  </r>
  <r>
    <x v="0"/>
    <n v="4513"/>
    <s v="FDJ40"/>
    <x v="2"/>
    <x v="9"/>
    <s v="OUT035"/>
    <x v="2"/>
    <x v="1"/>
    <x v="0"/>
    <n v="4.9579882999999998E-2"/>
    <n v="13.6"/>
    <x v="63"/>
    <n v="3.7"/>
  </r>
  <r>
    <x v="0"/>
    <n v="4514"/>
    <s v="FDV19"/>
    <x v="0"/>
    <x v="9"/>
    <s v="OUT035"/>
    <x v="2"/>
    <x v="1"/>
    <x v="0"/>
    <n v="3.5250370000000003E-2"/>
    <n v="14.85"/>
    <x v="1574"/>
    <n v="3.7"/>
  </r>
  <r>
    <x v="0"/>
    <n v="4515"/>
    <s v="FDN58"/>
    <x v="6"/>
    <x v="9"/>
    <s v="OUT035"/>
    <x v="2"/>
    <x v="1"/>
    <x v="0"/>
    <n v="5.6861637999999999E-2"/>
    <n v="13.8"/>
    <x v="3684"/>
    <n v="3.7"/>
  </r>
  <r>
    <x v="0"/>
    <n v="4516"/>
    <s v="FDL14"/>
    <x v="3"/>
    <x v="9"/>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7"/>
    <s v="OUT013"/>
    <x v="1"/>
    <x v="2"/>
    <x v="0"/>
    <n v="7.7849003E-2"/>
    <n v="19.7"/>
    <x v="2873"/>
    <n v="3.7"/>
  </r>
  <r>
    <x v="1"/>
    <n v="4533"/>
    <s v="FDT25"/>
    <x v="3"/>
    <x v="7"/>
    <s v="OUT013"/>
    <x v="1"/>
    <x v="2"/>
    <x v="0"/>
    <n v="5.0708743000000001E-2"/>
    <n v="7.5"/>
    <x v="3692"/>
    <n v="3.7"/>
  </r>
  <r>
    <x v="1"/>
    <n v="4534"/>
    <s v="FDR49"/>
    <x v="3"/>
    <x v="7"/>
    <s v="OUT013"/>
    <x v="1"/>
    <x v="2"/>
    <x v="0"/>
    <n v="0"/>
    <n v="8.7100000000000009"/>
    <x v="3693"/>
    <n v="3.7"/>
  </r>
  <r>
    <x v="1"/>
    <n v="4535"/>
    <s v="FDQ52"/>
    <x v="2"/>
    <x v="7"/>
    <s v="OUT013"/>
    <x v="1"/>
    <x v="2"/>
    <x v="0"/>
    <n v="0.119285634"/>
    <n v="17"/>
    <x v="3694"/>
    <n v="3.7"/>
  </r>
  <r>
    <x v="1"/>
    <n v="4536"/>
    <s v="FDI52"/>
    <x v="2"/>
    <x v="7"/>
    <s v="OUT013"/>
    <x v="1"/>
    <x v="2"/>
    <x v="0"/>
    <n v="0.104591027"/>
    <n v="18.7"/>
    <x v="767"/>
    <n v="3.7"/>
  </r>
  <r>
    <x v="1"/>
    <n v="4537"/>
    <s v="FDX44"/>
    <x v="0"/>
    <x v="7"/>
    <s v="OUT013"/>
    <x v="1"/>
    <x v="2"/>
    <x v="0"/>
    <n v="4.2930788999999997E-2"/>
    <n v="9.3000000000000007"/>
    <x v="3695"/>
    <n v="3.7"/>
  </r>
  <r>
    <x v="1"/>
    <n v="4538"/>
    <s v="FDG57"/>
    <x v="0"/>
    <x v="7"/>
    <s v="OUT013"/>
    <x v="1"/>
    <x v="2"/>
    <x v="0"/>
    <n v="7.2238195000000005E-2"/>
    <n v="14.7"/>
    <x v="3432"/>
    <n v="3.7"/>
  </r>
  <r>
    <x v="1"/>
    <n v="4539"/>
    <s v="NCB54"/>
    <x v="1"/>
    <x v="7"/>
    <s v="OUT013"/>
    <x v="1"/>
    <x v="2"/>
    <x v="0"/>
    <n v="5.0011057999999997E-2"/>
    <n v="8.76"/>
    <x v="3696"/>
    <n v="3.7"/>
  </r>
  <r>
    <x v="1"/>
    <n v="4540"/>
    <s v="NCR05"/>
    <x v="1"/>
    <x v="7"/>
    <s v="OUT013"/>
    <x v="1"/>
    <x v="2"/>
    <x v="0"/>
    <n v="5.4585372E-2"/>
    <n v="10.1"/>
    <x v="1366"/>
    <n v="3.7"/>
  </r>
  <r>
    <x v="1"/>
    <n v="4541"/>
    <s v="NCH07"/>
    <x v="5"/>
    <x v="7"/>
    <s v="OUT013"/>
    <x v="1"/>
    <x v="2"/>
    <x v="0"/>
    <n v="9.2589916999999994E-2"/>
    <n v="13.15"/>
    <x v="769"/>
    <n v="3.7"/>
  </r>
  <r>
    <x v="1"/>
    <n v="4542"/>
    <s v="NCL42"/>
    <x v="5"/>
    <x v="7"/>
    <s v="OUT013"/>
    <x v="1"/>
    <x v="2"/>
    <x v="0"/>
    <n v="4.0338009000000001E-2"/>
    <n v="18.850000000000001"/>
    <x v="1399"/>
    <n v="3.7"/>
  </r>
  <r>
    <x v="1"/>
    <n v="4543"/>
    <s v="NCO30"/>
    <x v="5"/>
    <x v="7"/>
    <s v="OUT013"/>
    <x v="1"/>
    <x v="2"/>
    <x v="0"/>
    <n v="1.5711807000000001E-2"/>
    <n v="19.5"/>
    <x v="3697"/>
    <n v="3.7"/>
  </r>
  <r>
    <x v="1"/>
    <n v="4544"/>
    <s v="NCC07"/>
    <x v="5"/>
    <x v="7"/>
    <s v="OUT013"/>
    <x v="1"/>
    <x v="2"/>
    <x v="0"/>
    <n v="2.3931217000000001E-2"/>
    <n v="19.600000000000001"/>
    <x v="3698"/>
    <n v="3.7"/>
  </r>
  <r>
    <x v="1"/>
    <n v="4545"/>
    <s v="FDK45"/>
    <x v="14"/>
    <x v="7"/>
    <s v="OUT013"/>
    <x v="1"/>
    <x v="2"/>
    <x v="0"/>
    <n v="3.3830011E-2"/>
    <n v="11.65"/>
    <x v="440"/>
    <n v="3.7"/>
  </r>
  <r>
    <x v="1"/>
    <n v="4546"/>
    <s v="FDI22"/>
    <x v="6"/>
    <x v="7"/>
    <s v="OUT013"/>
    <x v="1"/>
    <x v="2"/>
    <x v="0"/>
    <n v="9.6132366999999996E-2"/>
    <n v="12.6"/>
    <x v="3699"/>
    <n v="3.7"/>
  </r>
  <r>
    <x v="1"/>
    <n v="4547"/>
    <s v="FDP10"/>
    <x v="6"/>
    <x v="7"/>
    <s v="OUT013"/>
    <x v="1"/>
    <x v="2"/>
    <x v="0"/>
    <n v="0.127983545"/>
    <n v="19"/>
    <x v="2179"/>
    <n v="3.7"/>
  </r>
  <r>
    <x v="1"/>
    <n v="4548"/>
    <s v="DRE12"/>
    <x v="4"/>
    <x v="7"/>
    <s v="OUT013"/>
    <x v="1"/>
    <x v="2"/>
    <x v="0"/>
    <n v="7.0721655999999994E-2"/>
    <n v="4.59"/>
    <x v="1803"/>
    <n v="3.7"/>
  </r>
  <r>
    <x v="1"/>
    <n v="4549"/>
    <s v="DRJ49"/>
    <x v="4"/>
    <x v="7"/>
    <s v="OUT013"/>
    <x v="1"/>
    <x v="2"/>
    <x v="0"/>
    <n v="0"/>
    <n v="6.8650000000000002"/>
    <x v="3700"/>
    <n v="3.7"/>
  </r>
  <r>
    <x v="0"/>
    <n v="4550"/>
    <s v="FDX47"/>
    <x v="8"/>
    <x v="7"/>
    <s v="OUT013"/>
    <x v="1"/>
    <x v="2"/>
    <x v="0"/>
    <n v="3.4575545999999999E-2"/>
    <n v="6.55"/>
    <x v="3201"/>
    <n v="3.7"/>
  </r>
  <r>
    <x v="0"/>
    <n v="4551"/>
    <s v="FDA03"/>
    <x v="11"/>
    <x v="7"/>
    <s v="OUT013"/>
    <x v="1"/>
    <x v="2"/>
    <x v="0"/>
    <n v="4.5425938999999999E-2"/>
    <n v="18.5"/>
    <x v="3701"/>
    <n v="3.7"/>
  </r>
  <r>
    <x v="0"/>
    <n v="4552"/>
    <s v="DRM49"/>
    <x v="4"/>
    <x v="7"/>
    <s v="OUT013"/>
    <x v="1"/>
    <x v="2"/>
    <x v="0"/>
    <n v="0.151827552"/>
    <n v="6.11"/>
    <x v="747"/>
    <n v="3.7"/>
  </r>
  <r>
    <x v="0"/>
    <n v="4553"/>
    <s v="FDD47"/>
    <x v="15"/>
    <x v="7"/>
    <s v="OUT013"/>
    <x v="1"/>
    <x v="2"/>
    <x v="0"/>
    <n v="0.142292265"/>
    <n v="7.6"/>
    <x v="1854"/>
    <n v="3.7"/>
  </r>
  <r>
    <x v="1"/>
    <n v="4554"/>
    <s v="NCD06"/>
    <x v="5"/>
    <x v="7"/>
    <s v="OUT013"/>
    <x v="1"/>
    <x v="2"/>
    <x v="0"/>
    <n v="9.9242622000000003E-2"/>
    <n v="13"/>
    <x v="666"/>
    <n v="3.7"/>
  </r>
  <r>
    <x v="0"/>
    <n v="4555"/>
    <s v="FDZ26"/>
    <x v="11"/>
    <x v="7"/>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8"/>
    <s v="OUT027"/>
    <x v="1"/>
    <x v="0"/>
    <x v="3"/>
    <n v="9.9589909000000004E-2"/>
    <m/>
    <x v="1101"/>
    <n v="3.7"/>
  </r>
  <r>
    <x v="1"/>
    <n v="4578"/>
    <s v="NCA42"/>
    <x v="5"/>
    <x v="8"/>
    <s v="OUT027"/>
    <x v="1"/>
    <x v="0"/>
    <x v="3"/>
    <n v="2.8410334999999998E-2"/>
    <m/>
    <x v="3710"/>
    <n v="3.7"/>
  </r>
  <r>
    <x v="1"/>
    <n v="4579"/>
    <s v="NCQ50"/>
    <x v="5"/>
    <x v="8"/>
    <s v="OUT027"/>
    <x v="1"/>
    <x v="0"/>
    <x v="3"/>
    <n v="3.4141212999999997E-2"/>
    <m/>
    <x v="3711"/>
    <n v="3.7"/>
  </r>
  <r>
    <x v="1"/>
    <n v="4580"/>
    <s v="FDU39"/>
    <x v="7"/>
    <x v="8"/>
    <s v="OUT027"/>
    <x v="1"/>
    <x v="0"/>
    <x v="3"/>
    <n v="3.5863435999999999E-2"/>
    <m/>
    <x v="3712"/>
    <n v="3.7"/>
  </r>
  <r>
    <x v="1"/>
    <n v="4581"/>
    <s v="FDF58"/>
    <x v="6"/>
    <x v="8"/>
    <s v="OUT027"/>
    <x v="1"/>
    <x v="0"/>
    <x v="3"/>
    <n v="9.5347580000000008E-3"/>
    <m/>
    <x v="3713"/>
    <n v="3.7"/>
  </r>
  <r>
    <x v="1"/>
    <n v="4582"/>
    <s v="FDH34"/>
    <x v="6"/>
    <x v="8"/>
    <s v="OUT027"/>
    <x v="1"/>
    <x v="0"/>
    <x v="3"/>
    <n v="3.0944665999999999E-2"/>
    <m/>
    <x v="3714"/>
    <n v="3.7"/>
  </r>
  <r>
    <x v="1"/>
    <n v="4583"/>
    <s v="FDK57"/>
    <x v="6"/>
    <x v="8"/>
    <s v="OUT027"/>
    <x v="1"/>
    <x v="0"/>
    <x v="3"/>
    <n v="7.9904067999999995E-2"/>
    <m/>
    <x v="3715"/>
    <n v="3.7"/>
  </r>
  <r>
    <x v="1"/>
    <n v="4584"/>
    <s v="FDM10"/>
    <x v="6"/>
    <x v="8"/>
    <s v="OUT027"/>
    <x v="1"/>
    <x v="0"/>
    <x v="3"/>
    <n v="7.5603698999999996E-2"/>
    <m/>
    <x v="3716"/>
    <n v="3.7"/>
  </r>
  <r>
    <x v="1"/>
    <n v="4585"/>
    <s v="FDQ22"/>
    <x v="6"/>
    <x v="8"/>
    <s v="OUT027"/>
    <x v="1"/>
    <x v="0"/>
    <x v="3"/>
    <n v="2.9595637000000001E-2"/>
    <m/>
    <x v="3089"/>
    <n v="3.7"/>
  </r>
  <r>
    <x v="1"/>
    <n v="4586"/>
    <s v="DRI01"/>
    <x v="4"/>
    <x v="8"/>
    <s v="OUT027"/>
    <x v="1"/>
    <x v="0"/>
    <x v="3"/>
    <n v="3.4286109000000002E-2"/>
    <m/>
    <x v="3717"/>
    <n v="3.7"/>
  </r>
  <r>
    <x v="0"/>
    <n v="4587"/>
    <s v="FDT24"/>
    <x v="13"/>
    <x v="8"/>
    <s v="OUT027"/>
    <x v="1"/>
    <x v="0"/>
    <x v="3"/>
    <n v="0"/>
    <m/>
    <x v="3718"/>
    <n v="3.7"/>
  </r>
  <r>
    <x v="0"/>
    <n v="4588"/>
    <s v="FDT47"/>
    <x v="8"/>
    <x v="8"/>
    <s v="OUT027"/>
    <x v="1"/>
    <x v="0"/>
    <x v="3"/>
    <n v="2.4390149999999999E-2"/>
    <m/>
    <x v="3719"/>
    <n v="3.7"/>
  </r>
  <r>
    <x v="0"/>
    <n v="4589"/>
    <s v="FDD40"/>
    <x v="11"/>
    <x v="8"/>
    <s v="OUT027"/>
    <x v="1"/>
    <x v="0"/>
    <x v="3"/>
    <n v="1.4721718999999999E-2"/>
    <m/>
    <x v="3720"/>
    <n v="3.7"/>
  </r>
  <r>
    <x v="0"/>
    <n v="4590"/>
    <s v="FDG56"/>
    <x v="0"/>
    <x v="8"/>
    <s v="OUT027"/>
    <x v="1"/>
    <x v="0"/>
    <x v="3"/>
    <n v="7.1106549000000005E-2"/>
    <m/>
    <x v="3721"/>
    <n v="3.7"/>
  </r>
  <r>
    <x v="0"/>
    <n v="4591"/>
    <s v="FDQ45"/>
    <x v="6"/>
    <x v="8"/>
    <s v="OUT027"/>
    <x v="1"/>
    <x v="0"/>
    <x v="3"/>
    <n v="1.0864186E-2"/>
    <m/>
    <x v="454"/>
    <n v="3.7"/>
  </r>
  <r>
    <x v="0"/>
    <n v="4592"/>
    <s v="DRC01"/>
    <x v="4"/>
    <x v="8"/>
    <s v="OUT027"/>
    <x v="1"/>
    <x v="0"/>
    <x v="3"/>
    <n v="1.9107026999999999E-2"/>
    <m/>
    <x v="308"/>
    <n v="3.7"/>
  </r>
  <r>
    <x v="0"/>
    <n v="4593"/>
    <s v="FDD59"/>
    <x v="15"/>
    <x v="8"/>
    <s v="OUT027"/>
    <x v="1"/>
    <x v="0"/>
    <x v="3"/>
    <n v="6.5860322999999998E-2"/>
    <m/>
    <x v="2376"/>
    <n v="3.7"/>
  </r>
  <r>
    <x v="0"/>
    <n v="4594"/>
    <s v="FDO10"/>
    <x v="6"/>
    <x v="7"/>
    <s v="OUT013"/>
    <x v="1"/>
    <x v="2"/>
    <x v="0"/>
    <n v="1.2741089000000001E-2"/>
    <n v="13.65"/>
    <x v="3722"/>
    <n v="3.6"/>
  </r>
  <r>
    <x v="1"/>
    <n v="4595"/>
    <s v="FDG02"/>
    <x v="3"/>
    <x v="5"/>
    <s v="OUT017"/>
    <x v="2"/>
    <x v="1"/>
    <x v="0"/>
    <n v="1.1324862E-2"/>
    <n v="7.8550000000000004"/>
    <x v="3723"/>
    <n v="3.6"/>
  </r>
  <r>
    <x v="0"/>
    <n v="4596"/>
    <s v="FDH14"/>
    <x v="3"/>
    <x v="7"/>
    <s v="OUT013"/>
    <x v="1"/>
    <x v="2"/>
    <x v="0"/>
    <n v="4.6769600000000001E-2"/>
    <n v="17.100000000000001"/>
    <x v="3724"/>
    <n v="3.6"/>
  </r>
  <r>
    <x v="0"/>
    <n v="4597"/>
    <s v="FDG12"/>
    <x v="13"/>
    <x v="4"/>
    <s v="OUT045"/>
    <x v="2"/>
    <x v="1"/>
    <x v="0"/>
    <n v="0"/>
    <n v="6.6349999999999998"/>
    <x v="2600"/>
    <n v="3.6"/>
  </r>
  <r>
    <x v="1"/>
    <n v="4598"/>
    <s v="NCC31"/>
    <x v="5"/>
    <x v="9"/>
    <s v="OUT035"/>
    <x v="2"/>
    <x v="1"/>
    <x v="0"/>
    <n v="1.9866704999999998E-2"/>
    <n v="8.02"/>
    <x v="1691"/>
    <n v="3.6"/>
  </r>
  <r>
    <x v="1"/>
    <n v="4599"/>
    <s v="FDW11"/>
    <x v="8"/>
    <x v="1"/>
    <s v="OUT018"/>
    <x v="1"/>
    <x v="0"/>
    <x v="1"/>
    <n v="4.8980799999999998E-2"/>
    <n v="12.6"/>
    <x v="3547"/>
    <n v="3.6"/>
  </r>
  <r>
    <x v="0"/>
    <n v="4600"/>
    <s v="FDE40"/>
    <x v="11"/>
    <x v="8"/>
    <s v="OUT027"/>
    <x v="1"/>
    <x v="0"/>
    <x v="3"/>
    <n v="9.8663652000000004E-2"/>
    <m/>
    <x v="3725"/>
    <n v="3.6"/>
  </r>
  <r>
    <x v="0"/>
    <n v="4601"/>
    <s v="FDG33"/>
    <x v="14"/>
    <x v="8"/>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9"/>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8"/>
    <s v="OUT027"/>
    <x v="1"/>
    <x v="0"/>
    <x v="3"/>
    <n v="0.122830885"/>
    <m/>
    <x v="3734"/>
    <n v="3.6"/>
  </r>
  <r>
    <x v="1"/>
    <n v="4610"/>
    <s v="NCZ06"/>
    <x v="5"/>
    <x v="7"/>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8"/>
    <s v="OUT019"/>
    <x v="0"/>
    <x v="1"/>
    <x v="2"/>
    <n v="0.29493921400000001"/>
    <m/>
    <x v="3741"/>
    <n v="3.6"/>
  </r>
  <r>
    <x v="1"/>
    <n v="4622"/>
    <s v="DRK11"/>
    <x v="9"/>
    <x v="8"/>
    <s v="OUT019"/>
    <x v="0"/>
    <x v="1"/>
    <x v="2"/>
    <n v="1.8847114000000002E-2"/>
    <m/>
    <x v="3742"/>
    <n v="3.6"/>
  </r>
  <r>
    <x v="1"/>
    <n v="4623"/>
    <s v="NCM26"/>
    <x v="10"/>
    <x v="8"/>
    <s v="OUT019"/>
    <x v="0"/>
    <x v="1"/>
    <x v="2"/>
    <n v="4.0520753999999999E-2"/>
    <m/>
    <x v="3743"/>
    <n v="3.6"/>
  </r>
  <r>
    <x v="1"/>
    <n v="4624"/>
    <s v="FDK09"/>
    <x v="6"/>
    <x v="8"/>
    <s v="OUT019"/>
    <x v="0"/>
    <x v="1"/>
    <x v="2"/>
    <n v="0.160665697"/>
    <m/>
    <x v="3744"/>
    <n v="3.6"/>
  </r>
  <r>
    <x v="1"/>
    <n v="4625"/>
    <s v="FDT46"/>
    <x v="6"/>
    <x v="8"/>
    <s v="OUT019"/>
    <x v="0"/>
    <x v="1"/>
    <x v="2"/>
    <n v="5.3939315000000002E-2"/>
    <m/>
    <x v="3745"/>
    <n v="3.6"/>
  </r>
  <r>
    <x v="0"/>
    <n v="4626"/>
    <s v="FDP13"/>
    <x v="3"/>
    <x v="8"/>
    <s v="OUT019"/>
    <x v="0"/>
    <x v="1"/>
    <x v="2"/>
    <n v="0.23518320500000001"/>
    <m/>
    <x v="3443"/>
    <n v="3.6"/>
  </r>
  <r>
    <x v="0"/>
    <n v="4627"/>
    <s v="FDO03"/>
    <x v="7"/>
    <x v="8"/>
    <s v="OUT019"/>
    <x v="0"/>
    <x v="1"/>
    <x v="2"/>
    <n v="6.4577332000000001E-2"/>
    <m/>
    <x v="2096"/>
    <n v="3.6"/>
  </r>
  <r>
    <x v="0"/>
    <n v="4628"/>
    <s v="FDO09"/>
    <x v="6"/>
    <x v="8"/>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9"/>
    <s v="OUT035"/>
    <x v="2"/>
    <x v="1"/>
    <x v="0"/>
    <n v="6.9087481000000006E-2"/>
    <n v="15.85"/>
    <x v="3777"/>
    <n v="3.6"/>
  </r>
  <r>
    <x v="1"/>
    <n v="4677"/>
    <s v="DRI39"/>
    <x v="11"/>
    <x v="9"/>
    <s v="OUT035"/>
    <x v="2"/>
    <x v="1"/>
    <x v="0"/>
    <n v="9.7043739000000004E-2"/>
    <n v="13.8"/>
    <x v="3778"/>
    <n v="3.6"/>
  </r>
  <r>
    <x v="1"/>
    <n v="4678"/>
    <s v="FDF04"/>
    <x v="2"/>
    <x v="9"/>
    <s v="OUT035"/>
    <x v="2"/>
    <x v="1"/>
    <x v="0"/>
    <n v="1.3634468E-2"/>
    <n v="17.5"/>
    <x v="3779"/>
    <n v="3.6"/>
  </r>
  <r>
    <x v="1"/>
    <n v="4679"/>
    <s v="FDY31"/>
    <x v="0"/>
    <x v="9"/>
    <s v="OUT035"/>
    <x v="2"/>
    <x v="1"/>
    <x v="0"/>
    <n v="4.3554613999999998E-2"/>
    <n v="5.98"/>
    <x v="3615"/>
    <n v="3.6"/>
  </r>
  <r>
    <x v="1"/>
    <n v="4680"/>
    <s v="FDR43"/>
    <x v="0"/>
    <x v="9"/>
    <s v="OUT035"/>
    <x v="2"/>
    <x v="1"/>
    <x v="0"/>
    <n v="0.16145897300000001"/>
    <n v="18.2"/>
    <x v="3780"/>
    <n v="3.6"/>
  </r>
  <r>
    <x v="1"/>
    <n v="4681"/>
    <s v="NCC30"/>
    <x v="5"/>
    <x v="9"/>
    <s v="OUT035"/>
    <x v="2"/>
    <x v="1"/>
    <x v="0"/>
    <n v="2.7573983E-2"/>
    <n v="16.600000000000001"/>
    <x v="1110"/>
    <n v="3.6"/>
  </r>
  <r>
    <x v="1"/>
    <n v="4682"/>
    <s v="FDQ10"/>
    <x v="6"/>
    <x v="9"/>
    <s v="OUT035"/>
    <x v="2"/>
    <x v="1"/>
    <x v="0"/>
    <n v="3.3172957000000003E-2"/>
    <n v="12.85"/>
    <x v="370"/>
    <n v="3.6"/>
  </r>
  <r>
    <x v="1"/>
    <n v="4683"/>
    <s v="FDL22"/>
    <x v="6"/>
    <x v="9"/>
    <s v="OUT035"/>
    <x v="2"/>
    <x v="1"/>
    <x v="0"/>
    <n v="3.6383292999999997E-2"/>
    <n v="16.850000000000001"/>
    <x v="378"/>
    <n v="3.6"/>
  </r>
  <r>
    <x v="1"/>
    <n v="4684"/>
    <s v="DRG13"/>
    <x v="4"/>
    <x v="9"/>
    <s v="OUT035"/>
    <x v="2"/>
    <x v="1"/>
    <x v="0"/>
    <n v="3.7179120000000003E-2"/>
    <n v="17.25"/>
    <x v="1377"/>
    <n v="3.6"/>
  </r>
  <r>
    <x v="0"/>
    <n v="4685"/>
    <s v="FDM04"/>
    <x v="2"/>
    <x v="9"/>
    <s v="OUT035"/>
    <x v="2"/>
    <x v="1"/>
    <x v="0"/>
    <n v="4.7111699999999999E-2"/>
    <n v="9.1950000000000003"/>
    <x v="3781"/>
    <n v="3.6"/>
  </r>
  <r>
    <x v="0"/>
    <n v="4686"/>
    <s v="FDA04"/>
    <x v="2"/>
    <x v="9"/>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7"/>
    <s v="OUT013"/>
    <x v="1"/>
    <x v="2"/>
    <x v="0"/>
    <n v="4.5380403999999999E-2"/>
    <n v="20.6"/>
    <x v="170"/>
    <n v="3.6"/>
  </r>
  <r>
    <x v="1"/>
    <n v="4695"/>
    <s v="FDP38"/>
    <x v="3"/>
    <x v="7"/>
    <s v="OUT013"/>
    <x v="1"/>
    <x v="2"/>
    <x v="0"/>
    <n v="3.2075379000000001E-2"/>
    <n v="10.1"/>
    <x v="3788"/>
    <n v="3.6"/>
  </r>
  <r>
    <x v="1"/>
    <n v="4696"/>
    <s v="FDD50"/>
    <x v="3"/>
    <x v="7"/>
    <s v="OUT013"/>
    <x v="1"/>
    <x v="2"/>
    <x v="0"/>
    <n v="0.14152434799999999"/>
    <n v="18.850000000000001"/>
    <x v="3789"/>
    <n v="3.6"/>
  </r>
  <r>
    <x v="1"/>
    <n v="4697"/>
    <s v="FDA50"/>
    <x v="11"/>
    <x v="7"/>
    <s v="OUT013"/>
    <x v="1"/>
    <x v="2"/>
    <x v="0"/>
    <n v="8.7102593000000006E-2"/>
    <n v="16.25"/>
    <x v="3790"/>
    <n v="3.6"/>
  </r>
  <r>
    <x v="1"/>
    <n v="4698"/>
    <s v="FDX20"/>
    <x v="0"/>
    <x v="7"/>
    <s v="OUT013"/>
    <x v="1"/>
    <x v="2"/>
    <x v="0"/>
    <n v="4.2524834999999997E-2"/>
    <n v="7.3650000000000002"/>
    <x v="1042"/>
    <n v="3.6"/>
  </r>
  <r>
    <x v="1"/>
    <n v="4699"/>
    <s v="FDA56"/>
    <x v="0"/>
    <x v="7"/>
    <s v="OUT013"/>
    <x v="1"/>
    <x v="2"/>
    <x v="0"/>
    <n v="8.7574920000000004E-3"/>
    <n v="9.2100000000000009"/>
    <x v="982"/>
    <n v="3.6"/>
  </r>
  <r>
    <x v="1"/>
    <n v="4700"/>
    <s v="FDB33"/>
    <x v="0"/>
    <x v="7"/>
    <s v="OUT013"/>
    <x v="1"/>
    <x v="2"/>
    <x v="0"/>
    <n v="1.4568035999999999E-2"/>
    <n v="17.75"/>
    <x v="3791"/>
    <n v="3.6"/>
  </r>
  <r>
    <x v="1"/>
    <n v="4701"/>
    <s v="FDL44"/>
    <x v="0"/>
    <x v="7"/>
    <s v="OUT013"/>
    <x v="1"/>
    <x v="2"/>
    <x v="0"/>
    <n v="1.2264903000000001E-2"/>
    <n v="18.25"/>
    <x v="3158"/>
    <n v="3.6"/>
  </r>
  <r>
    <x v="1"/>
    <n v="4702"/>
    <s v="DRH23"/>
    <x v="9"/>
    <x v="7"/>
    <s v="OUT013"/>
    <x v="1"/>
    <x v="2"/>
    <x v="0"/>
    <n v="0.170176516"/>
    <n v="14.65"/>
    <x v="3792"/>
    <n v="3.6"/>
  </r>
  <r>
    <x v="1"/>
    <n v="4703"/>
    <s v="NCK29"/>
    <x v="1"/>
    <x v="7"/>
    <s v="OUT013"/>
    <x v="1"/>
    <x v="2"/>
    <x v="0"/>
    <n v="0.12566436"/>
    <n v="5.6150000000000002"/>
    <x v="97"/>
    <n v="3.6"/>
  </r>
  <r>
    <x v="1"/>
    <n v="4704"/>
    <s v="NCN43"/>
    <x v="10"/>
    <x v="7"/>
    <s v="OUT013"/>
    <x v="1"/>
    <x v="2"/>
    <x v="0"/>
    <n v="6.7541169999999996E-3"/>
    <n v="12.15"/>
    <x v="3793"/>
    <n v="3.6"/>
  </r>
  <r>
    <x v="1"/>
    <n v="4705"/>
    <s v="NCM19"/>
    <x v="10"/>
    <x v="7"/>
    <s v="OUT013"/>
    <x v="1"/>
    <x v="2"/>
    <x v="0"/>
    <n v="4.7197936000000003E-2"/>
    <n v="12.65"/>
    <x v="2297"/>
    <n v="3.6"/>
  </r>
  <r>
    <x v="1"/>
    <n v="4706"/>
    <s v="FDC47"/>
    <x v="6"/>
    <x v="7"/>
    <s v="OUT013"/>
    <x v="1"/>
    <x v="2"/>
    <x v="0"/>
    <n v="0.118791698"/>
    <n v="15"/>
    <x v="3794"/>
    <n v="3.6"/>
  </r>
  <r>
    <x v="1"/>
    <n v="4707"/>
    <s v="FDR10"/>
    <x v="6"/>
    <x v="7"/>
    <s v="OUT013"/>
    <x v="1"/>
    <x v="2"/>
    <x v="0"/>
    <n v="1.0031539000000001E-2"/>
    <n v="17.600000000000001"/>
    <x v="3795"/>
    <n v="3.6"/>
  </r>
  <r>
    <x v="0"/>
    <n v="4708"/>
    <s v="FDP36"/>
    <x v="13"/>
    <x v="7"/>
    <s v="OUT013"/>
    <x v="1"/>
    <x v="2"/>
    <x v="0"/>
    <n v="9.1096530999999994E-2"/>
    <n v="10.395"/>
    <x v="3796"/>
    <n v="3.6"/>
  </r>
  <r>
    <x v="0"/>
    <n v="4709"/>
    <s v="FDI04"/>
    <x v="2"/>
    <x v="7"/>
    <s v="OUT013"/>
    <x v="1"/>
    <x v="2"/>
    <x v="0"/>
    <n v="7.2851756000000004E-2"/>
    <n v="13.65"/>
    <x v="3797"/>
    <n v="3.6"/>
  </r>
  <r>
    <x v="0"/>
    <n v="4710"/>
    <s v="FDU16"/>
    <x v="2"/>
    <x v="7"/>
    <s v="OUT013"/>
    <x v="1"/>
    <x v="2"/>
    <x v="0"/>
    <n v="5.8226608999999999E-2"/>
    <n v="19.25"/>
    <x v="3798"/>
    <n v="3.6"/>
  </r>
  <r>
    <x v="0"/>
    <n v="4711"/>
    <s v="FDG56"/>
    <x v="0"/>
    <x v="7"/>
    <s v="OUT013"/>
    <x v="1"/>
    <x v="2"/>
    <x v="0"/>
    <n v="7.1393100000000001E-2"/>
    <n v="13.3"/>
    <x v="2177"/>
    <n v="3.6"/>
  </r>
  <r>
    <x v="0"/>
    <n v="4712"/>
    <s v="FDF08"/>
    <x v="0"/>
    <x v="7"/>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8"/>
    <s v="OUT027"/>
    <x v="1"/>
    <x v="0"/>
    <x v="3"/>
    <n v="0"/>
    <m/>
    <x v="2094"/>
    <n v="3.6"/>
  </r>
  <r>
    <x v="1"/>
    <n v="4729"/>
    <s v="FDU38"/>
    <x v="11"/>
    <x v="8"/>
    <s v="OUT027"/>
    <x v="1"/>
    <x v="0"/>
    <x v="3"/>
    <n v="8.2150144999999994E-2"/>
    <m/>
    <x v="3809"/>
    <n v="3.6"/>
  </r>
  <r>
    <x v="1"/>
    <n v="4730"/>
    <s v="FDB32"/>
    <x v="0"/>
    <x v="8"/>
    <s v="OUT027"/>
    <x v="1"/>
    <x v="0"/>
    <x v="3"/>
    <n v="2.3339367E-2"/>
    <m/>
    <x v="3810"/>
    <n v="3.6"/>
  </r>
  <r>
    <x v="1"/>
    <n v="4731"/>
    <s v="FDS08"/>
    <x v="0"/>
    <x v="8"/>
    <s v="OUT027"/>
    <x v="1"/>
    <x v="0"/>
    <x v="3"/>
    <n v="5.6685382999999999E-2"/>
    <m/>
    <x v="737"/>
    <n v="3.6"/>
  </r>
  <r>
    <x v="1"/>
    <n v="4732"/>
    <s v="DRG23"/>
    <x v="9"/>
    <x v="8"/>
    <s v="OUT027"/>
    <x v="1"/>
    <x v="0"/>
    <x v="3"/>
    <n v="8.6360961999999999E-2"/>
    <m/>
    <x v="3811"/>
    <n v="3.6"/>
  </r>
  <r>
    <x v="1"/>
    <n v="4733"/>
    <s v="NCK18"/>
    <x v="5"/>
    <x v="8"/>
    <s v="OUT027"/>
    <x v="1"/>
    <x v="0"/>
    <x v="3"/>
    <n v="6.6656670000000001E-3"/>
    <m/>
    <x v="3812"/>
    <n v="3.6"/>
  </r>
  <r>
    <x v="1"/>
    <n v="4734"/>
    <s v="NCT42"/>
    <x v="5"/>
    <x v="8"/>
    <s v="OUT027"/>
    <x v="1"/>
    <x v="0"/>
    <x v="3"/>
    <n v="2.4766802000000001E-2"/>
    <m/>
    <x v="3813"/>
    <n v="3.6"/>
  </r>
  <r>
    <x v="1"/>
    <n v="4735"/>
    <s v="NCV30"/>
    <x v="5"/>
    <x v="8"/>
    <s v="OUT027"/>
    <x v="1"/>
    <x v="0"/>
    <x v="3"/>
    <n v="6.5612807999999995E-2"/>
    <m/>
    <x v="1892"/>
    <n v="3.6"/>
  </r>
  <r>
    <x v="0"/>
    <n v="4736"/>
    <s v="FDL48"/>
    <x v="13"/>
    <x v="8"/>
    <s v="OUT027"/>
    <x v="1"/>
    <x v="0"/>
    <x v="3"/>
    <n v="8.1868040000000003E-2"/>
    <m/>
    <x v="2112"/>
    <n v="3.6"/>
  </r>
  <r>
    <x v="0"/>
    <n v="4737"/>
    <s v="FDA02"/>
    <x v="11"/>
    <x v="8"/>
    <s v="OUT027"/>
    <x v="1"/>
    <x v="0"/>
    <x v="3"/>
    <n v="2.9578726E-2"/>
    <m/>
    <x v="3814"/>
    <n v="3.6"/>
  </r>
  <r>
    <x v="0"/>
    <n v="4738"/>
    <s v="FDR32"/>
    <x v="0"/>
    <x v="8"/>
    <s v="OUT027"/>
    <x v="1"/>
    <x v="0"/>
    <x v="3"/>
    <n v="8.5392428000000006E-2"/>
    <m/>
    <x v="3815"/>
    <n v="3.6"/>
  </r>
  <r>
    <x v="0"/>
    <n v="4739"/>
    <s v="FDZ39"/>
    <x v="7"/>
    <x v="8"/>
    <s v="OUT027"/>
    <x v="1"/>
    <x v="0"/>
    <x v="3"/>
    <n v="1.7937483000000001E-2"/>
    <m/>
    <x v="3816"/>
    <n v="3.6"/>
  </r>
  <r>
    <x v="0"/>
    <n v="4740"/>
    <s v="FDI21"/>
    <x v="6"/>
    <x v="8"/>
    <s v="OUT027"/>
    <x v="1"/>
    <x v="0"/>
    <x v="3"/>
    <n v="5.6328717E-2"/>
    <m/>
    <x v="3817"/>
    <n v="3.6"/>
  </r>
  <r>
    <x v="0"/>
    <n v="4741"/>
    <s v="FDO46"/>
    <x v="6"/>
    <x v="8"/>
    <s v="OUT027"/>
    <x v="1"/>
    <x v="0"/>
    <x v="3"/>
    <n v="1.4143673000000001E-2"/>
    <m/>
    <x v="1758"/>
    <n v="3.6"/>
  </r>
  <r>
    <x v="0"/>
    <n v="4742"/>
    <s v="FDW21"/>
    <x v="6"/>
    <x v="8"/>
    <s v="OUT027"/>
    <x v="1"/>
    <x v="0"/>
    <x v="3"/>
    <n v="5.9350009999999996E-3"/>
    <m/>
    <x v="3818"/>
    <n v="3.6"/>
  </r>
  <r>
    <x v="0"/>
    <n v="4743"/>
    <s v="FDI16"/>
    <x v="2"/>
    <x v="8"/>
    <s v="OUT027"/>
    <x v="1"/>
    <x v="0"/>
    <x v="3"/>
    <n v="0.13511820199999999"/>
    <m/>
    <x v="3532"/>
    <n v="3.6"/>
  </r>
  <r>
    <x v="0"/>
    <n v="4744"/>
    <s v="FDH17"/>
    <x v="2"/>
    <x v="4"/>
    <s v="OUT045"/>
    <x v="2"/>
    <x v="1"/>
    <x v="0"/>
    <n v="1.6687113999999999E-2"/>
    <n v="16.2"/>
    <x v="3819"/>
    <n v="3.5"/>
  </r>
  <r>
    <x v="0"/>
    <n v="4745"/>
    <s v="FDV10"/>
    <x v="6"/>
    <x v="9"/>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7"/>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7"/>
    <s v="OUT013"/>
    <x v="1"/>
    <x v="2"/>
    <x v="0"/>
    <n v="0"/>
    <n v="6.6349999999999998"/>
    <x v="3571"/>
    <n v="3.5"/>
  </r>
  <r>
    <x v="1"/>
    <n v="4759"/>
    <s v="FDC15"/>
    <x v="11"/>
    <x v="6"/>
    <s v="OUT010"/>
    <x v="1"/>
    <x v="0"/>
    <x v="2"/>
    <n v="0.29788371200000002"/>
    <n v="18.100000000000001"/>
    <x v="3828"/>
    <n v="3.5"/>
  </r>
  <r>
    <x v="0"/>
    <n v="4760"/>
    <s v="FDU21"/>
    <x v="6"/>
    <x v="9"/>
    <s v="OUT035"/>
    <x v="2"/>
    <x v="1"/>
    <x v="0"/>
    <n v="7.6705947999999996E-2"/>
    <n v="11.8"/>
    <x v="3829"/>
    <n v="3.5"/>
  </r>
  <r>
    <x v="1"/>
    <n v="4761"/>
    <s v="FDL08"/>
    <x v="0"/>
    <x v="7"/>
    <s v="OUT013"/>
    <x v="1"/>
    <x v="2"/>
    <x v="0"/>
    <n v="4.9677651000000003E-2"/>
    <n v="10.8"/>
    <x v="3830"/>
    <n v="3.5"/>
  </r>
  <r>
    <x v="1"/>
    <n v="4762"/>
    <s v="NCQ05"/>
    <x v="1"/>
    <x v="7"/>
    <s v="OUT013"/>
    <x v="1"/>
    <x v="2"/>
    <x v="0"/>
    <n v="0"/>
    <n v="11.395"/>
    <x v="3831"/>
    <n v="3.5"/>
  </r>
  <r>
    <x v="1"/>
    <n v="4763"/>
    <s v="FDD58"/>
    <x v="6"/>
    <x v="9"/>
    <s v="OUT035"/>
    <x v="2"/>
    <x v="1"/>
    <x v="0"/>
    <n v="5.9341019000000002E-2"/>
    <n v="7.76"/>
    <x v="3832"/>
    <n v="3.5"/>
  </r>
  <r>
    <x v="1"/>
    <n v="4764"/>
    <s v="FDV45"/>
    <x v="6"/>
    <x v="2"/>
    <s v="OUT046"/>
    <x v="0"/>
    <x v="1"/>
    <x v="0"/>
    <n v="4.5047439000000002E-2"/>
    <n v="16.75"/>
    <x v="1620"/>
    <n v="3.5"/>
  </r>
  <r>
    <x v="1"/>
    <n v="4765"/>
    <s v="NCX42"/>
    <x v="5"/>
    <x v="7"/>
    <s v="OUT013"/>
    <x v="1"/>
    <x v="2"/>
    <x v="0"/>
    <n v="5.9736199999999998E-3"/>
    <n v="6.36"/>
    <x v="3833"/>
    <n v="3.5"/>
  </r>
  <r>
    <x v="1"/>
    <n v="4766"/>
    <s v="FDP19"/>
    <x v="0"/>
    <x v="2"/>
    <s v="OUT046"/>
    <x v="0"/>
    <x v="1"/>
    <x v="0"/>
    <n v="0.173516063"/>
    <n v="11.5"/>
    <x v="3834"/>
    <n v="3.5"/>
  </r>
  <r>
    <x v="0"/>
    <n v="4767"/>
    <s v="FDL38"/>
    <x v="3"/>
    <x v="8"/>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8"/>
    <s v="OUT019"/>
    <x v="0"/>
    <x v="1"/>
    <x v="2"/>
    <n v="1.2865901000000001E-2"/>
    <m/>
    <x v="3847"/>
    <n v="3.5"/>
  </r>
  <r>
    <x v="1"/>
    <n v="4785"/>
    <s v="FDY09"/>
    <x v="6"/>
    <x v="8"/>
    <s v="OUT019"/>
    <x v="0"/>
    <x v="1"/>
    <x v="2"/>
    <n v="4.4122209000000003E-2"/>
    <m/>
    <x v="3848"/>
    <n v="3.5"/>
  </r>
  <r>
    <x v="0"/>
    <n v="4786"/>
    <s v="FDH31"/>
    <x v="7"/>
    <x v="8"/>
    <s v="OUT019"/>
    <x v="0"/>
    <x v="1"/>
    <x v="2"/>
    <n v="0"/>
    <m/>
    <x v="3849"/>
    <n v="3.5"/>
  </r>
  <r>
    <x v="0"/>
    <n v="4787"/>
    <s v="DRA24"/>
    <x v="4"/>
    <x v="8"/>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9"/>
    <s v="OUT035"/>
    <x v="2"/>
    <x v="1"/>
    <x v="0"/>
    <n v="3.1397503E-2"/>
    <n v="8.1950000000000003"/>
    <x v="3884"/>
    <n v="3.5"/>
  </r>
  <r>
    <x v="1"/>
    <n v="4840"/>
    <s v="FDY48"/>
    <x v="13"/>
    <x v="9"/>
    <s v="OUT035"/>
    <x v="2"/>
    <x v="1"/>
    <x v="0"/>
    <n v="2.3730384E-2"/>
    <n v="14"/>
    <x v="3885"/>
    <n v="3.5"/>
  </r>
  <r>
    <x v="1"/>
    <n v="4841"/>
    <s v="FDW01"/>
    <x v="3"/>
    <x v="9"/>
    <s v="OUT035"/>
    <x v="2"/>
    <x v="1"/>
    <x v="0"/>
    <n v="6.4048405000000003E-2"/>
    <n v="14.5"/>
    <x v="3886"/>
    <n v="3.5"/>
  </r>
  <r>
    <x v="1"/>
    <n v="4842"/>
    <s v="FDG53"/>
    <x v="2"/>
    <x v="9"/>
    <s v="OUT035"/>
    <x v="2"/>
    <x v="1"/>
    <x v="0"/>
    <n v="4.5848263E-2"/>
    <n v="10"/>
    <x v="1720"/>
    <n v="3.5"/>
  </r>
  <r>
    <x v="1"/>
    <n v="4843"/>
    <s v="FDB32"/>
    <x v="0"/>
    <x v="9"/>
    <s v="OUT035"/>
    <x v="2"/>
    <x v="1"/>
    <x v="0"/>
    <n v="2.3448503999999998E-2"/>
    <n v="20.6"/>
    <x v="3887"/>
    <n v="3.5"/>
  </r>
  <r>
    <x v="1"/>
    <n v="4844"/>
    <s v="NCP43"/>
    <x v="10"/>
    <x v="9"/>
    <s v="OUT035"/>
    <x v="2"/>
    <x v="1"/>
    <x v="0"/>
    <n v="3.0501281000000002E-2"/>
    <n v="17.75"/>
    <x v="3888"/>
    <n v="3.5"/>
  </r>
  <r>
    <x v="1"/>
    <n v="4845"/>
    <s v="NCI31"/>
    <x v="10"/>
    <x v="9"/>
    <s v="OUT035"/>
    <x v="2"/>
    <x v="1"/>
    <x v="0"/>
    <n v="8.131178E-2"/>
    <n v="20"/>
    <x v="3780"/>
    <n v="3.5"/>
  </r>
  <r>
    <x v="1"/>
    <n v="4846"/>
    <s v="FDF22"/>
    <x v="6"/>
    <x v="9"/>
    <s v="OUT035"/>
    <x v="2"/>
    <x v="1"/>
    <x v="0"/>
    <n v="5.6819936000000001E-2"/>
    <n v="6.8650000000000002"/>
    <x v="3889"/>
    <n v="3.5"/>
  </r>
  <r>
    <x v="1"/>
    <n v="4847"/>
    <s v="FDT34"/>
    <x v="6"/>
    <x v="9"/>
    <s v="OUT035"/>
    <x v="2"/>
    <x v="1"/>
    <x v="0"/>
    <n v="0.174317307"/>
    <n v="9.3000000000000007"/>
    <x v="1030"/>
    <n v="3.5"/>
  </r>
  <r>
    <x v="1"/>
    <n v="4848"/>
    <s v="FDJ46"/>
    <x v="6"/>
    <x v="9"/>
    <s v="OUT035"/>
    <x v="2"/>
    <x v="1"/>
    <x v="0"/>
    <n v="4.4814962E-2"/>
    <n v="11.1"/>
    <x v="3890"/>
    <n v="3.5"/>
  </r>
  <r>
    <x v="1"/>
    <n v="4849"/>
    <s v="DRC49"/>
    <x v="4"/>
    <x v="9"/>
    <s v="OUT035"/>
    <x v="2"/>
    <x v="1"/>
    <x v="0"/>
    <n v="6.5424207999999998E-2"/>
    <n v="8.67"/>
    <x v="3550"/>
    <n v="3.5"/>
  </r>
  <r>
    <x v="1"/>
    <n v="4850"/>
    <s v="FDZ34"/>
    <x v="15"/>
    <x v="9"/>
    <s v="OUT035"/>
    <x v="2"/>
    <x v="1"/>
    <x v="0"/>
    <n v="7.5864170999999994E-2"/>
    <n v="6.6950000000000003"/>
    <x v="3891"/>
    <n v="3.5"/>
  </r>
  <r>
    <x v="1"/>
    <n v="4851"/>
    <s v="FDA22"/>
    <x v="15"/>
    <x v="9"/>
    <s v="OUT035"/>
    <x v="2"/>
    <x v="1"/>
    <x v="0"/>
    <n v="8.4436393999999998E-2"/>
    <n v="7.4349999999999996"/>
    <x v="3892"/>
    <n v="3.5"/>
  </r>
  <r>
    <x v="1"/>
    <n v="4852"/>
    <s v="FDG47"/>
    <x v="15"/>
    <x v="9"/>
    <s v="OUT035"/>
    <x v="2"/>
    <x v="1"/>
    <x v="0"/>
    <n v="6.9605676000000005E-2"/>
    <n v="12.8"/>
    <x v="3893"/>
    <n v="3.5"/>
  </r>
  <r>
    <x v="0"/>
    <n v="4853"/>
    <s v="FDR37"/>
    <x v="12"/>
    <x v="9"/>
    <s v="OUT035"/>
    <x v="2"/>
    <x v="1"/>
    <x v="0"/>
    <n v="6.6237024000000005E-2"/>
    <n v="16.5"/>
    <x v="3894"/>
    <n v="3.5"/>
  </r>
  <r>
    <x v="0"/>
    <n v="4854"/>
    <s v="FDX46"/>
    <x v="6"/>
    <x v="9"/>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7"/>
    <s v="OUT013"/>
    <x v="1"/>
    <x v="2"/>
    <x v="0"/>
    <n v="0"/>
    <n v="18.350000000000001"/>
    <x v="3867"/>
    <n v="3.5"/>
  </r>
  <r>
    <x v="1"/>
    <n v="4867"/>
    <s v="FDX09"/>
    <x v="6"/>
    <x v="7"/>
    <s v="OUT013"/>
    <x v="1"/>
    <x v="2"/>
    <x v="0"/>
    <n v="6.5194971000000004E-2"/>
    <n v="9"/>
    <x v="3905"/>
    <n v="3.5"/>
  </r>
  <r>
    <x v="1"/>
    <n v="4868"/>
    <s v="FDH41"/>
    <x v="2"/>
    <x v="7"/>
    <s v="OUT013"/>
    <x v="1"/>
    <x v="2"/>
    <x v="0"/>
    <n v="8.1943272999999997E-2"/>
    <n v="9"/>
    <x v="3906"/>
    <n v="3.5"/>
  </r>
  <r>
    <x v="1"/>
    <n v="4869"/>
    <s v="FDN31"/>
    <x v="0"/>
    <x v="7"/>
    <s v="OUT013"/>
    <x v="1"/>
    <x v="2"/>
    <x v="0"/>
    <n v="7.2820885000000002E-2"/>
    <n v="11.5"/>
    <x v="3907"/>
    <n v="3.5"/>
  </r>
  <r>
    <x v="1"/>
    <n v="4870"/>
    <s v="DRK47"/>
    <x v="9"/>
    <x v="7"/>
    <s v="OUT013"/>
    <x v="1"/>
    <x v="2"/>
    <x v="0"/>
    <n v="6.4011067000000005E-2"/>
    <n v="7.9050000000000002"/>
    <x v="3908"/>
    <n v="3.5"/>
  </r>
  <r>
    <x v="1"/>
    <n v="4871"/>
    <s v="NCK54"/>
    <x v="5"/>
    <x v="7"/>
    <s v="OUT013"/>
    <x v="1"/>
    <x v="2"/>
    <x v="0"/>
    <n v="0"/>
    <n v="12.15"/>
    <x v="3909"/>
    <n v="3.5"/>
  </r>
  <r>
    <x v="1"/>
    <n v="4872"/>
    <s v="NCG18"/>
    <x v="5"/>
    <x v="7"/>
    <s v="OUT013"/>
    <x v="1"/>
    <x v="2"/>
    <x v="0"/>
    <n v="2.2958780000000002E-2"/>
    <n v="15.3"/>
    <x v="3910"/>
    <n v="3.5"/>
  </r>
  <r>
    <x v="1"/>
    <n v="4873"/>
    <s v="FDC58"/>
    <x v="6"/>
    <x v="7"/>
    <s v="OUT013"/>
    <x v="1"/>
    <x v="2"/>
    <x v="0"/>
    <n v="4.1907413999999997E-2"/>
    <n v="10.195"/>
    <x v="3911"/>
    <n v="3.5"/>
  </r>
  <r>
    <x v="1"/>
    <n v="4874"/>
    <s v="FDA45"/>
    <x v="6"/>
    <x v="7"/>
    <s v="OUT013"/>
    <x v="1"/>
    <x v="2"/>
    <x v="0"/>
    <n v="0.15525037699999999"/>
    <n v="21.25"/>
    <x v="3912"/>
    <n v="3.5"/>
  </r>
  <r>
    <x v="1"/>
    <n v="4875"/>
    <s v="DRF37"/>
    <x v="4"/>
    <x v="7"/>
    <s v="OUT013"/>
    <x v="1"/>
    <x v="2"/>
    <x v="0"/>
    <n v="8.4262457999999998E-2"/>
    <n v="17.25"/>
    <x v="3913"/>
    <n v="3.5"/>
  </r>
  <r>
    <x v="0"/>
    <n v="4876"/>
    <s v="FDM36"/>
    <x v="13"/>
    <x v="7"/>
    <s v="OUT013"/>
    <x v="1"/>
    <x v="2"/>
    <x v="0"/>
    <n v="5.8681957E-2"/>
    <n v="11.65"/>
    <x v="3914"/>
    <n v="3.5"/>
  </r>
  <r>
    <x v="0"/>
    <n v="4877"/>
    <s v="FDB37"/>
    <x v="13"/>
    <x v="7"/>
    <s v="OUT013"/>
    <x v="1"/>
    <x v="2"/>
    <x v="0"/>
    <n v="2.2921734999999999E-2"/>
    <n v="20.25"/>
    <x v="3915"/>
    <n v="3.5"/>
  </r>
  <r>
    <x v="0"/>
    <n v="4878"/>
    <s v="FDY38"/>
    <x v="11"/>
    <x v="7"/>
    <s v="OUT013"/>
    <x v="1"/>
    <x v="2"/>
    <x v="0"/>
    <n v="0.11907725500000001"/>
    <n v="13.6"/>
    <x v="3916"/>
    <n v="3.5"/>
  </r>
  <r>
    <x v="0"/>
    <n v="4879"/>
    <s v="FDA02"/>
    <x v="11"/>
    <x v="7"/>
    <s v="OUT013"/>
    <x v="1"/>
    <x v="2"/>
    <x v="0"/>
    <n v="2.9697925E-2"/>
    <n v="14"/>
    <x v="3783"/>
    <n v="3.5"/>
  </r>
  <r>
    <x v="0"/>
    <n v="4880"/>
    <s v="FDK08"/>
    <x v="0"/>
    <x v="7"/>
    <s v="OUT013"/>
    <x v="1"/>
    <x v="2"/>
    <x v="0"/>
    <n v="0.12220294600000001"/>
    <n v="9.1950000000000003"/>
    <x v="632"/>
    <n v="3.5"/>
  </r>
  <r>
    <x v="1"/>
    <n v="4881"/>
    <s v="FDJ22"/>
    <x v="6"/>
    <x v="7"/>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8"/>
    <s v="OUT027"/>
    <x v="1"/>
    <x v="0"/>
    <x v="3"/>
    <n v="0.105324246"/>
    <m/>
    <x v="3929"/>
    <n v="3.5"/>
  </r>
  <r>
    <x v="1"/>
    <n v="4898"/>
    <s v="FDX13"/>
    <x v="3"/>
    <x v="8"/>
    <s v="OUT027"/>
    <x v="1"/>
    <x v="0"/>
    <x v="3"/>
    <n v="4.7551568000000002E-2"/>
    <m/>
    <x v="1966"/>
    <n v="3.5"/>
  </r>
  <r>
    <x v="1"/>
    <n v="4899"/>
    <s v="FDD51"/>
    <x v="11"/>
    <x v="8"/>
    <s v="OUT027"/>
    <x v="1"/>
    <x v="0"/>
    <x v="3"/>
    <n v="0.119371835"/>
    <m/>
    <x v="3930"/>
    <n v="3.5"/>
  </r>
  <r>
    <x v="1"/>
    <n v="4900"/>
    <s v="FDY50"/>
    <x v="11"/>
    <x v="8"/>
    <s v="OUT027"/>
    <x v="1"/>
    <x v="0"/>
    <x v="3"/>
    <n v="0.13032165200000001"/>
    <m/>
    <x v="3931"/>
    <n v="3.5"/>
  </r>
  <r>
    <x v="1"/>
    <n v="4901"/>
    <s v="FDE32"/>
    <x v="0"/>
    <x v="8"/>
    <s v="OUT027"/>
    <x v="1"/>
    <x v="0"/>
    <x v="3"/>
    <n v="4.8522793000000002E-2"/>
    <m/>
    <x v="2547"/>
    <n v="3.5"/>
  </r>
  <r>
    <x v="1"/>
    <n v="4902"/>
    <s v="FDG44"/>
    <x v="0"/>
    <x v="8"/>
    <s v="OUT027"/>
    <x v="1"/>
    <x v="0"/>
    <x v="3"/>
    <n v="0"/>
    <m/>
    <x v="3932"/>
    <n v="3.5"/>
  </r>
  <r>
    <x v="1"/>
    <n v="4903"/>
    <s v="FDL44"/>
    <x v="0"/>
    <x v="8"/>
    <s v="OUT027"/>
    <x v="1"/>
    <x v="0"/>
    <x v="3"/>
    <n v="1.2215675E-2"/>
    <m/>
    <x v="3933"/>
    <n v="3.5"/>
  </r>
  <r>
    <x v="1"/>
    <n v="4904"/>
    <s v="NCO41"/>
    <x v="1"/>
    <x v="8"/>
    <s v="OUT027"/>
    <x v="1"/>
    <x v="0"/>
    <x v="3"/>
    <n v="1.8757586E-2"/>
    <m/>
    <x v="3934"/>
    <n v="3.5"/>
  </r>
  <r>
    <x v="1"/>
    <n v="4905"/>
    <s v="NCU29"/>
    <x v="1"/>
    <x v="8"/>
    <s v="OUT027"/>
    <x v="1"/>
    <x v="0"/>
    <x v="3"/>
    <n v="2.5354071999999998E-2"/>
    <m/>
    <x v="2452"/>
    <n v="3.5"/>
  </r>
  <r>
    <x v="1"/>
    <n v="4906"/>
    <s v="NCD55"/>
    <x v="5"/>
    <x v="8"/>
    <s v="OUT027"/>
    <x v="1"/>
    <x v="0"/>
    <x v="3"/>
    <n v="2.4213353999999999E-2"/>
    <m/>
    <x v="3935"/>
    <n v="3.5"/>
  </r>
  <r>
    <x v="1"/>
    <n v="4907"/>
    <s v="NCG54"/>
    <x v="5"/>
    <x v="8"/>
    <s v="OUT027"/>
    <x v="1"/>
    <x v="0"/>
    <x v="3"/>
    <n v="7.9419800999999998E-2"/>
    <m/>
    <x v="3936"/>
    <n v="3.5"/>
  </r>
  <r>
    <x v="1"/>
    <n v="4908"/>
    <s v="FDK33"/>
    <x v="6"/>
    <x v="8"/>
    <s v="OUT027"/>
    <x v="1"/>
    <x v="0"/>
    <x v="3"/>
    <n v="1.1180842999999999E-2"/>
    <m/>
    <x v="3937"/>
    <n v="3.5"/>
  </r>
  <r>
    <x v="1"/>
    <n v="4909"/>
    <s v="DRG01"/>
    <x v="4"/>
    <x v="8"/>
    <s v="OUT027"/>
    <x v="1"/>
    <x v="0"/>
    <x v="3"/>
    <n v="4.4660955000000002E-2"/>
    <m/>
    <x v="3938"/>
    <n v="3.5"/>
  </r>
  <r>
    <x v="1"/>
    <n v="4910"/>
    <s v="DRH01"/>
    <x v="4"/>
    <x v="8"/>
    <s v="OUT027"/>
    <x v="1"/>
    <x v="0"/>
    <x v="3"/>
    <n v="9.7429924000000001E-2"/>
    <m/>
    <x v="3939"/>
    <n v="3.5"/>
  </r>
  <r>
    <x v="0"/>
    <n v="4911"/>
    <s v="FDW60"/>
    <x v="13"/>
    <x v="8"/>
    <s v="OUT027"/>
    <x v="1"/>
    <x v="0"/>
    <x v="3"/>
    <n v="1.6979325999999999E-2"/>
    <m/>
    <x v="3066"/>
    <n v="3.5"/>
  </r>
  <r>
    <x v="0"/>
    <n v="4912"/>
    <s v="FDZ50"/>
    <x v="11"/>
    <x v="8"/>
    <s v="OUT027"/>
    <x v="1"/>
    <x v="0"/>
    <x v="3"/>
    <n v="0"/>
    <m/>
    <x v="3940"/>
    <n v="3.5"/>
  </r>
  <r>
    <x v="0"/>
    <n v="4913"/>
    <s v="FDA52"/>
    <x v="2"/>
    <x v="8"/>
    <s v="OUT027"/>
    <x v="1"/>
    <x v="0"/>
    <x v="3"/>
    <n v="0.12780038799999999"/>
    <m/>
    <x v="3066"/>
    <n v="3.5"/>
  </r>
  <r>
    <x v="0"/>
    <n v="4914"/>
    <s v="FDG10"/>
    <x v="6"/>
    <x v="8"/>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7"/>
    <s v="OUT013"/>
    <x v="1"/>
    <x v="2"/>
    <x v="0"/>
    <n v="1.6944719E-2"/>
    <n v="6.6550000000000002"/>
    <x v="3639"/>
    <n v="3.4"/>
  </r>
  <r>
    <x v="0"/>
    <n v="4922"/>
    <s v="FDZ23"/>
    <x v="13"/>
    <x v="6"/>
    <s v="OUT010"/>
    <x v="1"/>
    <x v="0"/>
    <x v="2"/>
    <n v="0.112985849"/>
    <n v="17.75"/>
    <x v="1444"/>
    <n v="3.4"/>
  </r>
  <r>
    <x v="1"/>
    <n v="4923"/>
    <s v="DRJ39"/>
    <x v="11"/>
    <x v="9"/>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8"/>
    <s v="OUT019"/>
    <x v="0"/>
    <x v="1"/>
    <x v="2"/>
    <n v="3.7160705000000002E-2"/>
    <m/>
    <x v="3950"/>
    <n v="3.4"/>
  </r>
  <r>
    <x v="1"/>
    <n v="4933"/>
    <s v="FDO57"/>
    <x v="6"/>
    <x v="8"/>
    <s v="OUT019"/>
    <x v="0"/>
    <x v="1"/>
    <x v="2"/>
    <n v="0.19033746000000001"/>
    <m/>
    <x v="808"/>
    <n v="3.4"/>
  </r>
  <r>
    <x v="0"/>
    <n v="4934"/>
    <s v="FDU45"/>
    <x v="6"/>
    <x v="8"/>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9"/>
    <s v="OUT035"/>
    <x v="2"/>
    <x v="1"/>
    <x v="0"/>
    <n v="9.0278633999999996E-2"/>
    <n v="6.5250000000000004"/>
    <x v="3969"/>
    <n v="3.4"/>
  </r>
  <r>
    <x v="1"/>
    <n v="4965"/>
    <s v="FDD11"/>
    <x v="15"/>
    <x v="9"/>
    <s v="OUT035"/>
    <x v="2"/>
    <x v="1"/>
    <x v="0"/>
    <n v="0"/>
    <n v="12.85"/>
    <x v="3970"/>
    <n v="3.4"/>
  </r>
  <r>
    <x v="1"/>
    <n v="4966"/>
    <s v="NCR29"/>
    <x v="1"/>
    <x v="9"/>
    <s v="OUT035"/>
    <x v="2"/>
    <x v="1"/>
    <x v="0"/>
    <n v="5.4630544000000003E-2"/>
    <n v="7.5650000000000004"/>
    <x v="3971"/>
    <n v="3.4"/>
  </r>
  <r>
    <x v="1"/>
    <n v="4967"/>
    <s v="NCM54"/>
    <x v="5"/>
    <x v="9"/>
    <s v="OUT035"/>
    <x v="2"/>
    <x v="1"/>
    <x v="0"/>
    <n v="5.0929428999999998E-2"/>
    <n v="17.7"/>
    <x v="3972"/>
    <n v="3.4"/>
  </r>
  <r>
    <x v="1"/>
    <n v="4968"/>
    <s v="DRB24"/>
    <x v="4"/>
    <x v="9"/>
    <s v="OUT035"/>
    <x v="2"/>
    <x v="1"/>
    <x v="0"/>
    <n v="2.0573333999999999E-2"/>
    <n v="8.7850000000000001"/>
    <x v="466"/>
    <n v="3.4"/>
  </r>
  <r>
    <x v="1"/>
    <n v="4969"/>
    <s v="DRE49"/>
    <x v="4"/>
    <x v="9"/>
    <s v="OUT035"/>
    <x v="2"/>
    <x v="1"/>
    <x v="0"/>
    <n v="0"/>
    <n v="20.75"/>
    <x v="288"/>
    <n v="3.4"/>
  </r>
  <r>
    <x v="0"/>
    <n v="4970"/>
    <s v="FDC16"/>
    <x v="11"/>
    <x v="9"/>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7"/>
    <s v="OUT013"/>
    <x v="1"/>
    <x v="2"/>
    <x v="0"/>
    <n v="2.9667052999999999E-2"/>
    <n v="6.4450000000000003"/>
    <x v="3977"/>
    <n v="3.4"/>
  </r>
  <r>
    <x v="1"/>
    <n v="4977"/>
    <s v="FDF12"/>
    <x v="13"/>
    <x v="7"/>
    <s v="OUT013"/>
    <x v="1"/>
    <x v="2"/>
    <x v="0"/>
    <n v="8.2359260000000004E-2"/>
    <n v="8.2349999999999994"/>
    <x v="1879"/>
    <n v="3.4"/>
  </r>
  <r>
    <x v="1"/>
    <n v="4978"/>
    <s v="FDS13"/>
    <x v="3"/>
    <x v="7"/>
    <s v="OUT013"/>
    <x v="1"/>
    <x v="2"/>
    <x v="0"/>
    <n v="0.124402507"/>
    <n v="6.4649999999999999"/>
    <x v="3978"/>
    <n v="3.4"/>
  </r>
  <r>
    <x v="1"/>
    <n v="4979"/>
    <s v="FDS20"/>
    <x v="0"/>
    <x v="7"/>
    <s v="OUT013"/>
    <x v="1"/>
    <x v="2"/>
    <x v="0"/>
    <n v="5.3822085999999998E-2"/>
    <n v="8.85"/>
    <x v="3979"/>
    <n v="3.4"/>
  </r>
  <r>
    <x v="1"/>
    <n v="4980"/>
    <s v="FDU08"/>
    <x v="0"/>
    <x v="7"/>
    <s v="OUT013"/>
    <x v="1"/>
    <x v="2"/>
    <x v="0"/>
    <n v="2.7292686E-2"/>
    <n v="10.3"/>
    <x v="3380"/>
    <n v="3.4"/>
  </r>
  <r>
    <x v="1"/>
    <n v="4981"/>
    <s v="NCS17"/>
    <x v="1"/>
    <x v="7"/>
    <s v="OUT013"/>
    <x v="1"/>
    <x v="2"/>
    <x v="0"/>
    <n v="8.0434451000000004E-2"/>
    <n v="18.600000000000001"/>
    <x v="3980"/>
    <n v="3.4"/>
  </r>
  <r>
    <x v="1"/>
    <n v="4982"/>
    <s v="FDW45"/>
    <x v="6"/>
    <x v="7"/>
    <s v="OUT013"/>
    <x v="1"/>
    <x v="2"/>
    <x v="0"/>
    <n v="3.8978525999999999E-2"/>
    <n v="18"/>
    <x v="2525"/>
    <n v="3.4"/>
  </r>
  <r>
    <x v="1"/>
    <n v="4983"/>
    <s v="DRH36"/>
    <x v="4"/>
    <x v="7"/>
    <s v="OUT013"/>
    <x v="1"/>
    <x v="2"/>
    <x v="0"/>
    <n v="0"/>
    <n v="16.2"/>
    <x v="3981"/>
    <n v="3.4"/>
  </r>
  <r>
    <x v="0"/>
    <n v="4984"/>
    <s v="FDP40"/>
    <x v="2"/>
    <x v="7"/>
    <s v="OUT013"/>
    <x v="1"/>
    <x v="2"/>
    <x v="0"/>
    <n v="3.4328577999999998E-2"/>
    <n v="4.5549999999999997"/>
    <x v="991"/>
    <n v="3.4"/>
  </r>
  <r>
    <x v="0"/>
    <n v="4985"/>
    <s v="FDV20"/>
    <x v="0"/>
    <x v="7"/>
    <s v="OUT013"/>
    <x v="1"/>
    <x v="2"/>
    <x v="0"/>
    <n v="5.9751638000000003E-2"/>
    <n v="20.2"/>
    <x v="3972"/>
    <n v="3.4"/>
  </r>
  <r>
    <x v="0"/>
    <n v="4986"/>
    <s v="FDB57"/>
    <x v="0"/>
    <x v="7"/>
    <s v="OUT013"/>
    <x v="1"/>
    <x v="2"/>
    <x v="0"/>
    <n v="1.8789455E-2"/>
    <n v="20.25"/>
    <x v="1648"/>
    <n v="3.4"/>
  </r>
  <r>
    <x v="0"/>
    <n v="4987"/>
    <s v="FDX31"/>
    <x v="0"/>
    <x v="7"/>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8"/>
    <s v="OUT027"/>
    <x v="1"/>
    <x v="0"/>
    <x v="3"/>
    <n v="5.5648052000000003E-2"/>
    <m/>
    <x v="3985"/>
    <n v="3.4"/>
  </r>
  <r>
    <x v="1"/>
    <n v="4995"/>
    <s v="NCI43"/>
    <x v="5"/>
    <x v="8"/>
    <s v="OUT027"/>
    <x v="1"/>
    <x v="0"/>
    <x v="3"/>
    <n v="2.5842950999999999E-2"/>
    <m/>
    <x v="3986"/>
    <n v="3.4"/>
  </r>
  <r>
    <x v="1"/>
    <n v="4996"/>
    <s v="FDG31"/>
    <x v="7"/>
    <x v="8"/>
    <s v="OUT027"/>
    <x v="1"/>
    <x v="0"/>
    <x v="3"/>
    <n v="3.7712875E-2"/>
    <m/>
    <x v="3987"/>
    <n v="3.4"/>
  </r>
  <r>
    <x v="0"/>
    <n v="4997"/>
    <s v="FDW38"/>
    <x v="11"/>
    <x v="8"/>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8"/>
    <s v="OUT019"/>
    <x v="0"/>
    <x v="1"/>
    <x v="2"/>
    <n v="0.27897407499999999"/>
    <m/>
    <x v="3990"/>
    <n v="3.3"/>
  </r>
  <r>
    <x v="1"/>
    <n v="5001"/>
    <s v="NCO26"/>
    <x v="5"/>
    <x v="9"/>
    <s v="OUT035"/>
    <x v="2"/>
    <x v="1"/>
    <x v="0"/>
    <n v="7.6841094999999998E-2"/>
    <n v="7.2350000000000003"/>
    <x v="2079"/>
    <n v="3.3"/>
  </r>
  <r>
    <x v="1"/>
    <n v="5002"/>
    <s v="FDF20"/>
    <x v="0"/>
    <x v="4"/>
    <s v="OUT045"/>
    <x v="2"/>
    <x v="1"/>
    <x v="0"/>
    <n v="3.3287540999999997E-2"/>
    <n v="12.85"/>
    <x v="3991"/>
    <n v="3.3"/>
  </r>
  <r>
    <x v="1"/>
    <n v="5003"/>
    <s v="FDT59"/>
    <x v="8"/>
    <x v="9"/>
    <s v="OUT035"/>
    <x v="2"/>
    <x v="1"/>
    <x v="0"/>
    <n v="1.5908424000000001E-2"/>
    <n v="13.65"/>
    <x v="3992"/>
    <n v="3.3"/>
  </r>
  <r>
    <x v="1"/>
    <n v="5004"/>
    <s v="NCR41"/>
    <x v="1"/>
    <x v="4"/>
    <s v="OUT045"/>
    <x v="2"/>
    <x v="0"/>
    <x v="0"/>
    <n v="1.8060550000000002E-2"/>
    <n v="17.850000000000001"/>
    <x v="3602"/>
    <n v="3.3"/>
  </r>
  <r>
    <x v="0"/>
    <n v="5005"/>
    <s v="FDF53"/>
    <x v="2"/>
    <x v="9"/>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8"/>
    <s v="OUT027"/>
    <x v="1"/>
    <x v="0"/>
    <x v="3"/>
    <n v="7.0437799999999995E-2"/>
    <m/>
    <x v="3995"/>
    <n v="3.3"/>
  </r>
  <r>
    <x v="1"/>
    <n v="5009"/>
    <s v="FDS51"/>
    <x v="7"/>
    <x v="0"/>
    <s v="OUT049"/>
    <x v="0"/>
    <x v="0"/>
    <x v="0"/>
    <n v="3.2230526000000002E-2"/>
    <n v="13.35"/>
    <x v="3996"/>
    <n v="3.3"/>
  </r>
  <r>
    <x v="1"/>
    <n v="5010"/>
    <s v="FDX59"/>
    <x v="8"/>
    <x v="8"/>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8"/>
    <s v="OUT019"/>
    <x v="0"/>
    <x v="1"/>
    <x v="2"/>
    <n v="0.144534212"/>
    <m/>
    <x v="2530"/>
    <n v="3.3"/>
  </r>
  <r>
    <x v="1"/>
    <n v="5021"/>
    <s v="NCN41"/>
    <x v="1"/>
    <x v="8"/>
    <s v="OUT019"/>
    <x v="0"/>
    <x v="1"/>
    <x v="2"/>
    <n v="9.1411749E-2"/>
    <m/>
    <x v="3465"/>
    <n v="3.3"/>
  </r>
  <r>
    <x v="1"/>
    <n v="5022"/>
    <s v="NCX05"/>
    <x v="1"/>
    <x v="8"/>
    <s v="OUT019"/>
    <x v="0"/>
    <x v="1"/>
    <x v="2"/>
    <n v="0.16994319499999999"/>
    <m/>
    <x v="1868"/>
    <n v="3.3"/>
  </r>
  <r>
    <x v="1"/>
    <n v="5023"/>
    <s v="DRJ24"/>
    <x v="4"/>
    <x v="8"/>
    <s v="OUT019"/>
    <x v="0"/>
    <x v="1"/>
    <x v="2"/>
    <n v="0.19842484099999999"/>
    <m/>
    <x v="1089"/>
    <n v="3.3"/>
  </r>
  <r>
    <x v="0"/>
    <n v="5024"/>
    <s v="FDU33"/>
    <x v="6"/>
    <x v="8"/>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9"/>
    <s v="OUT035"/>
    <x v="2"/>
    <x v="1"/>
    <x v="0"/>
    <n v="9.1467933000000001E-2"/>
    <n v="5.8250000000000002"/>
    <x v="4028"/>
    <n v="3.3"/>
  </r>
  <r>
    <x v="1"/>
    <n v="5068"/>
    <s v="NCN26"/>
    <x v="5"/>
    <x v="9"/>
    <s v="OUT035"/>
    <x v="2"/>
    <x v="1"/>
    <x v="0"/>
    <n v="2.8674471E-2"/>
    <n v="10.85"/>
    <x v="4029"/>
    <n v="3.3"/>
  </r>
  <r>
    <x v="1"/>
    <n v="5069"/>
    <s v="DRG36"/>
    <x v="4"/>
    <x v="9"/>
    <s v="OUT035"/>
    <x v="2"/>
    <x v="1"/>
    <x v="0"/>
    <n v="9.5360186E-2"/>
    <n v="14.15"/>
    <x v="3936"/>
    <n v="3.3"/>
  </r>
  <r>
    <x v="1"/>
    <n v="5070"/>
    <s v="FDX23"/>
    <x v="13"/>
    <x v="9"/>
    <s v="OUT035"/>
    <x v="2"/>
    <x v="1"/>
    <x v="0"/>
    <n v="2.9686147999999999E-2"/>
    <n v="6.4450000000000003"/>
    <x v="1822"/>
    <n v="3.3"/>
  </r>
  <r>
    <x v="1"/>
    <n v="5071"/>
    <s v="FDZ56"/>
    <x v="0"/>
    <x v="9"/>
    <s v="OUT035"/>
    <x v="2"/>
    <x v="1"/>
    <x v="0"/>
    <n v="2.5732114E-2"/>
    <n v="16.25"/>
    <x v="4030"/>
    <n v="3.3"/>
  </r>
  <r>
    <x v="1"/>
    <n v="5072"/>
    <s v="FDL20"/>
    <x v="0"/>
    <x v="9"/>
    <s v="OUT035"/>
    <x v="2"/>
    <x v="1"/>
    <x v="0"/>
    <n v="0.128390273"/>
    <n v="17.100000000000001"/>
    <x v="1402"/>
    <n v="3.3"/>
  </r>
  <r>
    <x v="1"/>
    <n v="5073"/>
    <s v="NCU54"/>
    <x v="5"/>
    <x v="9"/>
    <s v="OUT035"/>
    <x v="2"/>
    <x v="1"/>
    <x v="0"/>
    <n v="9.8603729000000001E-2"/>
    <n v="8.8800000000000008"/>
    <x v="4031"/>
    <n v="3.3"/>
  </r>
  <r>
    <x v="1"/>
    <n v="5074"/>
    <s v="NCO18"/>
    <x v="5"/>
    <x v="9"/>
    <s v="OUT035"/>
    <x v="2"/>
    <x v="1"/>
    <x v="0"/>
    <n v="2.4646608E-2"/>
    <n v="13.15"/>
    <x v="4032"/>
    <n v="3.3"/>
  </r>
  <r>
    <x v="1"/>
    <n v="5075"/>
    <s v="NCI42"/>
    <x v="5"/>
    <x v="9"/>
    <s v="OUT035"/>
    <x v="2"/>
    <x v="1"/>
    <x v="0"/>
    <n v="1.0363585999999999E-2"/>
    <n v="18.75"/>
    <x v="4033"/>
    <n v="3.3"/>
  </r>
  <r>
    <x v="1"/>
    <n v="5076"/>
    <s v="FDD34"/>
    <x v="6"/>
    <x v="9"/>
    <s v="OUT035"/>
    <x v="2"/>
    <x v="1"/>
    <x v="0"/>
    <n v="1.5873285000000001E-2"/>
    <n v="7.9450000000000003"/>
    <x v="4034"/>
    <n v="3.3"/>
  </r>
  <r>
    <x v="0"/>
    <n v="5077"/>
    <s v="FDL48"/>
    <x v="13"/>
    <x v="9"/>
    <s v="OUT035"/>
    <x v="2"/>
    <x v="1"/>
    <x v="0"/>
    <n v="8.2250862999999994E-2"/>
    <n v="19.350000000000001"/>
    <x v="2522"/>
    <n v="3.3"/>
  </r>
  <r>
    <x v="0"/>
    <n v="5078"/>
    <s v="FDR44"/>
    <x v="0"/>
    <x v="9"/>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7"/>
    <s v="OUT013"/>
    <x v="1"/>
    <x v="2"/>
    <x v="0"/>
    <n v="0.100149459"/>
    <n v="16.100000000000001"/>
    <x v="2075"/>
    <n v="3.3"/>
  </r>
  <r>
    <x v="1"/>
    <n v="5087"/>
    <s v="FDA36"/>
    <x v="13"/>
    <x v="7"/>
    <s v="OUT013"/>
    <x v="1"/>
    <x v="2"/>
    <x v="0"/>
    <n v="5.6616690000000003E-3"/>
    <n v="5.9850000000000003"/>
    <x v="3590"/>
    <n v="3.3"/>
  </r>
  <r>
    <x v="1"/>
    <n v="5088"/>
    <s v="FDS47"/>
    <x v="8"/>
    <x v="7"/>
    <s v="OUT013"/>
    <x v="1"/>
    <x v="2"/>
    <x v="0"/>
    <n v="0.128778474"/>
    <n v="16.75"/>
    <x v="2094"/>
    <n v="3.3"/>
  </r>
  <r>
    <x v="1"/>
    <n v="5089"/>
    <s v="FDJ41"/>
    <x v="2"/>
    <x v="7"/>
    <s v="OUT013"/>
    <x v="1"/>
    <x v="2"/>
    <x v="0"/>
    <n v="2.2864237999999999E-2"/>
    <n v="6.85"/>
    <x v="4041"/>
    <n v="3.3"/>
  </r>
  <r>
    <x v="1"/>
    <n v="5090"/>
    <s v="FDN15"/>
    <x v="7"/>
    <x v="7"/>
    <s v="OUT013"/>
    <x v="1"/>
    <x v="2"/>
    <x v="0"/>
    <n v="1.6720182E-2"/>
    <n v="17.5"/>
    <x v="4042"/>
    <n v="3.3"/>
  </r>
  <r>
    <x v="1"/>
    <n v="5091"/>
    <s v="NCL31"/>
    <x v="10"/>
    <x v="7"/>
    <s v="OUT013"/>
    <x v="1"/>
    <x v="2"/>
    <x v="0"/>
    <n v="0.120180894"/>
    <n v="7.39"/>
    <x v="4043"/>
    <n v="3.3"/>
  </r>
  <r>
    <x v="1"/>
    <n v="5092"/>
    <s v="NCN07"/>
    <x v="10"/>
    <x v="7"/>
    <s v="OUT013"/>
    <x v="1"/>
    <x v="2"/>
    <x v="0"/>
    <n v="3.3916450000000001E-2"/>
    <n v="18.5"/>
    <x v="4044"/>
    <n v="3.3"/>
  </r>
  <r>
    <x v="1"/>
    <n v="5093"/>
    <s v="FDL22"/>
    <x v="6"/>
    <x v="7"/>
    <s v="OUT013"/>
    <x v="1"/>
    <x v="2"/>
    <x v="0"/>
    <n v="3.6359890999999998E-2"/>
    <n v="16.850000000000001"/>
    <x v="4045"/>
    <n v="3.3"/>
  </r>
  <r>
    <x v="0"/>
    <n v="5094"/>
    <s v="FDX27"/>
    <x v="11"/>
    <x v="7"/>
    <s v="OUT013"/>
    <x v="1"/>
    <x v="2"/>
    <x v="0"/>
    <n v="0.114022125"/>
    <n v="20.7"/>
    <x v="4046"/>
    <n v="3.3"/>
  </r>
  <r>
    <x v="0"/>
    <n v="5095"/>
    <s v="FDE28"/>
    <x v="2"/>
    <x v="7"/>
    <s v="OUT013"/>
    <x v="1"/>
    <x v="2"/>
    <x v="0"/>
    <n v="0"/>
    <n v="9.5"/>
    <x v="4047"/>
    <n v="3.3"/>
  </r>
  <r>
    <x v="0"/>
    <n v="5096"/>
    <s v="FDB56"/>
    <x v="0"/>
    <x v="7"/>
    <s v="OUT013"/>
    <x v="1"/>
    <x v="2"/>
    <x v="0"/>
    <n v="7.4565097999999996E-2"/>
    <n v="8.75"/>
    <x v="4048"/>
    <n v="3.3"/>
  </r>
  <r>
    <x v="0"/>
    <n v="5097"/>
    <s v="FDM27"/>
    <x v="7"/>
    <x v="7"/>
    <s v="OUT013"/>
    <x v="1"/>
    <x v="2"/>
    <x v="0"/>
    <n v="0.158337479"/>
    <n v="12.35"/>
    <x v="4049"/>
    <n v="3.3"/>
  </r>
  <r>
    <x v="1"/>
    <n v="5098"/>
    <s v="FDQ21"/>
    <x v="6"/>
    <x v="7"/>
    <s v="OUT013"/>
    <x v="1"/>
    <x v="2"/>
    <x v="0"/>
    <n v="1.9407068999999999E-2"/>
    <n v="21.25"/>
    <x v="3301"/>
    <n v="3.3"/>
  </r>
  <r>
    <x v="0"/>
    <n v="5099"/>
    <s v="FDU21"/>
    <x v="6"/>
    <x v="7"/>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8"/>
    <s v="OUT027"/>
    <x v="1"/>
    <x v="0"/>
    <x v="3"/>
    <n v="0"/>
    <m/>
    <x v="1045"/>
    <n v="3.3"/>
  </r>
  <r>
    <x v="1"/>
    <n v="5112"/>
    <s v="FDZ40"/>
    <x v="2"/>
    <x v="8"/>
    <s v="OUT027"/>
    <x v="1"/>
    <x v="0"/>
    <x v="3"/>
    <n v="3.9988162000000001E-2"/>
    <m/>
    <x v="3932"/>
    <n v="3.3"/>
  </r>
  <r>
    <x v="1"/>
    <n v="5113"/>
    <s v="NCZ17"/>
    <x v="1"/>
    <x v="8"/>
    <s v="OUT027"/>
    <x v="1"/>
    <x v="0"/>
    <x v="3"/>
    <n v="7.9046991999999996E-2"/>
    <m/>
    <x v="1954"/>
    <n v="3.3"/>
  </r>
  <r>
    <x v="1"/>
    <n v="5114"/>
    <s v="NCZ53"/>
    <x v="1"/>
    <x v="8"/>
    <s v="OUT027"/>
    <x v="1"/>
    <x v="0"/>
    <x v="3"/>
    <n v="2.4358634000000001E-2"/>
    <m/>
    <x v="4058"/>
    <n v="3.3"/>
  </r>
  <r>
    <x v="0"/>
    <n v="5115"/>
    <s v="FDI50"/>
    <x v="3"/>
    <x v="8"/>
    <s v="OUT027"/>
    <x v="1"/>
    <x v="0"/>
    <x v="3"/>
    <n v="3.0693308999999998E-2"/>
    <m/>
    <x v="2207"/>
    <n v="3.3"/>
  </r>
  <r>
    <x v="0"/>
    <n v="5116"/>
    <s v="FDZ26"/>
    <x v="11"/>
    <x v="8"/>
    <s v="OUT027"/>
    <x v="1"/>
    <x v="0"/>
    <x v="3"/>
    <n v="0.14331999500000001"/>
    <m/>
    <x v="4059"/>
    <n v="3.3"/>
  </r>
  <r>
    <x v="0"/>
    <n v="5117"/>
    <s v="FDT27"/>
    <x v="7"/>
    <x v="8"/>
    <s v="OUT027"/>
    <x v="1"/>
    <x v="0"/>
    <x v="3"/>
    <n v="6.9250192000000002E-2"/>
    <m/>
    <x v="4060"/>
    <n v="3.3"/>
  </r>
  <r>
    <x v="0"/>
    <n v="5118"/>
    <s v="FDW15"/>
    <x v="7"/>
    <x v="8"/>
    <s v="OUT027"/>
    <x v="1"/>
    <x v="0"/>
    <x v="3"/>
    <n v="5.4846706000000002E-2"/>
    <m/>
    <x v="349"/>
    <n v="3.3"/>
  </r>
  <r>
    <x v="1"/>
    <n v="5119"/>
    <s v="NCI17"/>
    <x v="1"/>
    <x v="7"/>
    <s v="OUT013"/>
    <x v="1"/>
    <x v="2"/>
    <x v="0"/>
    <n v="0.143303291"/>
    <n v="8.6449999999999996"/>
    <x v="4061"/>
    <n v="3.2"/>
  </r>
  <r>
    <x v="1"/>
    <n v="5120"/>
    <s v="FDA44"/>
    <x v="0"/>
    <x v="5"/>
    <s v="OUT017"/>
    <x v="2"/>
    <x v="0"/>
    <x v="0"/>
    <n v="5.3523765000000001E-2"/>
    <n v="19.7"/>
    <x v="4062"/>
    <n v="3.2"/>
  </r>
  <r>
    <x v="1"/>
    <n v="5121"/>
    <s v="NCF42"/>
    <x v="5"/>
    <x v="9"/>
    <s v="OUT035"/>
    <x v="2"/>
    <x v="1"/>
    <x v="0"/>
    <n v="0.16735141100000001"/>
    <n v="17.350000000000001"/>
    <x v="1186"/>
    <n v="3.2"/>
  </r>
  <r>
    <x v="0"/>
    <n v="5122"/>
    <s v="FDX35"/>
    <x v="8"/>
    <x v="7"/>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8"/>
    <s v="OUT019"/>
    <x v="0"/>
    <x v="1"/>
    <x v="2"/>
    <n v="0.15531693599999999"/>
    <m/>
    <x v="4071"/>
    <n v="3.2"/>
  </r>
  <r>
    <x v="0"/>
    <n v="5133"/>
    <s v="FDA02"/>
    <x v="11"/>
    <x v="8"/>
    <s v="OUT019"/>
    <x v="0"/>
    <x v="1"/>
    <x v="2"/>
    <n v="5.2040538999999997E-2"/>
    <m/>
    <x v="4072"/>
    <n v="3.2"/>
  </r>
  <r>
    <x v="0"/>
    <n v="5134"/>
    <s v="FDS33"/>
    <x v="6"/>
    <x v="8"/>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9"/>
    <s v="OUT035"/>
    <x v="2"/>
    <x v="1"/>
    <x v="0"/>
    <n v="5.5908267999999997E-2"/>
    <n v="17.350000000000001"/>
    <x v="4082"/>
    <n v="3.2"/>
  </r>
  <r>
    <x v="1"/>
    <n v="5149"/>
    <s v="FDX26"/>
    <x v="11"/>
    <x v="9"/>
    <s v="OUT035"/>
    <x v="2"/>
    <x v="1"/>
    <x v="0"/>
    <n v="8.7791916999999997E-2"/>
    <n v="17.7"/>
    <x v="4083"/>
    <n v="3.2"/>
  </r>
  <r>
    <x v="1"/>
    <n v="5150"/>
    <s v="FDT28"/>
    <x v="2"/>
    <x v="9"/>
    <s v="OUT035"/>
    <x v="2"/>
    <x v="1"/>
    <x v="0"/>
    <n v="6.3554150000000004E-2"/>
    <n v="13.3"/>
    <x v="3408"/>
    <n v="3.2"/>
  </r>
  <r>
    <x v="1"/>
    <n v="5151"/>
    <s v="DRM23"/>
    <x v="9"/>
    <x v="9"/>
    <s v="OUT035"/>
    <x v="2"/>
    <x v="1"/>
    <x v="0"/>
    <n v="0.13570755300000001"/>
    <n v="16.600000000000001"/>
    <x v="326"/>
    <n v="3.2"/>
  </r>
  <r>
    <x v="1"/>
    <n v="5152"/>
    <s v="FDK33"/>
    <x v="6"/>
    <x v="9"/>
    <s v="OUT035"/>
    <x v="2"/>
    <x v="1"/>
    <x v="0"/>
    <n v="1.1233126E-2"/>
    <n v="17.850000000000001"/>
    <x v="4084"/>
    <n v="3.2"/>
  </r>
  <r>
    <x v="0"/>
    <n v="5153"/>
    <s v="FDP44"/>
    <x v="0"/>
    <x v="9"/>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7"/>
    <s v="OUT013"/>
    <x v="1"/>
    <x v="2"/>
    <x v="0"/>
    <n v="4.1831008000000003E-2"/>
    <n v="10.8"/>
    <x v="629"/>
    <n v="3.2"/>
  </r>
  <r>
    <x v="1"/>
    <n v="5160"/>
    <s v="DRE27"/>
    <x v="11"/>
    <x v="7"/>
    <s v="OUT013"/>
    <x v="1"/>
    <x v="2"/>
    <x v="0"/>
    <n v="0.132560174"/>
    <n v="11.85"/>
    <x v="2214"/>
    <n v="3.2"/>
  </r>
  <r>
    <x v="1"/>
    <n v="5161"/>
    <s v="NCZ29"/>
    <x v="1"/>
    <x v="7"/>
    <s v="OUT013"/>
    <x v="1"/>
    <x v="2"/>
    <x v="0"/>
    <n v="7.1312063999999994E-2"/>
    <n v="15"/>
    <x v="2745"/>
    <n v="3.2"/>
  </r>
  <r>
    <x v="0"/>
    <n v="5162"/>
    <s v="FDB36"/>
    <x v="13"/>
    <x v="7"/>
    <s v="OUT013"/>
    <x v="1"/>
    <x v="2"/>
    <x v="0"/>
    <n v="4.8486801000000003E-2"/>
    <n v="5.4649999999999999"/>
    <x v="3017"/>
    <n v="3.2"/>
  </r>
  <r>
    <x v="1"/>
    <n v="5163"/>
    <s v="FDU02"/>
    <x v="11"/>
    <x v="7"/>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8"/>
    <s v="OUT027"/>
    <x v="1"/>
    <x v="0"/>
    <x v="3"/>
    <n v="8.499464E-3"/>
    <m/>
    <x v="4091"/>
    <n v="3.2"/>
  </r>
  <r>
    <x v="1"/>
    <n v="5168"/>
    <s v="FDO23"/>
    <x v="8"/>
    <x v="8"/>
    <s v="OUT027"/>
    <x v="1"/>
    <x v="0"/>
    <x v="3"/>
    <n v="0.14571827000000001"/>
    <m/>
    <x v="3578"/>
    <n v="3.2"/>
  </r>
  <r>
    <x v="1"/>
    <n v="5169"/>
    <s v="FDY55"/>
    <x v="0"/>
    <x v="8"/>
    <s v="OUT027"/>
    <x v="1"/>
    <x v="0"/>
    <x v="3"/>
    <n v="0"/>
    <m/>
    <x v="4092"/>
    <n v="3.2"/>
  </r>
  <r>
    <x v="0"/>
    <n v="5170"/>
    <s v="FDZ23"/>
    <x v="13"/>
    <x v="8"/>
    <s v="OUT027"/>
    <x v="1"/>
    <x v="0"/>
    <x v="3"/>
    <n v="6.7175915000000003E-2"/>
    <m/>
    <x v="4093"/>
    <n v="3.2"/>
  </r>
  <r>
    <x v="0"/>
    <n v="5171"/>
    <s v="FDB04"/>
    <x v="11"/>
    <x v="8"/>
    <s v="OUT027"/>
    <x v="1"/>
    <x v="0"/>
    <x v="3"/>
    <n v="6.2920180000000006E-2"/>
    <m/>
    <x v="211"/>
    <n v="3.2"/>
  </r>
  <r>
    <x v="0"/>
    <n v="5172"/>
    <s v="FDJ55"/>
    <x v="7"/>
    <x v="8"/>
    <s v="OUT027"/>
    <x v="1"/>
    <x v="0"/>
    <x v="3"/>
    <n v="2.3417004000000002E-2"/>
    <m/>
    <x v="2778"/>
    <n v="3.2"/>
  </r>
  <r>
    <x v="0"/>
    <n v="5173"/>
    <s v="FDI10"/>
    <x v="6"/>
    <x v="8"/>
    <s v="OUT027"/>
    <x v="1"/>
    <x v="0"/>
    <x v="3"/>
    <n v="7.8024650000000001E-2"/>
    <m/>
    <x v="2274"/>
    <n v="3.2"/>
  </r>
  <r>
    <x v="0"/>
    <n v="5174"/>
    <s v="FDQ28"/>
    <x v="2"/>
    <x v="7"/>
    <s v="OUT013"/>
    <x v="1"/>
    <x v="2"/>
    <x v="0"/>
    <n v="6.0376776E-2"/>
    <n v="14"/>
    <x v="4094"/>
    <n v="3.1"/>
  </r>
  <r>
    <x v="1"/>
    <n v="5175"/>
    <s v="DRH03"/>
    <x v="11"/>
    <x v="8"/>
    <s v="OUT019"/>
    <x v="0"/>
    <x v="1"/>
    <x v="2"/>
    <n v="6.1393095000000002E-2"/>
    <m/>
    <x v="2925"/>
    <n v="3.1"/>
  </r>
  <r>
    <x v="1"/>
    <n v="5176"/>
    <s v="DRK37"/>
    <x v="4"/>
    <x v="2"/>
    <s v="OUT046"/>
    <x v="0"/>
    <x v="1"/>
    <x v="0"/>
    <n v="4.4004675E-2"/>
    <n v="5"/>
    <x v="2154"/>
    <n v="3.1"/>
  </r>
  <r>
    <x v="0"/>
    <n v="5177"/>
    <s v="FDS58"/>
    <x v="6"/>
    <x v="7"/>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8"/>
    <s v="OUT019"/>
    <x v="0"/>
    <x v="1"/>
    <x v="2"/>
    <n v="5.7969482000000003E-2"/>
    <m/>
    <x v="4103"/>
    <n v="3.1"/>
  </r>
  <r>
    <x v="1"/>
    <n v="5190"/>
    <s v="FDZ33"/>
    <x v="6"/>
    <x v="8"/>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9"/>
    <s v="OUT035"/>
    <x v="2"/>
    <x v="1"/>
    <x v="0"/>
    <n v="0"/>
    <n v="5.9850000000000003"/>
    <x v="1630"/>
    <n v="3.1"/>
  </r>
  <r>
    <x v="1"/>
    <n v="5202"/>
    <s v="DRM47"/>
    <x v="9"/>
    <x v="9"/>
    <s v="OUT035"/>
    <x v="2"/>
    <x v="1"/>
    <x v="0"/>
    <n v="4.3777415E-2"/>
    <n v="9.3000000000000007"/>
    <x v="4110"/>
    <n v="3.1"/>
  </r>
  <r>
    <x v="1"/>
    <n v="5203"/>
    <s v="NCH29"/>
    <x v="1"/>
    <x v="9"/>
    <s v="OUT035"/>
    <x v="2"/>
    <x v="1"/>
    <x v="0"/>
    <n v="3.4467286E-2"/>
    <n v="5.51"/>
    <x v="4111"/>
    <n v="3.1"/>
  </r>
  <r>
    <x v="1"/>
    <n v="5204"/>
    <s v="NCZ42"/>
    <x v="5"/>
    <x v="9"/>
    <s v="OUT035"/>
    <x v="2"/>
    <x v="1"/>
    <x v="0"/>
    <n v="1.1285795E-2"/>
    <n v="10.5"/>
    <x v="4112"/>
    <n v="3.1"/>
  </r>
  <r>
    <x v="0"/>
    <n v="5205"/>
    <s v="FDC59"/>
    <x v="15"/>
    <x v="9"/>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7"/>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8"/>
    <s v="OUT027"/>
    <x v="1"/>
    <x v="0"/>
    <x v="3"/>
    <n v="8.6752988000000003E-2"/>
    <m/>
    <x v="3921"/>
    <n v="3.1"/>
  </r>
  <r>
    <x v="1"/>
    <n v="5218"/>
    <s v="FDL10"/>
    <x v="6"/>
    <x v="8"/>
    <s v="OUT027"/>
    <x v="1"/>
    <x v="0"/>
    <x v="3"/>
    <n v="3.9300964000000001E-2"/>
    <m/>
    <x v="3164"/>
    <n v="3.1"/>
  </r>
  <r>
    <x v="0"/>
    <n v="5219"/>
    <s v="FDZ25"/>
    <x v="3"/>
    <x v="8"/>
    <s v="OUT027"/>
    <x v="1"/>
    <x v="0"/>
    <x v="3"/>
    <n v="2.748331E-2"/>
    <m/>
    <x v="852"/>
    <n v="3.1"/>
  </r>
  <r>
    <x v="0"/>
    <n v="5220"/>
    <s v="FDS32"/>
    <x v="0"/>
    <x v="8"/>
    <s v="OUT027"/>
    <x v="1"/>
    <x v="0"/>
    <x v="3"/>
    <n v="2.9510313E-2"/>
    <m/>
    <x v="4123"/>
    <n v="3.1"/>
  </r>
  <r>
    <x v="0"/>
    <n v="5221"/>
    <s v="FDR15"/>
    <x v="7"/>
    <x v="8"/>
    <s v="OUT027"/>
    <x v="1"/>
    <x v="0"/>
    <x v="3"/>
    <n v="3.3276066E-2"/>
    <m/>
    <x v="4124"/>
    <n v="3.1"/>
  </r>
  <r>
    <x v="0"/>
    <n v="5222"/>
    <s v="FDW22"/>
    <x v="6"/>
    <x v="8"/>
    <s v="OUT027"/>
    <x v="1"/>
    <x v="0"/>
    <x v="3"/>
    <n v="3.0143704E-2"/>
    <m/>
    <x v="1447"/>
    <n v="3.1"/>
  </r>
  <r>
    <x v="0"/>
    <n v="5223"/>
    <s v="FDS02"/>
    <x v="11"/>
    <x v="8"/>
    <s v="OUT019"/>
    <x v="0"/>
    <x v="1"/>
    <x v="2"/>
    <n v="0.25539489599999998"/>
    <m/>
    <x v="4125"/>
    <n v="3"/>
  </r>
  <r>
    <x v="0"/>
    <n v="5224"/>
    <s v="FDC29"/>
    <x v="2"/>
    <x v="2"/>
    <s v="OUT046"/>
    <x v="0"/>
    <x v="1"/>
    <x v="0"/>
    <n v="2.4205661E-2"/>
    <n v="8.39"/>
    <x v="4122"/>
    <n v="3"/>
  </r>
  <r>
    <x v="0"/>
    <n v="5225"/>
    <s v="FDJ38"/>
    <x v="3"/>
    <x v="9"/>
    <s v="OUT035"/>
    <x v="2"/>
    <x v="1"/>
    <x v="0"/>
    <n v="4.0197931999999999E-2"/>
    <n v="8.6"/>
    <x v="2222"/>
    <n v="3"/>
  </r>
  <r>
    <x v="1"/>
    <n v="5226"/>
    <s v="FDK44"/>
    <x v="0"/>
    <x v="5"/>
    <s v="OUT017"/>
    <x v="2"/>
    <x v="1"/>
    <x v="0"/>
    <n v="0.122918852"/>
    <n v="16.600000000000001"/>
    <x v="728"/>
    <n v="3"/>
  </r>
  <r>
    <x v="1"/>
    <n v="5227"/>
    <s v="DRF27"/>
    <x v="11"/>
    <x v="8"/>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8"/>
    <s v="OUT019"/>
    <x v="0"/>
    <x v="1"/>
    <x v="2"/>
    <n v="0.13121031999999999"/>
    <m/>
    <x v="4128"/>
    <n v="3"/>
  </r>
  <r>
    <x v="1"/>
    <n v="5232"/>
    <s v="FDU52"/>
    <x v="2"/>
    <x v="4"/>
    <s v="OUT045"/>
    <x v="2"/>
    <x v="0"/>
    <x v="0"/>
    <n v="6.3900189999999996E-2"/>
    <n v="7.56"/>
    <x v="4129"/>
    <n v="3"/>
  </r>
  <r>
    <x v="1"/>
    <n v="5233"/>
    <s v="FDZ22"/>
    <x v="6"/>
    <x v="8"/>
    <s v="OUT027"/>
    <x v="1"/>
    <x v="0"/>
    <x v="3"/>
    <n v="4.5050673999999999E-2"/>
    <m/>
    <x v="4130"/>
    <n v="3"/>
  </r>
  <r>
    <x v="1"/>
    <n v="5234"/>
    <s v="NCQ50"/>
    <x v="5"/>
    <x v="5"/>
    <s v="OUT017"/>
    <x v="2"/>
    <x v="0"/>
    <x v="0"/>
    <n v="3.4501404999999999E-2"/>
    <n v="18.75"/>
    <x v="4131"/>
    <n v="3"/>
  </r>
  <r>
    <x v="0"/>
    <n v="5235"/>
    <s v="FDG38"/>
    <x v="3"/>
    <x v="7"/>
    <s v="OUT013"/>
    <x v="1"/>
    <x v="2"/>
    <x v="0"/>
    <n v="5.2685259999999998E-2"/>
    <n v="8.9749999999999996"/>
    <x v="4132"/>
    <n v="3"/>
  </r>
  <r>
    <x v="1"/>
    <n v="5236"/>
    <s v="FDK15"/>
    <x v="7"/>
    <x v="0"/>
    <s v="OUT049"/>
    <x v="0"/>
    <x v="0"/>
    <x v="0"/>
    <n v="9.8566831999999993E-2"/>
    <n v="10.8"/>
    <x v="4133"/>
    <n v="3"/>
  </r>
  <r>
    <x v="1"/>
    <n v="5237"/>
    <s v="NCL19"/>
    <x v="10"/>
    <x v="7"/>
    <s v="OUT013"/>
    <x v="1"/>
    <x v="2"/>
    <x v="0"/>
    <n v="1.5663185E-2"/>
    <n v="15.35"/>
    <x v="2266"/>
    <n v="3"/>
  </r>
  <r>
    <x v="0"/>
    <n v="5238"/>
    <s v="FDO10"/>
    <x v="6"/>
    <x v="4"/>
    <s v="OUT045"/>
    <x v="2"/>
    <x v="0"/>
    <x v="0"/>
    <n v="0"/>
    <n v="13.65"/>
    <x v="3534"/>
    <n v="3"/>
  </r>
  <r>
    <x v="1"/>
    <n v="5239"/>
    <s v="DRK35"/>
    <x v="9"/>
    <x v="9"/>
    <s v="OUT035"/>
    <x v="2"/>
    <x v="1"/>
    <x v="0"/>
    <n v="7.1832909E-2"/>
    <n v="8.3650000000000002"/>
    <x v="4134"/>
    <n v="3"/>
  </r>
  <r>
    <x v="1"/>
    <n v="5240"/>
    <s v="FDN21"/>
    <x v="6"/>
    <x v="8"/>
    <s v="OUT027"/>
    <x v="1"/>
    <x v="0"/>
    <x v="3"/>
    <n v="7.6483450999999994E-2"/>
    <m/>
    <x v="4135"/>
    <n v="3"/>
  </r>
  <r>
    <x v="1"/>
    <n v="5241"/>
    <s v="FDB34"/>
    <x v="6"/>
    <x v="1"/>
    <s v="OUT018"/>
    <x v="1"/>
    <x v="0"/>
    <x v="1"/>
    <n v="2.6718209999999999E-2"/>
    <n v="15.25"/>
    <x v="4136"/>
    <n v="3"/>
  </r>
  <r>
    <x v="1"/>
    <n v="5242"/>
    <s v="FDA45"/>
    <x v="6"/>
    <x v="8"/>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8"/>
    <s v="OUT019"/>
    <x v="0"/>
    <x v="1"/>
    <x v="2"/>
    <n v="0.30485910399999999"/>
    <m/>
    <x v="4154"/>
    <n v="3"/>
  </r>
  <r>
    <x v="1"/>
    <n v="5266"/>
    <s v="FDN13"/>
    <x v="12"/>
    <x v="8"/>
    <s v="OUT019"/>
    <x v="0"/>
    <x v="1"/>
    <x v="2"/>
    <n v="0.266234421"/>
    <m/>
    <x v="4155"/>
    <n v="3"/>
  </r>
  <r>
    <x v="1"/>
    <n v="5267"/>
    <s v="FDQ13"/>
    <x v="3"/>
    <x v="8"/>
    <s v="OUT019"/>
    <x v="0"/>
    <x v="1"/>
    <x v="2"/>
    <n v="1.8632082000000001E-2"/>
    <m/>
    <x v="1595"/>
    <n v="3"/>
  </r>
  <r>
    <x v="1"/>
    <n v="5268"/>
    <s v="FDW13"/>
    <x v="3"/>
    <x v="8"/>
    <s v="OUT019"/>
    <x v="0"/>
    <x v="1"/>
    <x v="2"/>
    <n v="0.17138350599999999"/>
    <m/>
    <x v="2641"/>
    <n v="3"/>
  </r>
  <r>
    <x v="1"/>
    <n v="5269"/>
    <s v="FDC04"/>
    <x v="11"/>
    <x v="8"/>
    <s v="OUT019"/>
    <x v="0"/>
    <x v="1"/>
    <x v="2"/>
    <n v="7.8764058999999997E-2"/>
    <m/>
    <x v="4156"/>
    <n v="3"/>
  </r>
  <r>
    <x v="1"/>
    <n v="5270"/>
    <s v="FDE45"/>
    <x v="0"/>
    <x v="8"/>
    <s v="OUT019"/>
    <x v="0"/>
    <x v="1"/>
    <x v="2"/>
    <n v="7.0660449E-2"/>
    <m/>
    <x v="4157"/>
    <n v="3"/>
  </r>
  <r>
    <x v="0"/>
    <n v="5271"/>
    <s v="FDB41"/>
    <x v="2"/>
    <x v="8"/>
    <s v="OUT019"/>
    <x v="0"/>
    <x v="1"/>
    <x v="2"/>
    <n v="0.17038272600000001"/>
    <m/>
    <x v="4158"/>
    <n v="3"/>
  </r>
  <r>
    <x v="0"/>
    <n v="5272"/>
    <s v="FDZ16"/>
    <x v="2"/>
    <x v="8"/>
    <s v="OUT019"/>
    <x v="0"/>
    <x v="1"/>
    <x v="2"/>
    <n v="0.27988694800000002"/>
    <m/>
    <x v="4159"/>
    <n v="3"/>
  </r>
  <r>
    <x v="1"/>
    <n v="5273"/>
    <s v="DRH39"/>
    <x v="11"/>
    <x v="8"/>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9"/>
    <s v="OUT035"/>
    <x v="2"/>
    <x v="1"/>
    <x v="0"/>
    <n v="0.17504710400000001"/>
    <n v="5.6550000000000002"/>
    <x v="2288"/>
    <n v="3"/>
  </r>
  <r>
    <x v="1"/>
    <n v="5326"/>
    <s v="FDS48"/>
    <x v="13"/>
    <x v="9"/>
    <s v="OUT035"/>
    <x v="2"/>
    <x v="1"/>
    <x v="0"/>
    <n v="2.7774001999999999E-2"/>
    <n v="15.15"/>
    <x v="4198"/>
    <n v="3"/>
  </r>
  <r>
    <x v="1"/>
    <n v="5327"/>
    <s v="FDS23"/>
    <x v="8"/>
    <x v="9"/>
    <s v="OUT035"/>
    <x v="2"/>
    <x v="1"/>
    <x v="0"/>
    <n v="0.14086246999999999"/>
    <n v="4.6349999999999998"/>
    <x v="4199"/>
    <n v="3"/>
  </r>
  <r>
    <x v="1"/>
    <n v="5328"/>
    <s v="FDV35"/>
    <x v="8"/>
    <x v="9"/>
    <s v="OUT035"/>
    <x v="2"/>
    <x v="1"/>
    <x v="0"/>
    <n v="0.12818175900000001"/>
    <n v="19.5"/>
    <x v="1066"/>
    <n v="3"/>
  </r>
  <r>
    <x v="1"/>
    <n v="5329"/>
    <s v="DRF27"/>
    <x v="11"/>
    <x v="9"/>
    <s v="OUT035"/>
    <x v="2"/>
    <x v="1"/>
    <x v="0"/>
    <n v="2.8411899000000001E-2"/>
    <n v="8.93"/>
    <x v="1229"/>
    <n v="3"/>
  </r>
  <r>
    <x v="1"/>
    <n v="5330"/>
    <s v="FDV14"/>
    <x v="11"/>
    <x v="9"/>
    <s v="OUT035"/>
    <x v="2"/>
    <x v="1"/>
    <x v="0"/>
    <n v="4.4489064000000002E-2"/>
    <n v="19.850000000000001"/>
    <x v="239"/>
    <n v="3"/>
  </r>
  <r>
    <x v="1"/>
    <n v="5331"/>
    <s v="FDQ20"/>
    <x v="0"/>
    <x v="9"/>
    <s v="OUT035"/>
    <x v="2"/>
    <x v="1"/>
    <x v="0"/>
    <n v="2.9779206999999999E-2"/>
    <n v="8.3249999999999993"/>
    <x v="2988"/>
    <n v="3"/>
  </r>
  <r>
    <x v="1"/>
    <n v="5332"/>
    <s v="FDT43"/>
    <x v="0"/>
    <x v="9"/>
    <s v="OUT035"/>
    <x v="2"/>
    <x v="1"/>
    <x v="0"/>
    <n v="2.0544065E-2"/>
    <n v="16.350000000000001"/>
    <x v="4200"/>
    <n v="3"/>
  </r>
  <r>
    <x v="1"/>
    <n v="5333"/>
    <s v="DRN35"/>
    <x v="9"/>
    <x v="9"/>
    <s v="OUT035"/>
    <x v="2"/>
    <x v="1"/>
    <x v="0"/>
    <n v="7.0234305999999996E-2"/>
    <n v="8.01"/>
    <x v="4201"/>
    <n v="3"/>
  </r>
  <r>
    <x v="1"/>
    <n v="5334"/>
    <s v="NCF07"/>
    <x v="5"/>
    <x v="9"/>
    <s v="OUT035"/>
    <x v="2"/>
    <x v="1"/>
    <x v="0"/>
    <n v="3.201648E-2"/>
    <n v="9"/>
    <x v="4202"/>
    <n v="3"/>
  </r>
  <r>
    <x v="1"/>
    <n v="5335"/>
    <s v="FDL45"/>
    <x v="6"/>
    <x v="9"/>
    <s v="OUT035"/>
    <x v="2"/>
    <x v="1"/>
    <x v="0"/>
    <n v="3.7680710999999999E-2"/>
    <n v="15.6"/>
    <x v="2979"/>
    <n v="3"/>
  </r>
  <r>
    <x v="1"/>
    <n v="5336"/>
    <s v="FDL34"/>
    <x v="6"/>
    <x v="9"/>
    <s v="OUT035"/>
    <x v="2"/>
    <x v="1"/>
    <x v="0"/>
    <n v="4.0938154999999997E-2"/>
    <n v="16"/>
    <x v="4203"/>
    <n v="3"/>
  </r>
  <r>
    <x v="1"/>
    <n v="5337"/>
    <s v="FDR09"/>
    <x v="6"/>
    <x v="9"/>
    <s v="OUT035"/>
    <x v="2"/>
    <x v="1"/>
    <x v="0"/>
    <n v="7.7709901999999997E-2"/>
    <n v="18.25"/>
    <x v="4204"/>
    <n v="3"/>
  </r>
  <r>
    <x v="1"/>
    <n v="5338"/>
    <s v="DRN36"/>
    <x v="4"/>
    <x v="9"/>
    <s v="OUT035"/>
    <x v="2"/>
    <x v="1"/>
    <x v="0"/>
    <n v="5.0168353999999998E-2"/>
    <n v="15.2"/>
    <x v="4205"/>
    <n v="3"/>
  </r>
  <r>
    <x v="0"/>
    <n v="5339"/>
    <s v="FDM50"/>
    <x v="3"/>
    <x v="9"/>
    <s v="OUT035"/>
    <x v="2"/>
    <x v="1"/>
    <x v="0"/>
    <n v="3.0083482000000002E-2"/>
    <n v="13"/>
    <x v="4206"/>
    <n v="3"/>
  </r>
  <r>
    <x v="0"/>
    <n v="5340"/>
    <s v="FDA26"/>
    <x v="11"/>
    <x v="9"/>
    <s v="OUT035"/>
    <x v="2"/>
    <x v="1"/>
    <x v="0"/>
    <n v="7.3906461000000007E-2"/>
    <n v="7.8550000000000004"/>
    <x v="4207"/>
    <n v="3"/>
  </r>
  <r>
    <x v="0"/>
    <n v="5341"/>
    <s v="FDS04"/>
    <x v="2"/>
    <x v="9"/>
    <s v="OUT035"/>
    <x v="2"/>
    <x v="1"/>
    <x v="0"/>
    <n v="0.14663520599999999"/>
    <n v="10.195"/>
    <x v="4208"/>
    <n v="3"/>
  </r>
  <r>
    <x v="0"/>
    <n v="5342"/>
    <s v="FDS16"/>
    <x v="2"/>
    <x v="9"/>
    <s v="OUT035"/>
    <x v="2"/>
    <x v="1"/>
    <x v="0"/>
    <n v="6.6164430999999996E-2"/>
    <n v="15.15"/>
    <x v="4209"/>
    <n v="3"/>
  </r>
  <r>
    <x v="0"/>
    <n v="5343"/>
    <s v="FDB29"/>
    <x v="2"/>
    <x v="9"/>
    <s v="OUT035"/>
    <x v="2"/>
    <x v="1"/>
    <x v="0"/>
    <n v="5.2401766000000002E-2"/>
    <n v="16.7"/>
    <x v="4210"/>
    <n v="3"/>
  </r>
  <r>
    <x v="0"/>
    <n v="5344"/>
    <s v="FDZ43"/>
    <x v="0"/>
    <x v="9"/>
    <s v="OUT035"/>
    <x v="2"/>
    <x v="1"/>
    <x v="0"/>
    <n v="5.7047755999999998E-2"/>
    <n v="11"/>
    <x v="4211"/>
    <n v="3"/>
  </r>
  <r>
    <x v="0"/>
    <n v="5345"/>
    <s v="FDE56"/>
    <x v="0"/>
    <x v="9"/>
    <s v="OUT035"/>
    <x v="2"/>
    <x v="1"/>
    <x v="0"/>
    <n v="0.159165324"/>
    <n v="17.25"/>
    <x v="4212"/>
    <n v="3"/>
  </r>
  <r>
    <x v="0"/>
    <n v="5346"/>
    <s v="FDU20"/>
    <x v="0"/>
    <x v="9"/>
    <s v="OUT035"/>
    <x v="2"/>
    <x v="1"/>
    <x v="0"/>
    <n v="2.1453493000000001E-2"/>
    <n v="19.350000000000001"/>
    <x v="2805"/>
    <n v="3"/>
  </r>
  <r>
    <x v="0"/>
    <n v="5347"/>
    <s v="FDD23"/>
    <x v="15"/>
    <x v="9"/>
    <s v="OUT035"/>
    <x v="2"/>
    <x v="1"/>
    <x v="0"/>
    <n v="4.8676324E-2"/>
    <n v="9.5"/>
    <x v="4213"/>
    <n v="3"/>
  </r>
  <r>
    <x v="1"/>
    <n v="5348"/>
    <s v="FDX24"/>
    <x v="13"/>
    <x v="9"/>
    <s v="OUT035"/>
    <x v="2"/>
    <x v="1"/>
    <x v="0"/>
    <n v="1.3926424999999999E-2"/>
    <n v="8.3550000000000004"/>
    <x v="719"/>
    <n v="3"/>
  </r>
  <r>
    <x v="0"/>
    <n v="5349"/>
    <s v="FDH44"/>
    <x v="0"/>
    <x v="9"/>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7"/>
    <s v="OUT013"/>
    <x v="1"/>
    <x v="2"/>
    <x v="0"/>
    <n v="5.6387854000000001E-2"/>
    <n v="11.3"/>
    <x v="4216"/>
    <n v="3"/>
  </r>
  <r>
    <x v="1"/>
    <n v="5355"/>
    <s v="FDT49"/>
    <x v="3"/>
    <x v="7"/>
    <s v="OUT013"/>
    <x v="1"/>
    <x v="2"/>
    <x v="0"/>
    <n v="0.15127959099999999"/>
    <n v="7"/>
    <x v="4217"/>
    <n v="3"/>
  </r>
  <r>
    <x v="1"/>
    <n v="5356"/>
    <s v="FDA38"/>
    <x v="11"/>
    <x v="7"/>
    <s v="OUT013"/>
    <x v="1"/>
    <x v="2"/>
    <x v="0"/>
    <n v="2.5458715999999999E-2"/>
    <n v="5.44"/>
    <x v="3163"/>
    <n v="3"/>
  </r>
  <r>
    <x v="1"/>
    <n v="5357"/>
    <s v="FDM20"/>
    <x v="0"/>
    <x v="7"/>
    <s v="OUT013"/>
    <x v="1"/>
    <x v="2"/>
    <x v="0"/>
    <n v="3.8653607999999999E-2"/>
    <n v="10"/>
    <x v="2323"/>
    <n v="3"/>
  </r>
  <r>
    <x v="1"/>
    <n v="5358"/>
    <s v="NCF31"/>
    <x v="5"/>
    <x v="7"/>
    <s v="OUT013"/>
    <x v="1"/>
    <x v="2"/>
    <x v="0"/>
    <n v="5.1804278000000002E-2"/>
    <n v="9.1300000000000008"/>
    <x v="4218"/>
    <n v="3"/>
  </r>
  <r>
    <x v="1"/>
    <n v="5359"/>
    <s v="NCC06"/>
    <x v="5"/>
    <x v="7"/>
    <s v="OUT013"/>
    <x v="1"/>
    <x v="2"/>
    <x v="0"/>
    <n v="2.6963909000000001E-2"/>
    <n v="19"/>
    <x v="4219"/>
    <n v="3"/>
  </r>
  <r>
    <x v="1"/>
    <n v="5360"/>
    <s v="NCB43"/>
    <x v="5"/>
    <x v="7"/>
    <s v="OUT013"/>
    <x v="1"/>
    <x v="2"/>
    <x v="0"/>
    <n v="0"/>
    <n v="20.2"/>
    <x v="4220"/>
    <n v="3"/>
  </r>
  <r>
    <x v="1"/>
    <n v="5361"/>
    <s v="FDB47"/>
    <x v="6"/>
    <x v="7"/>
    <s v="OUT013"/>
    <x v="1"/>
    <x v="2"/>
    <x v="0"/>
    <n v="7.1369947000000003E-2"/>
    <n v="8.8000000000000007"/>
    <x v="4221"/>
    <n v="3"/>
  </r>
  <r>
    <x v="1"/>
    <n v="5362"/>
    <s v="FDX58"/>
    <x v="6"/>
    <x v="7"/>
    <s v="OUT013"/>
    <x v="1"/>
    <x v="2"/>
    <x v="0"/>
    <n v="4.3727261000000003E-2"/>
    <n v="13.15"/>
    <x v="4222"/>
    <n v="3"/>
  </r>
  <r>
    <x v="0"/>
    <n v="5363"/>
    <s v="FDJ14"/>
    <x v="3"/>
    <x v="7"/>
    <s v="OUT013"/>
    <x v="1"/>
    <x v="2"/>
    <x v="0"/>
    <n v="5.0028809E-2"/>
    <n v="10.3"/>
    <x v="4223"/>
    <n v="3"/>
  </r>
  <r>
    <x v="0"/>
    <n v="5364"/>
    <s v="FDA40"/>
    <x v="2"/>
    <x v="7"/>
    <s v="OUT013"/>
    <x v="1"/>
    <x v="2"/>
    <x v="0"/>
    <n v="9.9188598000000003E-2"/>
    <n v="16"/>
    <x v="211"/>
    <n v="3"/>
  </r>
  <r>
    <x v="0"/>
    <n v="5365"/>
    <s v="FDN46"/>
    <x v="6"/>
    <x v="7"/>
    <s v="OUT013"/>
    <x v="1"/>
    <x v="2"/>
    <x v="0"/>
    <n v="0.14451111899999999"/>
    <n v="7.21"/>
    <x v="2436"/>
    <n v="3"/>
  </r>
  <r>
    <x v="0"/>
    <n v="5366"/>
    <s v="FDG34"/>
    <x v="6"/>
    <x v="7"/>
    <s v="OUT013"/>
    <x v="1"/>
    <x v="2"/>
    <x v="0"/>
    <n v="3.7539164E-2"/>
    <n v="11.5"/>
    <x v="1862"/>
    <n v="3"/>
  </r>
  <r>
    <x v="0"/>
    <n v="5367"/>
    <s v="FDX57"/>
    <x v="6"/>
    <x v="7"/>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8"/>
    <s v="OUT027"/>
    <x v="1"/>
    <x v="0"/>
    <x v="3"/>
    <n v="3.5746979999999999E-3"/>
    <m/>
    <x v="4236"/>
    <n v="3"/>
  </r>
  <r>
    <x v="1"/>
    <n v="5394"/>
    <s v="FDY59"/>
    <x v="13"/>
    <x v="8"/>
    <s v="OUT027"/>
    <x v="1"/>
    <x v="0"/>
    <x v="3"/>
    <n v="3.1251369000000001E-2"/>
    <m/>
    <x v="4237"/>
    <n v="3"/>
  </r>
  <r>
    <x v="1"/>
    <n v="5395"/>
    <s v="FDR35"/>
    <x v="8"/>
    <x v="8"/>
    <s v="OUT027"/>
    <x v="1"/>
    <x v="0"/>
    <x v="3"/>
    <n v="2.0597493000000001E-2"/>
    <m/>
    <x v="4238"/>
    <n v="3"/>
  </r>
  <r>
    <x v="1"/>
    <n v="5396"/>
    <s v="FDD50"/>
    <x v="3"/>
    <x v="8"/>
    <s v="OUT027"/>
    <x v="1"/>
    <x v="0"/>
    <x v="3"/>
    <n v="0.14095631"/>
    <m/>
    <x v="4239"/>
    <n v="3"/>
  </r>
  <r>
    <x v="1"/>
    <n v="5397"/>
    <s v="FDZ38"/>
    <x v="11"/>
    <x v="8"/>
    <s v="OUT027"/>
    <x v="1"/>
    <x v="0"/>
    <x v="3"/>
    <n v="7.9622730000000006E-3"/>
    <m/>
    <x v="1308"/>
    <n v="3"/>
  </r>
  <r>
    <x v="1"/>
    <n v="5398"/>
    <s v="FDB44"/>
    <x v="0"/>
    <x v="8"/>
    <s v="OUT027"/>
    <x v="1"/>
    <x v="0"/>
    <x v="3"/>
    <n v="1.6876708000000001E-2"/>
    <m/>
    <x v="4240"/>
    <n v="3"/>
  </r>
  <r>
    <x v="1"/>
    <n v="5399"/>
    <s v="FDV55"/>
    <x v="0"/>
    <x v="8"/>
    <s v="OUT027"/>
    <x v="1"/>
    <x v="0"/>
    <x v="3"/>
    <n v="5.4806734000000003E-2"/>
    <m/>
    <x v="1151"/>
    <n v="3"/>
  </r>
  <r>
    <x v="1"/>
    <n v="5400"/>
    <s v="DRN59"/>
    <x v="9"/>
    <x v="8"/>
    <s v="OUT027"/>
    <x v="1"/>
    <x v="0"/>
    <x v="3"/>
    <n v="6.3831013000000006E-2"/>
    <m/>
    <x v="4241"/>
    <n v="3"/>
  </r>
  <r>
    <x v="1"/>
    <n v="5401"/>
    <s v="NCD30"/>
    <x v="5"/>
    <x v="8"/>
    <s v="OUT027"/>
    <x v="1"/>
    <x v="0"/>
    <x v="3"/>
    <n v="0"/>
    <m/>
    <x v="2790"/>
    <n v="3"/>
  </r>
  <r>
    <x v="1"/>
    <n v="5402"/>
    <s v="NCG30"/>
    <x v="5"/>
    <x v="8"/>
    <s v="OUT027"/>
    <x v="1"/>
    <x v="0"/>
    <x v="3"/>
    <n v="0.111777297"/>
    <m/>
    <x v="4242"/>
    <n v="3"/>
  </r>
  <r>
    <x v="1"/>
    <n v="5403"/>
    <s v="NCP02"/>
    <x v="5"/>
    <x v="8"/>
    <s v="OUT027"/>
    <x v="1"/>
    <x v="0"/>
    <x v="3"/>
    <n v="4.4591774000000001E-2"/>
    <m/>
    <x v="4243"/>
    <n v="3"/>
  </r>
  <r>
    <x v="1"/>
    <n v="5404"/>
    <s v="FDP27"/>
    <x v="7"/>
    <x v="8"/>
    <s v="OUT027"/>
    <x v="1"/>
    <x v="0"/>
    <x v="3"/>
    <n v="0.118872194"/>
    <m/>
    <x v="4244"/>
    <n v="3"/>
  </r>
  <r>
    <x v="1"/>
    <n v="5405"/>
    <s v="FDK34"/>
    <x v="6"/>
    <x v="8"/>
    <s v="OUT027"/>
    <x v="1"/>
    <x v="0"/>
    <x v="3"/>
    <n v="3.8340116E-2"/>
    <m/>
    <x v="4245"/>
    <n v="3"/>
  </r>
  <r>
    <x v="1"/>
    <n v="5406"/>
    <s v="FDO58"/>
    <x v="6"/>
    <x v="8"/>
    <s v="OUT027"/>
    <x v="1"/>
    <x v="0"/>
    <x v="3"/>
    <n v="3.9385518000000001E-2"/>
    <m/>
    <x v="4246"/>
    <n v="3"/>
  </r>
  <r>
    <x v="1"/>
    <n v="5407"/>
    <s v="FDX45"/>
    <x v="6"/>
    <x v="8"/>
    <s v="OUT027"/>
    <x v="1"/>
    <x v="0"/>
    <x v="3"/>
    <n v="0.104348025"/>
    <m/>
    <x v="4247"/>
    <n v="3"/>
  </r>
  <r>
    <x v="1"/>
    <n v="5408"/>
    <s v="DRN36"/>
    <x v="4"/>
    <x v="8"/>
    <s v="OUT027"/>
    <x v="1"/>
    <x v="0"/>
    <x v="3"/>
    <n v="4.9934854000000001E-2"/>
    <m/>
    <x v="4248"/>
    <n v="3"/>
  </r>
  <r>
    <x v="0"/>
    <n v="5409"/>
    <s v="FDP59"/>
    <x v="8"/>
    <x v="8"/>
    <s v="OUT027"/>
    <x v="1"/>
    <x v="0"/>
    <x v="3"/>
    <n v="5.6192275999999999E-2"/>
    <m/>
    <x v="4249"/>
    <n v="3"/>
  </r>
  <r>
    <x v="0"/>
    <n v="5410"/>
    <s v="FDQ26"/>
    <x v="11"/>
    <x v="8"/>
    <s v="OUT027"/>
    <x v="1"/>
    <x v="0"/>
    <x v="3"/>
    <n v="6.7543726999999998E-2"/>
    <m/>
    <x v="4250"/>
    <n v="3"/>
  </r>
  <r>
    <x v="0"/>
    <n v="5411"/>
    <s v="FDP31"/>
    <x v="0"/>
    <x v="8"/>
    <s v="OUT027"/>
    <x v="1"/>
    <x v="0"/>
    <x v="3"/>
    <n v="0.16072286299999999"/>
    <m/>
    <x v="1732"/>
    <n v="3"/>
  </r>
  <r>
    <x v="0"/>
    <n v="5412"/>
    <s v="FDU19"/>
    <x v="0"/>
    <x v="8"/>
    <s v="OUT027"/>
    <x v="1"/>
    <x v="0"/>
    <x v="3"/>
    <n v="4.6544983999999998E-2"/>
    <m/>
    <x v="370"/>
    <n v="3"/>
  </r>
  <r>
    <x v="0"/>
    <n v="5413"/>
    <s v="FDB58"/>
    <x v="6"/>
    <x v="8"/>
    <s v="OUT027"/>
    <x v="1"/>
    <x v="0"/>
    <x v="3"/>
    <n v="1.3431109E-2"/>
    <m/>
    <x v="2611"/>
    <n v="3"/>
  </r>
  <r>
    <x v="0"/>
    <n v="5414"/>
    <s v="FDK10"/>
    <x v="6"/>
    <x v="8"/>
    <s v="OUT027"/>
    <x v="1"/>
    <x v="0"/>
    <x v="3"/>
    <n v="4.0163419999999998E-2"/>
    <m/>
    <x v="4251"/>
    <n v="3"/>
  </r>
  <r>
    <x v="1"/>
    <n v="5415"/>
    <s v="DRL11"/>
    <x v="9"/>
    <x v="8"/>
    <s v="OUT027"/>
    <x v="1"/>
    <x v="0"/>
    <x v="3"/>
    <n v="4.7785630000000003E-2"/>
    <m/>
    <x v="4252"/>
    <n v="3"/>
  </r>
  <r>
    <x v="1"/>
    <n v="5416"/>
    <s v="FDV38"/>
    <x v="11"/>
    <x v="6"/>
    <s v="OUT010"/>
    <x v="1"/>
    <x v="1"/>
    <x v="2"/>
    <n v="0.17034855099999999"/>
    <n v="19.25"/>
    <x v="1309"/>
    <n v="2.9"/>
  </r>
  <r>
    <x v="1"/>
    <n v="5417"/>
    <s v="DRJ24"/>
    <x v="4"/>
    <x v="7"/>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8"/>
    <s v="OUT019"/>
    <x v="0"/>
    <x v="1"/>
    <x v="2"/>
    <n v="0.21799414"/>
    <m/>
    <x v="3040"/>
    <n v="2.9"/>
  </r>
  <r>
    <x v="1"/>
    <n v="5421"/>
    <s v="DRF37"/>
    <x v="4"/>
    <x v="8"/>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9"/>
    <s v="OUT035"/>
    <x v="2"/>
    <x v="1"/>
    <x v="0"/>
    <n v="5.5379647999999997E-2"/>
    <n v="7.5750000000000002"/>
    <x v="4260"/>
    <n v="2.9"/>
  </r>
  <r>
    <x v="0"/>
    <n v="5431"/>
    <s v="FDT32"/>
    <x v="0"/>
    <x v="9"/>
    <s v="OUT035"/>
    <x v="2"/>
    <x v="1"/>
    <x v="0"/>
    <n v="6.5621523000000001E-2"/>
    <n v="19"/>
    <x v="4261"/>
    <n v="2.9"/>
  </r>
  <r>
    <x v="1"/>
    <n v="5432"/>
    <s v="FDR21"/>
    <x v="6"/>
    <x v="7"/>
    <s v="OUT013"/>
    <x v="1"/>
    <x v="2"/>
    <x v="0"/>
    <n v="6.6879756999999998E-2"/>
    <n v="19.7"/>
    <x v="4262"/>
    <n v="2.9"/>
  </r>
  <r>
    <x v="1"/>
    <n v="5433"/>
    <s v="FDD04"/>
    <x v="11"/>
    <x v="7"/>
    <s v="OUT013"/>
    <x v="1"/>
    <x v="2"/>
    <x v="0"/>
    <n v="8.9896420000000005E-2"/>
    <n v="16"/>
    <x v="4263"/>
    <n v="2.9"/>
  </r>
  <r>
    <x v="1"/>
    <n v="5434"/>
    <s v="DRL23"/>
    <x v="9"/>
    <x v="7"/>
    <s v="OUT013"/>
    <x v="1"/>
    <x v="2"/>
    <x v="0"/>
    <n v="1.5291575999999999E-2"/>
    <n v="18.350000000000001"/>
    <x v="3321"/>
    <n v="2.9"/>
  </r>
  <r>
    <x v="0"/>
    <n v="5435"/>
    <s v="FDE05"/>
    <x v="2"/>
    <x v="7"/>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8"/>
    <s v="OUT027"/>
    <x v="1"/>
    <x v="0"/>
    <x v="3"/>
    <n v="0.135836915"/>
    <m/>
    <x v="4266"/>
    <n v="2.9"/>
  </r>
  <r>
    <x v="1"/>
    <n v="5439"/>
    <s v="FDI46"/>
    <x v="6"/>
    <x v="8"/>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8"/>
    <s v="OUT027"/>
    <x v="1"/>
    <x v="0"/>
    <x v="3"/>
    <n v="8.3109454999999999E-2"/>
    <m/>
    <x v="3128"/>
    <n v="2.8"/>
  </r>
  <r>
    <x v="1"/>
    <n v="5445"/>
    <s v="FDQ09"/>
    <x v="6"/>
    <x v="1"/>
    <s v="OUT018"/>
    <x v="1"/>
    <x v="0"/>
    <x v="1"/>
    <n v="5.8369012999999997E-2"/>
    <n v="7.2350000000000003"/>
    <x v="4271"/>
    <n v="2.8"/>
  </r>
  <r>
    <x v="0"/>
    <n v="5446"/>
    <s v="FDX46"/>
    <x v="6"/>
    <x v="7"/>
    <s v="OUT013"/>
    <x v="1"/>
    <x v="2"/>
    <x v="0"/>
    <n v="0"/>
    <n v="12.3"/>
    <x v="4272"/>
    <n v="2.8"/>
  </r>
  <r>
    <x v="0"/>
    <n v="5447"/>
    <s v="FDO19"/>
    <x v="0"/>
    <x v="4"/>
    <s v="OUT045"/>
    <x v="2"/>
    <x v="0"/>
    <x v="0"/>
    <n v="1.6630302999999999E-2"/>
    <n v="17.7"/>
    <x v="1122"/>
    <n v="2.8"/>
  </r>
  <r>
    <x v="1"/>
    <n v="5448"/>
    <s v="FDL56"/>
    <x v="0"/>
    <x v="8"/>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8"/>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9"/>
    <s v="OUT035"/>
    <x v="2"/>
    <x v="1"/>
    <x v="0"/>
    <n v="0"/>
    <n v="11.65"/>
    <x v="4282"/>
    <n v="2.8"/>
  </r>
  <r>
    <x v="1"/>
    <n v="5462"/>
    <s v="FDT46"/>
    <x v="6"/>
    <x v="9"/>
    <s v="OUT035"/>
    <x v="2"/>
    <x v="1"/>
    <x v="0"/>
    <n v="0"/>
    <n v="11.35"/>
    <x v="4283"/>
    <n v="2.8"/>
  </r>
  <r>
    <x v="0"/>
    <n v="5463"/>
    <s v="FDN38"/>
    <x v="3"/>
    <x v="9"/>
    <s v="OUT035"/>
    <x v="2"/>
    <x v="1"/>
    <x v="0"/>
    <n v="9.1954464999999999E-2"/>
    <n v="6.6150000000000002"/>
    <x v="4284"/>
    <n v="2.8"/>
  </r>
  <r>
    <x v="0"/>
    <n v="5464"/>
    <s v="FDB40"/>
    <x v="11"/>
    <x v="9"/>
    <s v="OUT035"/>
    <x v="2"/>
    <x v="1"/>
    <x v="0"/>
    <n v="7.538459E-3"/>
    <n v="17.5"/>
    <x v="2802"/>
    <n v="2.8"/>
  </r>
  <r>
    <x v="0"/>
    <n v="5465"/>
    <s v="FDO56"/>
    <x v="0"/>
    <x v="9"/>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7"/>
    <s v="OUT013"/>
    <x v="1"/>
    <x v="2"/>
    <x v="0"/>
    <n v="3.5626318999999997E-2"/>
    <n v="16.5"/>
    <x v="4287"/>
    <n v="2.8"/>
  </r>
  <r>
    <x v="1"/>
    <n v="5469"/>
    <s v="NCD07"/>
    <x v="5"/>
    <x v="7"/>
    <s v="OUT013"/>
    <x v="1"/>
    <x v="2"/>
    <x v="0"/>
    <n v="5.5382616000000003E-2"/>
    <n v="9.1"/>
    <x v="4288"/>
    <n v="2.8"/>
  </r>
  <r>
    <x v="1"/>
    <n v="5470"/>
    <s v="DRG25"/>
    <x v="4"/>
    <x v="7"/>
    <s v="OUT013"/>
    <x v="1"/>
    <x v="2"/>
    <x v="0"/>
    <n v="1.9033838000000001E-2"/>
    <n v="10.5"/>
    <x v="4289"/>
    <n v="2.8"/>
  </r>
  <r>
    <x v="0"/>
    <n v="5471"/>
    <s v="FDB03"/>
    <x v="11"/>
    <x v="7"/>
    <s v="OUT013"/>
    <x v="1"/>
    <x v="2"/>
    <x v="0"/>
    <n v="0.15670131500000001"/>
    <n v="17.75"/>
    <x v="3915"/>
    <n v="2.8"/>
  </r>
  <r>
    <x v="0"/>
    <n v="5472"/>
    <s v="FDH40"/>
    <x v="2"/>
    <x v="7"/>
    <s v="OUT013"/>
    <x v="1"/>
    <x v="2"/>
    <x v="0"/>
    <n v="7.8863887999999993E-2"/>
    <n v="11.6"/>
    <x v="4290"/>
    <n v="2.8"/>
  </r>
  <r>
    <x v="0"/>
    <n v="5473"/>
    <s v="FDX56"/>
    <x v="0"/>
    <x v="7"/>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8"/>
    <s v="OUT027"/>
    <x v="1"/>
    <x v="0"/>
    <x v="3"/>
    <n v="1.7344679000000002E-2"/>
    <m/>
    <x v="4296"/>
    <n v="2.8"/>
  </r>
  <r>
    <x v="1"/>
    <n v="5482"/>
    <s v="DRK23"/>
    <x v="9"/>
    <x v="8"/>
    <s v="OUT027"/>
    <x v="1"/>
    <x v="0"/>
    <x v="3"/>
    <n v="7.1628097000000002E-2"/>
    <m/>
    <x v="4297"/>
    <n v="2.8"/>
  </r>
  <r>
    <x v="1"/>
    <n v="5483"/>
    <s v="NCO53"/>
    <x v="1"/>
    <x v="8"/>
    <s v="OUT027"/>
    <x v="1"/>
    <x v="0"/>
    <x v="3"/>
    <n v="0.174336148"/>
    <m/>
    <x v="1493"/>
    <n v="2.8"/>
  </r>
  <r>
    <x v="1"/>
    <n v="5484"/>
    <s v="NCZ54"/>
    <x v="5"/>
    <x v="8"/>
    <s v="OUT027"/>
    <x v="1"/>
    <x v="0"/>
    <x v="3"/>
    <n v="8.2955718999999997E-2"/>
    <m/>
    <x v="4298"/>
    <n v="2.8"/>
  </r>
  <r>
    <x v="0"/>
    <n v="5485"/>
    <s v="FDQ11"/>
    <x v="8"/>
    <x v="8"/>
    <s v="OUT027"/>
    <x v="1"/>
    <x v="0"/>
    <x v="3"/>
    <n v="6.7373081000000001E-2"/>
    <m/>
    <x v="4299"/>
    <n v="2.8"/>
  </r>
  <r>
    <x v="0"/>
    <n v="5486"/>
    <s v="FDN50"/>
    <x v="3"/>
    <x v="8"/>
    <s v="OUT027"/>
    <x v="1"/>
    <x v="0"/>
    <x v="3"/>
    <n v="2.6391403000000001E-2"/>
    <m/>
    <x v="1373"/>
    <n v="2.8"/>
  </r>
  <r>
    <x v="0"/>
    <n v="5487"/>
    <s v="FDE33"/>
    <x v="0"/>
    <x v="8"/>
    <s v="OUT027"/>
    <x v="1"/>
    <x v="0"/>
    <x v="3"/>
    <n v="4.9395241999999999E-2"/>
    <m/>
    <x v="3085"/>
    <n v="2.8"/>
  </r>
  <r>
    <x v="0"/>
    <n v="5488"/>
    <s v="FDN33"/>
    <x v="6"/>
    <x v="8"/>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8"/>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9"/>
    <s v="OUT035"/>
    <x v="2"/>
    <x v="1"/>
    <x v="0"/>
    <n v="2.1427082E-2"/>
    <n v="20.7"/>
    <x v="3201"/>
    <n v="2.7"/>
  </r>
  <r>
    <x v="1"/>
    <n v="5497"/>
    <s v="DRI47"/>
    <x v="9"/>
    <x v="9"/>
    <s v="OUT035"/>
    <x v="2"/>
    <x v="1"/>
    <x v="0"/>
    <n v="2.0916223000000001E-2"/>
    <n v="14.7"/>
    <x v="2615"/>
    <n v="2.7"/>
  </r>
  <r>
    <x v="0"/>
    <n v="5498"/>
    <s v="FDR55"/>
    <x v="0"/>
    <x v="9"/>
    <s v="OUT035"/>
    <x v="2"/>
    <x v="1"/>
    <x v="0"/>
    <n v="0.13205856599999999"/>
    <n v="12.15"/>
    <x v="2953"/>
    <n v="2.7"/>
  </r>
  <r>
    <x v="1"/>
    <n v="5499"/>
    <s v="FDX13"/>
    <x v="3"/>
    <x v="7"/>
    <s v="OUT013"/>
    <x v="1"/>
    <x v="2"/>
    <x v="0"/>
    <n v="4.7743195000000002E-2"/>
    <n v="7.7249999999999996"/>
    <x v="4305"/>
    <n v="2.7"/>
  </r>
  <r>
    <x v="1"/>
    <n v="5500"/>
    <s v="FDK52"/>
    <x v="2"/>
    <x v="7"/>
    <s v="OUT013"/>
    <x v="1"/>
    <x v="2"/>
    <x v="0"/>
    <n v="7.9152918000000003E-2"/>
    <n v="18.25"/>
    <x v="3665"/>
    <n v="2.7"/>
  </r>
  <r>
    <x v="1"/>
    <n v="5501"/>
    <s v="NCR17"/>
    <x v="1"/>
    <x v="7"/>
    <s v="OUT013"/>
    <x v="1"/>
    <x v="2"/>
    <x v="0"/>
    <n v="2.4363025999999999E-2"/>
    <n v="9.8000000000000007"/>
    <x v="4306"/>
    <n v="2.7"/>
  </r>
  <r>
    <x v="1"/>
    <n v="5502"/>
    <s v="NCX05"/>
    <x v="1"/>
    <x v="7"/>
    <s v="OUT013"/>
    <x v="1"/>
    <x v="2"/>
    <x v="0"/>
    <n v="9.6981319999999996E-2"/>
    <n v="15.2"/>
    <x v="4307"/>
    <n v="2.7"/>
  </r>
  <r>
    <x v="1"/>
    <n v="5503"/>
    <s v="NCC31"/>
    <x v="5"/>
    <x v="7"/>
    <s v="OUT013"/>
    <x v="1"/>
    <x v="2"/>
    <x v="0"/>
    <n v="0"/>
    <n v="8.02"/>
    <x v="4308"/>
    <n v="2.7"/>
  </r>
  <r>
    <x v="1"/>
    <n v="5504"/>
    <s v="DRF01"/>
    <x v="4"/>
    <x v="7"/>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8"/>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9"/>
    <s v="OUT035"/>
    <x v="2"/>
    <x v="1"/>
    <x v="0"/>
    <n v="0.109075742"/>
    <n v="9.3949999999999996"/>
    <x v="4320"/>
    <n v="2.6"/>
  </r>
  <r>
    <x v="1"/>
    <n v="5521"/>
    <s v="FDB28"/>
    <x v="11"/>
    <x v="7"/>
    <s v="OUT013"/>
    <x v="1"/>
    <x v="2"/>
    <x v="0"/>
    <n v="9.3307667999999996E-2"/>
    <n v="6.6150000000000002"/>
    <x v="4321"/>
    <n v="2.6"/>
  </r>
  <r>
    <x v="1"/>
    <n v="5522"/>
    <s v="DRJ51"/>
    <x v="11"/>
    <x v="7"/>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8"/>
    <s v="OUT019"/>
    <x v="0"/>
    <x v="1"/>
    <x v="2"/>
    <n v="0"/>
    <m/>
    <x v="117"/>
    <n v="2.5"/>
  </r>
  <r>
    <x v="0"/>
    <n v="5538"/>
    <s v="FDI07"/>
    <x v="7"/>
    <x v="8"/>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9"/>
    <s v="OUT035"/>
    <x v="2"/>
    <x v="1"/>
    <x v="0"/>
    <n v="8.4949954999999994E-2"/>
    <n v="7.05"/>
    <x v="4343"/>
    <n v="2.5"/>
  </r>
  <r>
    <x v="1"/>
    <n v="5559"/>
    <s v="FDW28"/>
    <x v="2"/>
    <x v="9"/>
    <s v="OUT035"/>
    <x v="2"/>
    <x v="1"/>
    <x v="0"/>
    <n v="8.8807454999999993E-2"/>
    <n v="18.25"/>
    <x v="4344"/>
    <n v="2.5"/>
  </r>
  <r>
    <x v="1"/>
    <n v="5560"/>
    <s v="DRN47"/>
    <x v="9"/>
    <x v="9"/>
    <s v="OUT035"/>
    <x v="2"/>
    <x v="1"/>
    <x v="0"/>
    <n v="1.6823566000000002E-2"/>
    <n v="12.1"/>
    <x v="19"/>
    <n v="2.5"/>
  </r>
  <r>
    <x v="0"/>
    <n v="5561"/>
    <s v="FDH26"/>
    <x v="3"/>
    <x v="9"/>
    <s v="OUT035"/>
    <x v="2"/>
    <x v="1"/>
    <x v="0"/>
    <n v="3.4693175E-2"/>
    <n v="19.25"/>
    <x v="4345"/>
    <n v="2.5"/>
  </r>
  <r>
    <x v="0"/>
    <n v="5562"/>
    <s v="FDA07"/>
    <x v="0"/>
    <x v="9"/>
    <s v="OUT035"/>
    <x v="2"/>
    <x v="1"/>
    <x v="0"/>
    <n v="3.0938773999999999E-2"/>
    <n v="7.55"/>
    <x v="2341"/>
    <n v="2.5"/>
  </r>
  <r>
    <x v="1"/>
    <n v="5563"/>
    <s v="FDI20"/>
    <x v="0"/>
    <x v="6"/>
    <s v="OUT010"/>
    <x v="1"/>
    <x v="0"/>
    <x v="2"/>
    <n v="6.4547828000000002E-2"/>
    <n v="19.100000000000001"/>
    <x v="4346"/>
    <n v="2.5"/>
  </r>
  <r>
    <x v="1"/>
    <n v="5564"/>
    <s v="NCB42"/>
    <x v="1"/>
    <x v="7"/>
    <s v="OUT013"/>
    <x v="1"/>
    <x v="2"/>
    <x v="0"/>
    <n v="8.5540519999999995E-3"/>
    <n v="11.8"/>
    <x v="2080"/>
    <n v="2.5"/>
  </r>
  <r>
    <x v="1"/>
    <n v="5565"/>
    <s v="FDO44"/>
    <x v="0"/>
    <x v="7"/>
    <s v="OUT013"/>
    <x v="1"/>
    <x v="2"/>
    <x v="0"/>
    <n v="8.7380431999999994E-2"/>
    <n v="12.6"/>
    <x v="93"/>
    <n v="2.5"/>
  </r>
  <r>
    <x v="1"/>
    <n v="5566"/>
    <s v="FDJ09"/>
    <x v="6"/>
    <x v="7"/>
    <s v="OUT013"/>
    <x v="1"/>
    <x v="2"/>
    <x v="0"/>
    <n v="5.8346233999999997E-2"/>
    <n v="15"/>
    <x v="4347"/>
    <n v="2.5"/>
  </r>
  <r>
    <x v="1"/>
    <n v="5567"/>
    <s v="FDO58"/>
    <x v="6"/>
    <x v="7"/>
    <s v="OUT013"/>
    <x v="1"/>
    <x v="2"/>
    <x v="0"/>
    <n v="3.9544237000000003E-2"/>
    <n v="19.600000000000001"/>
    <x v="1249"/>
    <n v="2.5"/>
  </r>
  <r>
    <x v="0"/>
    <n v="5568"/>
    <s v="FDF39"/>
    <x v="11"/>
    <x v="7"/>
    <s v="OUT013"/>
    <x v="1"/>
    <x v="2"/>
    <x v="0"/>
    <n v="1.9495050999999999E-2"/>
    <n v="14.85"/>
    <x v="2823"/>
    <n v="2.5"/>
  </r>
  <r>
    <x v="1"/>
    <n v="5569"/>
    <s v="FDW13"/>
    <x v="3"/>
    <x v="8"/>
    <s v="OUT027"/>
    <x v="1"/>
    <x v="0"/>
    <x v="3"/>
    <n v="9.7410706999999999E-2"/>
    <m/>
    <x v="4348"/>
    <n v="2.5"/>
  </r>
  <r>
    <x v="1"/>
    <n v="5570"/>
    <s v="FDH16"/>
    <x v="2"/>
    <x v="8"/>
    <s v="OUT027"/>
    <x v="1"/>
    <x v="0"/>
    <x v="3"/>
    <n v="5.2300843999999999E-2"/>
    <m/>
    <x v="2919"/>
    <n v="2.5"/>
  </r>
  <r>
    <x v="1"/>
    <n v="5571"/>
    <s v="FDY10"/>
    <x v="6"/>
    <x v="8"/>
    <s v="OUT027"/>
    <x v="1"/>
    <x v="0"/>
    <x v="3"/>
    <n v="4.8830263999999998E-2"/>
    <m/>
    <x v="2937"/>
    <n v="2.5"/>
  </r>
  <r>
    <x v="1"/>
    <n v="5572"/>
    <s v="NCY18"/>
    <x v="5"/>
    <x v="7"/>
    <s v="OUT013"/>
    <x v="1"/>
    <x v="2"/>
    <x v="0"/>
    <n v="3.1125709000000001E-2"/>
    <n v="7.2850000000000001"/>
    <x v="34"/>
    <n v="2.4"/>
  </r>
  <r>
    <x v="1"/>
    <n v="5573"/>
    <s v="FDA50"/>
    <x v="11"/>
    <x v="8"/>
    <s v="OUT019"/>
    <x v="0"/>
    <x v="1"/>
    <x v="2"/>
    <n v="0.15263241299999999"/>
    <m/>
    <x v="1530"/>
    <n v="2.4"/>
  </r>
  <r>
    <x v="0"/>
    <n v="5574"/>
    <s v="FDY15"/>
    <x v="11"/>
    <x v="8"/>
    <s v="OUT019"/>
    <x v="0"/>
    <x v="1"/>
    <x v="2"/>
    <n v="0.29909785900000002"/>
    <m/>
    <x v="4349"/>
    <n v="2.4"/>
  </r>
  <r>
    <x v="1"/>
    <n v="5575"/>
    <s v="DRI01"/>
    <x v="4"/>
    <x v="4"/>
    <s v="OUT045"/>
    <x v="2"/>
    <x v="1"/>
    <x v="0"/>
    <n v="0"/>
    <n v="7.97"/>
    <x v="1038"/>
    <n v="2.4"/>
  </r>
  <r>
    <x v="1"/>
    <n v="5576"/>
    <s v="FDH09"/>
    <x v="14"/>
    <x v="9"/>
    <s v="OUT035"/>
    <x v="2"/>
    <x v="1"/>
    <x v="0"/>
    <n v="5.6066970000000001E-2"/>
    <n v="12.6"/>
    <x v="4350"/>
    <n v="2.4"/>
  </r>
  <r>
    <x v="0"/>
    <n v="5577"/>
    <s v="FDX38"/>
    <x v="11"/>
    <x v="6"/>
    <s v="OUT010"/>
    <x v="1"/>
    <x v="2"/>
    <x v="2"/>
    <n v="8.0688662999999994E-2"/>
    <n v="10.5"/>
    <x v="4351"/>
    <n v="2.4"/>
  </r>
  <r>
    <x v="1"/>
    <n v="5578"/>
    <s v="FDI45"/>
    <x v="0"/>
    <x v="7"/>
    <s v="OUT013"/>
    <x v="1"/>
    <x v="2"/>
    <x v="0"/>
    <n v="3.7549969000000002E-2"/>
    <n v="13.1"/>
    <x v="4352"/>
    <n v="2.4"/>
  </r>
  <r>
    <x v="1"/>
    <n v="5579"/>
    <s v="FDP11"/>
    <x v="8"/>
    <x v="7"/>
    <s v="OUT013"/>
    <x v="1"/>
    <x v="2"/>
    <x v="0"/>
    <n v="6.9043043999999998E-2"/>
    <n v="15.85"/>
    <x v="3777"/>
    <n v="2.4"/>
  </r>
  <r>
    <x v="1"/>
    <n v="5580"/>
    <s v="FDP33"/>
    <x v="6"/>
    <x v="7"/>
    <s v="OUT013"/>
    <x v="1"/>
    <x v="2"/>
    <x v="0"/>
    <n v="8.9197963000000005E-2"/>
    <n v="18.7"/>
    <x v="4353"/>
    <n v="2.4"/>
  </r>
  <r>
    <x v="1"/>
    <n v="5581"/>
    <s v="FDZ34"/>
    <x v="15"/>
    <x v="7"/>
    <s v="OUT013"/>
    <x v="1"/>
    <x v="2"/>
    <x v="0"/>
    <n v="0"/>
    <n v="6.6950000000000003"/>
    <x v="4354"/>
    <n v="2.4"/>
  </r>
  <r>
    <x v="1"/>
    <n v="5582"/>
    <s v="NCP30"/>
    <x v="5"/>
    <x v="8"/>
    <s v="OUT027"/>
    <x v="1"/>
    <x v="0"/>
    <x v="3"/>
    <n v="3.2610007000000003E-2"/>
    <m/>
    <x v="4197"/>
    <n v="2.4"/>
  </r>
  <r>
    <x v="0"/>
    <n v="5583"/>
    <s v="DRC01"/>
    <x v="4"/>
    <x v="1"/>
    <s v="OUT018"/>
    <x v="1"/>
    <x v="0"/>
    <x v="1"/>
    <n v="1.9278216000000001E-2"/>
    <n v="5.92"/>
    <x v="4355"/>
    <n v="2.2999999999999998"/>
  </r>
  <r>
    <x v="1"/>
    <n v="5584"/>
    <s v="FDW28"/>
    <x v="2"/>
    <x v="7"/>
    <s v="OUT013"/>
    <x v="1"/>
    <x v="2"/>
    <x v="0"/>
    <n v="8.8750333000000001E-2"/>
    <n v="18.25"/>
    <x v="779"/>
    <n v="2.2999999999999998"/>
  </r>
  <r>
    <x v="1"/>
    <n v="5585"/>
    <s v="FDM56"/>
    <x v="0"/>
    <x v="8"/>
    <s v="OUT019"/>
    <x v="0"/>
    <x v="1"/>
    <x v="2"/>
    <n v="0.122896411"/>
    <m/>
    <x v="2877"/>
    <n v="2.2999999999999998"/>
  </r>
  <r>
    <x v="1"/>
    <n v="5586"/>
    <s v="FDK15"/>
    <x v="7"/>
    <x v="8"/>
    <s v="OUT019"/>
    <x v="0"/>
    <x v="1"/>
    <x v="2"/>
    <n v="0.17230990299999999"/>
    <m/>
    <x v="3849"/>
    <n v="2.2999999999999998"/>
  </r>
  <r>
    <x v="1"/>
    <n v="5587"/>
    <s v="FDO36"/>
    <x v="13"/>
    <x v="9"/>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8"/>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7"/>
    <s v="OUT013"/>
    <x v="1"/>
    <x v="2"/>
    <x v="0"/>
    <n v="2.3820081999999999E-2"/>
    <n v="18.75"/>
    <x v="4365"/>
    <n v="2.2999999999999998"/>
  </r>
  <r>
    <x v="1"/>
    <n v="5599"/>
    <s v="NCA54"/>
    <x v="5"/>
    <x v="7"/>
    <s v="OUT013"/>
    <x v="1"/>
    <x v="2"/>
    <x v="0"/>
    <n v="3.6611103999999998E-2"/>
    <n v="16.5"/>
    <x v="4366"/>
    <n v="2.2999999999999998"/>
  </r>
  <r>
    <x v="1"/>
    <n v="5600"/>
    <s v="DRG13"/>
    <x v="4"/>
    <x v="7"/>
    <s v="OUT013"/>
    <x v="1"/>
    <x v="2"/>
    <x v="0"/>
    <n v="3.7155206000000003E-2"/>
    <n v="17.25"/>
    <x v="1528"/>
    <n v="2.2999999999999998"/>
  </r>
  <r>
    <x v="0"/>
    <n v="5601"/>
    <s v="FDK58"/>
    <x v="6"/>
    <x v="7"/>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8"/>
    <s v="OUT027"/>
    <x v="1"/>
    <x v="0"/>
    <x v="3"/>
    <n v="0"/>
    <m/>
    <x v="319"/>
    <n v="2.2999999999999998"/>
  </r>
  <r>
    <x v="1"/>
    <n v="5605"/>
    <s v="NCN53"/>
    <x v="1"/>
    <x v="8"/>
    <s v="OUT027"/>
    <x v="1"/>
    <x v="0"/>
    <x v="3"/>
    <n v="3.0208465E-2"/>
    <m/>
    <x v="2650"/>
    <n v="2.2999999999999998"/>
  </r>
  <r>
    <x v="1"/>
    <n v="5606"/>
    <s v="NCV05"/>
    <x v="1"/>
    <x v="8"/>
    <s v="OUT027"/>
    <x v="1"/>
    <x v="0"/>
    <x v="3"/>
    <n v="3.0062223999999999E-2"/>
    <m/>
    <x v="4367"/>
    <n v="2.2999999999999998"/>
  </r>
  <r>
    <x v="0"/>
    <n v="5607"/>
    <s v="FDJ44"/>
    <x v="0"/>
    <x v="8"/>
    <s v="OUT027"/>
    <x v="1"/>
    <x v="0"/>
    <x v="3"/>
    <n v="0.105812357"/>
    <m/>
    <x v="4368"/>
    <n v="2.2999999999999998"/>
  </r>
  <r>
    <x v="0"/>
    <n v="5608"/>
    <s v="FDO10"/>
    <x v="6"/>
    <x v="8"/>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9"/>
    <s v="OUT035"/>
    <x v="2"/>
    <x v="1"/>
    <x v="0"/>
    <n v="0.162211939"/>
    <n v="10.85"/>
    <x v="3475"/>
    <n v="2.2000000000000002"/>
  </r>
  <r>
    <x v="1"/>
    <n v="5617"/>
    <s v="FDS43"/>
    <x v="0"/>
    <x v="8"/>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8"/>
    <s v="OUT027"/>
    <x v="1"/>
    <x v="0"/>
    <x v="3"/>
    <n v="0"/>
    <m/>
    <x v="4379"/>
    <n v="2.1"/>
  </r>
  <r>
    <x v="0"/>
    <n v="5622"/>
    <s v="FDL58"/>
    <x v="6"/>
    <x v="0"/>
    <s v="OUT049"/>
    <x v="0"/>
    <x v="0"/>
    <x v="0"/>
    <n v="7.4264356000000004E-2"/>
    <n v="5.78"/>
    <x v="4380"/>
    <n v="2"/>
  </r>
  <r>
    <x v="0"/>
    <n v="5623"/>
    <s v="FDD44"/>
    <x v="0"/>
    <x v="9"/>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9"/>
    <s v="OUT035"/>
    <x v="2"/>
    <x v="1"/>
    <x v="0"/>
    <n v="4.8749689999999998E-2"/>
    <n v="20.7"/>
    <x v="4384"/>
    <n v="2"/>
  </r>
  <r>
    <x v="0"/>
    <n v="5628"/>
    <s v="FDV12"/>
    <x v="13"/>
    <x v="9"/>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8"/>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8"/>
    <s v="OUT019"/>
    <x v="0"/>
    <x v="1"/>
    <x v="2"/>
    <n v="7.9931185000000002E-2"/>
    <m/>
    <x v="4391"/>
    <n v="2"/>
  </r>
  <r>
    <x v="0"/>
    <n v="5639"/>
    <s v="FDX36"/>
    <x v="13"/>
    <x v="8"/>
    <s v="OUT019"/>
    <x v="0"/>
    <x v="1"/>
    <x v="2"/>
    <n v="0.22460739900000001"/>
    <m/>
    <x v="2116"/>
    <n v="2"/>
  </r>
  <r>
    <x v="0"/>
    <n v="5640"/>
    <s v="FDN03"/>
    <x v="7"/>
    <x v="8"/>
    <s v="OUT019"/>
    <x v="0"/>
    <x v="1"/>
    <x v="2"/>
    <n v="2.6420580999999999E-2"/>
    <m/>
    <x v="4392"/>
    <n v="2"/>
  </r>
  <r>
    <x v="0"/>
    <n v="5641"/>
    <s v="FDG10"/>
    <x v="6"/>
    <x v="8"/>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9"/>
    <s v="OUT035"/>
    <x v="2"/>
    <x v="1"/>
    <x v="0"/>
    <n v="6.6770663999999993E-2"/>
    <n v="9.3000000000000007"/>
    <x v="4405"/>
    <n v="2"/>
  </r>
  <r>
    <x v="1"/>
    <n v="5662"/>
    <s v="NCQ05"/>
    <x v="1"/>
    <x v="9"/>
    <s v="OUT035"/>
    <x v="2"/>
    <x v="1"/>
    <x v="0"/>
    <n v="2.1602000999999999E-2"/>
    <n v="11.395"/>
    <x v="4406"/>
    <n v="2"/>
  </r>
  <r>
    <x v="1"/>
    <n v="5663"/>
    <s v="FDS57"/>
    <x v="6"/>
    <x v="9"/>
    <s v="OUT035"/>
    <x v="2"/>
    <x v="1"/>
    <x v="0"/>
    <n v="0.103422709"/>
    <n v="15.5"/>
    <x v="3063"/>
    <n v="2"/>
  </r>
  <r>
    <x v="1"/>
    <n v="5664"/>
    <s v="FDP09"/>
    <x v="6"/>
    <x v="9"/>
    <s v="OUT035"/>
    <x v="2"/>
    <x v="1"/>
    <x v="0"/>
    <n v="3.3883447999999997E-2"/>
    <n v="19.75"/>
    <x v="4407"/>
    <n v="2"/>
  </r>
  <r>
    <x v="1"/>
    <n v="5665"/>
    <s v="FDU38"/>
    <x v="11"/>
    <x v="9"/>
    <s v="OUT035"/>
    <x v="2"/>
    <x v="1"/>
    <x v="0"/>
    <n v="8.2534286999999998E-2"/>
    <n v="10.8"/>
    <x v="2006"/>
    <n v="2"/>
  </r>
  <r>
    <x v="1"/>
    <n v="5666"/>
    <s v="NCR53"/>
    <x v="1"/>
    <x v="9"/>
    <s v="OUT035"/>
    <x v="2"/>
    <x v="1"/>
    <x v="0"/>
    <n v="0.145013434"/>
    <n v="12.15"/>
    <x v="2465"/>
    <n v="2"/>
  </r>
  <r>
    <x v="0"/>
    <n v="5667"/>
    <s v="FDQ51"/>
    <x v="7"/>
    <x v="9"/>
    <s v="OUT035"/>
    <x v="2"/>
    <x v="1"/>
    <x v="0"/>
    <n v="1.7547957999999999E-2"/>
    <n v="16"/>
    <x v="4408"/>
    <n v="2"/>
  </r>
  <r>
    <x v="0"/>
    <n v="5668"/>
    <s v="DRB48"/>
    <x v="4"/>
    <x v="9"/>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7"/>
    <s v="OUT013"/>
    <x v="1"/>
    <x v="2"/>
    <x v="0"/>
    <n v="7.5132352999999999E-2"/>
    <n v="18.25"/>
    <x v="4415"/>
    <n v="2"/>
  </r>
  <r>
    <x v="1"/>
    <n v="5678"/>
    <s v="FDA57"/>
    <x v="6"/>
    <x v="7"/>
    <s v="OUT013"/>
    <x v="1"/>
    <x v="2"/>
    <x v="0"/>
    <n v="3.9610609999999997E-2"/>
    <n v="18.850000000000001"/>
    <x v="3680"/>
    <n v="2"/>
  </r>
  <r>
    <x v="1"/>
    <n v="5679"/>
    <s v="FDL46"/>
    <x v="6"/>
    <x v="7"/>
    <s v="OUT013"/>
    <x v="1"/>
    <x v="2"/>
    <x v="0"/>
    <n v="5.4011943E-2"/>
    <n v="20.350000000000001"/>
    <x v="4416"/>
    <n v="2"/>
  </r>
  <r>
    <x v="0"/>
    <n v="5680"/>
    <s v="FDL39"/>
    <x v="11"/>
    <x v="7"/>
    <s v="OUT013"/>
    <x v="1"/>
    <x v="2"/>
    <x v="0"/>
    <n v="6.3278652000000005E-2"/>
    <n v="16.100000000000001"/>
    <x v="4417"/>
    <n v="2"/>
  </r>
  <r>
    <x v="0"/>
    <n v="5681"/>
    <s v="FDG09"/>
    <x v="0"/>
    <x v="7"/>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8"/>
    <s v="OUT027"/>
    <x v="1"/>
    <x v="0"/>
    <x v="3"/>
    <n v="1.6531033000000001E-2"/>
    <m/>
    <x v="405"/>
    <n v="2"/>
  </r>
  <r>
    <x v="1"/>
    <n v="5692"/>
    <s v="FDR04"/>
    <x v="2"/>
    <x v="8"/>
    <s v="OUT027"/>
    <x v="1"/>
    <x v="0"/>
    <x v="3"/>
    <n v="2.2457694E-2"/>
    <m/>
    <x v="4425"/>
    <n v="2"/>
  </r>
  <r>
    <x v="1"/>
    <n v="5693"/>
    <s v="FDO32"/>
    <x v="0"/>
    <x v="8"/>
    <s v="OUT027"/>
    <x v="1"/>
    <x v="0"/>
    <x v="3"/>
    <n v="0.11995987299999999"/>
    <m/>
    <x v="4426"/>
    <n v="2"/>
  </r>
  <r>
    <x v="1"/>
    <n v="5694"/>
    <s v="FDK15"/>
    <x v="7"/>
    <x v="8"/>
    <s v="OUT027"/>
    <x v="1"/>
    <x v="0"/>
    <x v="3"/>
    <n v="9.7937252000000002E-2"/>
    <m/>
    <x v="1405"/>
    <n v="2"/>
  </r>
  <r>
    <x v="1"/>
    <n v="5695"/>
    <s v="FDW34"/>
    <x v="6"/>
    <x v="8"/>
    <s v="OUT027"/>
    <x v="1"/>
    <x v="0"/>
    <x v="3"/>
    <n v="3.5406842000000001E-2"/>
    <m/>
    <x v="4427"/>
    <n v="2"/>
  </r>
  <r>
    <x v="1"/>
    <n v="5696"/>
    <s v="FDE44"/>
    <x v="0"/>
    <x v="4"/>
    <s v="OUT045"/>
    <x v="2"/>
    <x v="0"/>
    <x v="0"/>
    <n v="0"/>
    <n v="14.65"/>
    <x v="4428"/>
    <n v="1.9"/>
  </r>
  <r>
    <x v="0"/>
    <n v="5697"/>
    <s v="DRD01"/>
    <x v="4"/>
    <x v="9"/>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9"/>
    <s v="OUT035"/>
    <x v="2"/>
    <x v="1"/>
    <x v="0"/>
    <n v="8.1148830000000005E-2"/>
    <n v="7.02"/>
    <x v="4433"/>
    <n v="1.8"/>
  </r>
  <r>
    <x v="1"/>
    <n v="5702"/>
    <s v="NCV06"/>
    <x v="5"/>
    <x v="9"/>
    <s v="OUT035"/>
    <x v="2"/>
    <x v="1"/>
    <x v="0"/>
    <n v="6.6668723999999999E-2"/>
    <n v="11.3"/>
    <x v="1219"/>
    <n v="1.8"/>
  </r>
  <r>
    <x v="0"/>
    <n v="5703"/>
    <s v="FDD26"/>
    <x v="3"/>
    <x v="8"/>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8"/>
    <s v="OUT019"/>
    <x v="0"/>
    <x v="1"/>
    <x v="2"/>
    <n v="7.2221801000000002E-2"/>
    <m/>
    <x v="4440"/>
    <n v="1.5"/>
  </r>
  <r>
    <x v="1"/>
    <n v="5712"/>
    <s v="NCR17"/>
    <x v="1"/>
    <x v="9"/>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7"/>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8"/>
    <s v="OUT027"/>
    <x v="1"/>
    <x v="0"/>
    <x v="3"/>
    <n v="1.6910913999999999E-2"/>
    <m/>
    <x v="4447"/>
    <n v="1.5"/>
  </r>
  <r>
    <x v="0"/>
    <n v="5721"/>
    <s v="FDL52"/>
    <x v="2"/>
    <x v="8"/>
    <s v="OUT027"/>
    <x v="1"/>
    <x v="0"/>
    <x v="3"/>
    <n v="4.586701E-2"/>
    <m/>
    <x v="1403"/>
    <n v="1.5"/>
  </r>
  <r>
    <x v="1"/>
    <n v="5722"/>
    <s v="DRF23"/>
    <x v="9"/>
    <x v="8"/>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9"/>
    <s v="OUT035"/>
    <x v="2"/>
    <x v="1"/>
    <x v="0"/>
    <n v="2.3526504E-2"/>
    <n v="12.8"/>
    <x v="1440"/>
    <n v="1.2"/>
  </r>
  <r>
    <x v="1"/>
    <n v="5726"/>
    <s v="FDY45"/>
    <x v="6"/>
    <x v="8"/>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7"/>
    <s v="OUT013"/>
    <x v="1"/>
    <x v="2"/>
    <x v="0"/>
    <n v="2.0310045999999998E-2"/>
    <n v="15.35"/>
    <x v="4451"/>
    <n v="1"/>
  </r>
  <r>
    <x v="0"/>
    <n v="5730"/>
    <s v="FDH53"/>
    <x v="2"/>
    <x v="2"/>
    <s v="OUT046"/>
    <x v="0"/>
    <x v="1"/>
    <x v="0"/>
    <n v="1.9199733E-2"/>
    <n v="20.5"/>
    <x v="4452"/>
    <n v="1"/>
  </r>
  <r>
    <x v="0"/>
    <n v="5731"/>
    <s v="FDV37"/>
    <x v="3"/>
    <x v="9"/>
    <s v="OUT035"/>
    <x v="2"/>
    <x v="1"/>
    <x v="0"/>
    <n v="8.3498083000000001E-2"/>
    <n v="13"/>
    <x v="1452"/>
    <n v="1"/>
  </r>
  <r>
    <x v="0"/>
    <n v="5732"/>
    <s v="FDX39"/>
    <x v="7"/>
    <x v="7"/>
    <s v="OUT013"/>
    <x v="1"/>
    <x v="2"/>
    <x v="0"/>
    <n v="4.9634816999999998E-2"/>
    <n v="14.3"/>
    <x v="4453"/>
    <n v="1"/>
  </r>
  <r>
    <x v="1"/>
    <n v="5733"/>
    <s v="NCE31"/>
    <x v="5"/>
    <x v="4"/>
    <s v="OUT045"/>
    <x v="2"/>
    <x v="0"/>
    <x v="0"/>
    <n v="0.18521844600000001"/>
    <n v="7.67"/>
    <x v="261"/>
    <n v="1"/>
  </r>
  <r>
    <x v="1"/>
    <n v="5734"/>
    <s v="FDC46"/>
    <x v="6"/>
    <x v="7"/>
    <s v="OUT013"/>
    <x v="1"/>
    <x v="2"/>
    <x v="0"/>
    <n v="0.11644549999999999"/>
    <n v="17.7"/>
    <x v="4454"/>
    <n v="1"/>
  </r>
  <r>
    <x v="1"/>
    <n v="5735"/>
    <s v="FDS35"/>
    <x v="8"/>
    <x v="8"/>
    <s v="OUT027"/>
    <x v="1"/>
    <x v="0"/>
    <x v="3"/>
    <n v="0.110681931"/>
    <m/>
    <x v="3440"/>
    <n v="1"/>
  </r>
  <r>
    <x v="1"/>
    <n v="5736"/>
    <s v="DRK11"/>
    <x v="9"/>
    <x v="7"/>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8"/>
    <s v="OUT019"/>
    <x v="0"/>
    <x v="1"/>
    <x v="2"/>
    <n v="6.7809579999999994E-2"/>
    <m/>
    <x v="4460"/>
    <n v="1"/>
  </r>
  <r>
    <x v="0"/>
    <n v="5749"/>
    <s v="FDH60"/>
    <x v="13"/>
    <x v="8"/>
    <s v="OUT019"/>
    <x v="0"/>
    <x v="1"/>
    <x v="2"/>
    <n v="0.14136011800000001"/>
    <m/>
    <x v="3260"/>
    <n v="1"/>
  </r>
  <r>
    <x v="0"/>
    <n v="5750"/>
    <s v="FDQ49"/>
    <x v="12"/>
    <x v="8"/>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9"/>
    <s v="OUT035"/>
    <x v="2"/>
    <x v="1"/>
    <x v="0"/>
    <n v="0.17408562499999999"/>
    <n v="9.1"/>
    <x v="4484"/>
    <n v="1"/>
  </r>
  <r>
    <x v="1"/>
    <n v="5787"/>
    <s v="FDO23"/>
    <x v="8"/>
    <x v="9"/>
    <s v="OUT035"/>
    <x v="2"/>
    <x v="1"/>
    <x v="0"/>
    <n v="0.14639966300000001"/>
    <n v="17.850000000000001"/>
    <x v="4485"/>
    <n v="1"/>
  </r>
  <r>
    <x v="1"/>
    <n v="5788"/>
    <s v="FDK22"/>
    <x v="6"/>
    <x v="9"/>
    <s v="OUT035"/>
    <x v="2"/>
    <x v="1"/>
    <x v="0"/>
    <n v="2.6081567E-2"/>
    <n v="9.8000000000000007"/>
    <x v="4486"/>
    <n v="1"/>
  </r>
  <r>
    <x v="1"/>
    <n v="5789"/>
    <s v="FDV21"/>
    <x v="6"/>
    <x v="9"/>
    <s v="OUT035"/>
    <x v="2"/>
    <x v="1"/>
    <x v="0"/>
    <n v="0.171050595"/>
    <n v="11.5"/>
    <x v="4487"/>
    <n v="1"/>
  </r>
  <r>
    <x v="1"/>
    <n v="5790"/>
    <s v="FDO57"/>
    <x v="6"/>
    <x v="9"/>
    <s v="OUT035"/>
    <x v="2"/>
    <x v="1"/>
    <x v="0"/>
    <n v="0.10868960599999999"/>
    <n v="20.75"/>
    <x v="4275"/>
    <n v="1"/>
  </r>
  <r>
    <x v="1"/>
    <n v="5791"/>
    <s v="DRJ49"/>
    <x v="4"/>
    <x v="9"/>
    <s v="OUT035"/>
    <x v="2"/>
    <x v="1"/>
    <x v="0"/>
    <n v="1.3990601E-2"/>
    <n v="6.8650000000000002"/>
    <x v="4488"/>
    <n v="1"/>
  </r>
  <r>
    <x v="1"/>
    <n v="5792"/>
    <s v="DRE37"/>
    <x v="4"/>
    <x v="9"/>
    <s v="OUT035"/>
    <x v="2"/>
    <x v="1"/>
    <x v="0"/>
    <n v="0"/>
    <n v="13.5"/>
    <x v="1533"/>
    <n v="1"/>
  </r>
  <r>
    <x v="0"/>
    <n v="5793"/>
    <s v="FDY47"/>
    <x v="8"/>
    <x v="9"/>
    <s v="OUT035"/>
    <x v="2"/>
    <x v="1"/>
    <x v="0"/>
    <n v="5.4474158000000002E-2"/>
    <n v="8.6"/>
    <x v="4489"/>
    <n v="1"/>
  </r>
  <r>
    <x v="0"/>
    <n v="5794"/>
    <s v="FDN25"/>
    <x v="12"/>
    <x v="9"/>
    <s v="OUT035"/>
    <x v="2"/>
    <x v="1"/>
    <x v="0"/>
    <n v="6.1163967E-2"/>
    <n v="7.8949999999999996"/>
    <x v="2747"/>
    <n v="1"/>
  </r>
  <r>
    <x v="0"/>
    <n v="5795"/>
    <s v="FDK25"/>
    <x v="12"/>
    <x v="9"/>
    <s v="OUT035"/>
    <x v="2"/>
    <x v="1"/>
    <x v="0"/>
    <n v="0.15680217099999999"/>
    <n v="11.6"/>
    <x v="4490"/>
    <n v="1"/>
  </r>
  <r>
    <x v="0"/>
    <n v="5796"/>
    <s v="FDZ01"/>
    <x v="3"/>
    <x v="9"/>
    <s v="OUT035"/>
    <x v="2"/>
    <x v="1"/>
    <x v="0"/>
    <n v="9.0571320000000007E-3"/>
    <n v="8.9749999999999996"/>
    <x v="1917"/>
    <n v="1"/>
  </r>
  <r>
    <x v="0"/>
    <n v="5797"/>
    <s v="FDY04"/>
    <x v="2"/>
    <x v="9"/>
    <s v="OUT035"/>
    <x v="2"/>
    <x v="1"/>
    <x v="0"/>
    <n v="4.2468413000000003E-2"/>
    <n v="17.7"/>
    <x v="4491"/>
    <n v="1"/>
  </r>
  <r>
    <x v="0"/>
    <n v="5798"/>
    <s v="FDX33"/>
    <x v="6"/>
    <x v="9"/>
    <s v="OUT035"/>
    <x v="2"/>
    <x v="1"/>
    <x v="0"/>
    <n v="0.117462619"/>
    <n v="9.1950000000000003"/>
    <x v="4492"/>
    <n v="1"/>
  </r>
  <r>
    <x v="0"/>
    <n v="5799"/>
    <s v="DRL01"/>
    <x v="4"/>
    <x v="9"/>
    <s v="OUT035"/>
    <x v="2"/>
    <x v="1"/>
    <x v="0"/>
    <n v="7.7157726999999995E-2"/>
    <n v="19.5"/>
    <x v="4493"/>
    <n v="1"/>
  </r>
  <r>
    <x v="1"/>
    <n v="5800"/>
    <s v="DRL35"/>
    <x v="9"/>
    <x v="9"/>
    <s v="OUT035"/>
    <x v="2"/>
    <x v="1"/>
    <x v="0"/>
    <n v="3.0697825000000001E-2"/>
    <n v="15.7"/>
    <x v="1305"/>
    <n v="1"/>
  </r>
  <r>
    <x v="1"/>
    <n v="5801"/>
    <s v="FDJ09"/>
    <x v="6"/>
    <x v="9"/>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7"/>
    <s v="OUT013"/>
    <x v="1"/>
    <x v="2"/>
    <x v="0"/>
    <n v="2.3715119999999999E-2"/>
    <n v="14"/>
    <x v="4499"/>
    <n v="1"/>
  </r>
  <r>
    <x v="1"/>
    <n v="5813"/>
    <s v="FDE44"/>
    <x v="0"/>
    <x v="7"/>
    <s v="OUT013"/>
    <x v="1"/>
    <x v="2"/>
    <x v="0"/>
    <n v="0.17124542600000001"/>
    <n v="14.65"/>
    <x v="478"/>
    <n v="1"/>
  </r>
  <r>
    <x v="1"/>
    <n v="5814"/>
    <s v="FDR43"/>
    <x v="0"/>
    <x v="7"/>
    <s v="OUT013"/>
    <x v="1"/>
    <x v="2"/>
    <x v="0"/>
    <n v="0.16135512199999999"/>
    <n v="18.2"/>
    <x v="1609"/>
    <n v="1"/>
  </r>
  <r>
    <x v="1"/>
    <n v="5815"/>
    <s v="NCA42"/>
    <x v="5"/>
    <x v="7"/>
    <s v="OUT013"/>
    <x v="1"/>
    <x v="2"/>
    <x v="0"/>
    <n v="0"/>
    <n v="6.9649999999999999"/>
    <x v="262"/>
    <n v="1"/>
  </r>
  <r>
    <x v="1"/>
    <n v="5816"/>
    <s v="NCU18"/>
    <x v="5"/>
    <x v="7"/>
    <s v="OUT013"/>
    <x v="1"/>
    <x v="2"/>
    <x v="0"/>
    <n v="5.5793585999999999E-2"/>
    <n v="15.1"/>
    <x v="4500"/>
    <n v="1"/>
  </r>
  <r>
    <x v="0"/>
    <n v="5817"/>
    <s v="FDS59"/>
    <x v="8"/>
    <x v="7"/>
    <s v="OUT013"/>
    <x v="1"/>
    <x v="2"/>
    <x v="0"/>
    <n v="4.3856919000000001E-2"/>
    <n v="14.8"/>
    <x v="1180"/>
    <n v="1"/>
  </r>
  <r>
    <x v="0"/>
    <n v="5818"/>
    <s v="FDQ31"/>
    <x v="0"/>
    <x v="7"/>
    <s v="OUT013"/>
    <x v="1"/>
    <x v="2"/>
    <x v="0"/>
    <n v="5.3802404999999998E-2"/>
    <n v="5.7850000000000001"/>
    <x v="4501"/>
    <n v="1"/>
  </r>
  <r>
    <x v="0"/>
    <n v="5819"/>
    <s v="FDG08"/>
    <x v="0"/>
    <x v="7"/>
    <s v="OUT013"/>
    <x v="1"/>
    <x v="2"/>
    <x v="0"/>
    <n v="0.16522171699999999"/>
    <n v="13.15"/>
    <x v="1379"/>
    <n v="1"/>
  </r>
  <r>
    <x v="0"/>
    <n v="5820"/>
    <s v="FDU15"/>
    <x v="7"/>
    <x v="7"/>
    <s v="OUT013"/>
    <x v="1"/>
    <x v="2"/>
    <x v="0"/>
    <n v="2.6579951000000001E-2"/>
    <n v="13.65"/>
    <x v="4502"/>
    <n v="1"/>
  </r>
  <r>
    <x v="1"/>
    <n v="5821"/>
    <s v="FDD45"/>
    <x v="0"/>
    <x v="7"/>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8"/>
    <s v="OUT027"/>
    <x v="1"/>
    <x v="0"/>
    <x v="3"/>
    <n v="1.6956266000000001E-2"/>
    <m/>
    <x v="4505"/>
    <n v="1"/>
  </r>
  <r>
    <x v="1"/>
    <n v="5829"/>
    <s v="FDT48"/>
    <x v="13"/>
    <x v="8"/>
    <s v="OUT027"/>
    <x v="1"/>
    <x v="0"/>
    <x v="3"/>
    <n v="0"/>
    <m/>
    <x v="1366"/>
    <n v="1"/>
  </r>
  <r>
    <x v="1"/>
    <n v="5830"/>
    <s v="FDU32"/>
    <x v="0"/>
    <x v="8"/>
    <s v="OUT027"/>
    <x v="1"/>
    <x v="0"/>
    <x v="3"/>
    <n v="2.5841875E-2"/>
    <m/>
    <x v="4506"/>
    <n v="1"/>
  </r>
  <r>
    <x v="1"/>
    <n v="5831"/>
    <s v="DRM23"/>
    <x v="9"/>
    <x v="8"/>
    <s v="OUT027"/>
    <x v="1"/>
    <x v="0"/>
    <x v="3"/>
    <n v="0"/>
    <m/>
    <x v="4507"/>
    <n v="1"/>
  </r>
  <r>
    <x v="1"/>
    <n v="5832"/>
    <s v="NCY05"/>
    <x v="1"/>
    <x v="8"/>
    <s v="OUT027"/>
    <x v="1"/>
    <x v="0"/>
    <x v="3"/>
    <n v="5.4723716999999998E-2"/>
    <m/>
    <x v="4508"/>
    <n v="1"/>
  </r>
  <r>
    <x v="1"/>
    <n v="5833"/>
    <s v="NCQ42"/>
    <x v="5"/>
    <x v="8"/>
    <s v="OUT027"/>
    <x v="1"/>
    <x v="0"/>
    <x v="3"/>
    <n v="3.9078046999999998E-2"/>
    <m/>
    <x v="875"/>
    <n v="1"/>
  </r>
  <r>
    <x v="1"/>
    <n v="5834"/>
    <s v="FDH10"/>
    <x v="6"/>
    <x v="8"/>
    <s v="OUT027"/>
    <x v="1"/>
    <x v="0"/>
    <x v="3"/>
    <n v="4.9066248E-2"/>
    <m/>
    <x v="1219"/>
    <n v="1"/>
  </r>
  <r>
    <x v="1"/>
    <n v="5835"/>
    <s v="FDR21"/>
    <x v="6"/>
    <x v="8"/>
    <s v="OUT027"/>
    <x v="1"/>
    <x v="0"/>
    <x v="3"/>
    <n v="6.6611321000000001E-2"/>
    <m/>
    <x v="393"/>
    <n v="1"/>
  </r>
  <r>
    <x v="0"/>
    <n v="5836"/>
    <s v="FDR59"/>
    <x v="8"/>
    <x v="8"/>
    <s v="OUT027"/>
    <x v="1"/>
    <x v="0"/>
    <x v="3"/>
    <n v="6.3554289E-2"/>
    <m/>
    <x v="4509"/>
    <n v="1"/>
  </r>
  <r>
    <x v="0"/>
    <n v="5837"/>
    <s v="FDX04"/>
    <x v="2"/>
    <x v="8"/>
    <s v="OUT027"/>
    <x v="1"/>
    <x v="0"/>
    <x v="3"/>
    <n v="4.1370245E-2"/>
    <m/>
    <x v="4510"/>
    <n v="1"/>
  </r>
  <r>
    <x v="0"/>
    <n v="5838"/>
    <s v="FDK20"/>
    <x v="0"/>
    <x v="8"/>
    <s v="OUT027"/>
    <x v="1"/>
    <x v="0"/>
    <x v="3"/>
    <n v="0"/>
    <m/>
    <x v="4511"/>
    <n v="1"/>
  </r>
  <r>
    <x v="0"/>
    <n v="5839"/>
    <s v="FDJ10"/>
    <x v="6"/>
    <x v="8"/>
    <s v="OUT027"/>
    <x v="1"/>
    <x v="0"/>
    <x v="3"/>
    <n v="0.12887653700000001"/>
    <m/>
    <x v="1515"/>
    <n v="1"/>
  </r>
  <r>
    <x v="1"/>
    <n v="5840"/>
    <s v="FDK21"/>
    <x v="6"/>
    <x v="1"/>
    <s v="OUT018"/>
    <x v="1"/>
    <x v="0"/>
    <x v="1"/>
    <n v="1.0053105E-2"/>
    <n v="7.9050000000000002"/>
    <x v="4512"/>
    <n v="4"/>
  </r>
  <r>
    <x v="1"/>
    <n v="5841"/>
    <s v="FDI26"/>
    <x v="3"/>
    <x v="8"/>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8"/>
    <s v="OUT019"/>
    <x v="0"/>
    <x v="1"/>
    <x v="2"/>
    <n v="0.293417759"/>
    <m/>
    <x v="3524"/>
    <n v="4"/>
  </r>
  <r>
    <x v="0"/>
    <n v="5849"/>
    <s v="FDR12"/>
    <x v="13"/>
    <x v="8"/>
    <s v="OUT027"/>
    <x v="1"/>
    <x v="0"/>
    <x v="3"/>
    <n v="3.1382043999999998E-2"/>
    <m/>
    <x v="4516"/>
    <n v="4"/>
  </r>
  <r>
    <x v="0"/>
    <n v="5850"/>
    <s v="FDG20"/>
    <x v="0"/>
    <x v="5"/>
    <s v="OUT017"/>
    <x v="2"/>
    <x v="1"/>
    <x v="0"/>
    <n v="0.12639886"/>
    <n v="15.5"/>
    <x v="4517"/>
    <n v="4"/>
  </r>
  <r>
    <x v="1"/>
    <n v="5851"/>
    <s v="FDZ55"/>
    <x v="0"/>
    <x v="9"/>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8"/>
    <s v="OUT027"/>
    <x v="1"/>
    <x v="0"/>
    <x v="3"/>
    <n v="4.5797828999999998E-2"/>
    <m/>
    <x v="3324"/>
    <n v="4"/>
  </r>
  <r>
    <x v="0"/>
    <n v="5857"/>
    <s v="FDA47"/>
    <x v="13"/>
    <x v="7"/>
    <s v="OUT013"/>
    <x v="1"/>
    <x v="2"/>
    <x v="0"/>
    <n v="0.116576702"/>
    <n v="10.5"/>
    <x v="4521"/>
    <n v="4"/>
  </r>
  <r>
    <x v="1"/>
    <n v="5858"/>
    <s v="FDX34"/>
    <x v="6"/>
    <x v="8"/>
    <s v="OUT027"/>
    <x v="1"/>
    <x v="0"/>
    <x v="3"/>
    <n v="7.1636936999999998E-2"/>
    <m/>
    <x v="4522"/>
    <n v="4"/>
  </r>
  <r>
    <x v="1"/>
    <n v="5859"/>
    <s v="FDD17"/>
    <x v="2"/>
    <x v="0"/>
    <s v="OUT049"/>
    <x v="0"/>
    <x v="0"/>
    <x v="0"/>
    <n v="3.2677678000000002E-2"/>
    <n v="7.5"/>
    <x v="4523"/>
    <n v="4"/>
  </r>
  <r>
    <x v="1"/>
    <n v="5860"/>
    <s v="FDZ46"/>
    <x v="6"/>
    <x v="9"/>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7"/>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8"/>
    <s v="OUT027"/>
    <x v="1"/>
    <x v="0"/>
    <x v="3"/>
    <n v="0.14433849300000001"/>
    <m/>
    <x v="1711"/>
    <n v="4"/>
  </r>
  <r>
    <x v="1"/>
    <n v="5868"/>
    <s v="FDH35"/>
    <x v="15"/>
    <x v="8"/>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9"/>
    <s v="OUT035"/>
    <x v="2"/>
    <x v="1"/>
    <x v="0"/>
    <n v="6.0836524000000003E-2"/>
    <n v="16"/>
    <x v="1860"/>
    <n v="4"/>
  </r>
  <r>
    <x v="1"/>
    <n v="5872"/>
    <s v="DRJ25"/>
    <x v="4"/>
    <x v="5"/>
    <s v="OUT017"/>
    <x v="2"/>
    <x v="1"/>
    <x v="0"/>
    <n v="0.15141918500000001"/>
    <n v="14.6"/>
    <x v="478"/>
    <n v="4"/>
  </r>
  <r>
    <x v="1"/>
    <n v="5873"/>
    <s v="DRK12"/>
    <x v="4"/>
    <x v="8"/>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8"/>
    <s v="OUT019"/>
    <x v="0"/>
    <x v="1"/>
    <x v="2"/>
    <n v="0.191013663"/>
    <m/>
    <x v="4535"/>
    <n v="4"/>
  </r>
  <r>
    <x v="0"/>
    <n v="5881"/>
    <s v="FDQ28"/>
    <x v="2"/>
    <x v="8"/>
    <s v="OUT027"/>
    <x v="1"/>
    <x v="0"/>
    <x v="3"/>
    <n v="6.0134440999999997E-2"/>
    <m/>
    <x v="4334"/>
    <n v="4"/>
  </r>
  <r>
    <x v="0"/>
    <n v="5882"/>
    <s v="FDU50"/>
    <x v="11"/>
    <x v="7"/>
    <s v="OUT013"/>
    <x v="1"/>
    <x v="2"/>
    <x v="0"/>
    <n v="7.5107655999999995E-2"/>
    <n v="5.75"/>
    <x v="4536"/>
    <n v="4"/>
  </r>
  <r>
    <x v="0"/>
    <n v="5883"/>
    <s v="FDT12"/>
    <x v="13"/>
    <x v="8"/>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8"/>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9"/>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9"/>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8"/>
    <s v="OUT019"/>
    <x v="0"/>
    <x v="1"/>
    <x v="2"/>
    <n v="1.7116982999999999E-2"/>
    <m/>
    <x v="2659"/>
    <n v="4"/>
  </r>
  <r>
    <x v="1"/>
    <n v="5898"/>
    <s v="FDS49"/>
    <x v="3"/>
    <x v="9"/>
    <s v="OUT035"/>
    <x v="2"/>
    <x v="1"/>
    <x v="0"/>
    <n v="0"/>
    <n v="9"/>
    <x v="4545"/>
    <n v="4"/>
  </r>
  <r>
    <x v="1"/>
    <n v="5899"/>
    <s v="NCX42"/>
    <x v="5"/>
    <x v="8"/>
    <s v="OUT027"/>
    <x v="1"/>
    <x v="0"/>
    <x v="3"/>
    <n v="5.9496439999999996E-3"/>
    <m/>
    <x v="1510"/>
    <n v="4"/>
  </r>
  <r>
    <x v="1"/>
    <n v="5900"/>
    <s v="FDL56"/>
    <x v="0"/>
    <x v="4"/>
    <s v="OUT045"/>
    <x v="2"/>
    <x v="1"/>
    <x v="0"/>
    <n v="0.126035694"/>
    <n v="14.1"/>
    <x v="3070"/>
    <n v="4"/>
  </r>
  <r>
    <x v="1"/>
    <n v="5901"/>
    <s v="NCU05"/>
    <x v="1"/>
    <x v="8"/>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9"/>
    <s v="OUT035"/>
    <x v="2"/>
    <x v="1"/>
    <x v="0"/>
    <n v="1.0010425E-2"/>
    <n v="7.9050000000000002"/>
    <x v="4512"/>
    <n v="4"/>
  </r>
  <r>
    <x v="1"/>
    <n v="5905"/>
    <s v="FDL43"/>
    <x v="7"/>
    <x v="0"/>
    <s v="OUT049"/>
    <x v="0"/>
    <x v="0"/>
    <x v="0"/>
    <n v="2.7106458999999999E-2"/>
    <n v="10.1"/>
    <x v="4549"/>
    <n v="4"/>
  </r>
  <r>
    <x v="1"/>
    <n v="5906"/>
    <s v="DRF15"/>
    <x v="11"/>
    <x v="8"/>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7"/>
    <s v="OUT013"/>
    <x v="1"/>
    <x v="2"/>
    <x v="0"/>
    <n v="2.3511371E-2"/>
    <n v="12.8"/>
    <x v="3672"/>
    <n v="4"/>
  </r>
  <r>
    <x v="1"/>
    <n v="5911"/>
    <s v="FDG59"/>
    <x v="15"/>
    <x v="5"/>
    <s v="OUT017"/>
    <x v="2"/>
    <x v="1"/>
    <x v="0"/>
    <n v="4.3479126E-2"/>
    <n v="15.85"/>
    <x v="311"/>
    <n v="4"/>
  </r>
  <r>
    <x v="1"/>
    <n v="5912"/>
    <s v="FDM28"/>
    <x v="2"/>
    <x v="7"/>
    <s v="OUT013"/>
    <x v="1"/>
    <x v="2"/>
    <x v="0"/>
    <n v="4.5166236999999998E-2"/>
    <n v="15.7"/>
    <x v="2181"/>
    <n v="4"/>
  </r>
  <r>
    <x v="1"/>
    <n v="5913"/>
    <s v="FDS26"/>
    <x v="11"/>
    <x v="7"/>
    <s v="OUT013"/>
    <x v="1"/>
    <x v="2"/>
    <x v="0"/>
    <n v="8.9394766000000001E-2"/>
    <n v="20.350000000000001"/>
    <x v="4552"/>
    <n v="4"/>
  </r>
  <r>
    <x v="1"/>
    <n v="5914"/>
    <s v="FDK51"/>
    <x v="11"/>
    <x v="9"/>
    <s v="OUT035"/>
    <x v="2"/>
    <x v="1"/>
    <x v="0"/>
    <n v="5.2341530000000001E-3"/>
    <n v="19.850000000000001"/>
    <x v="4553"/>
    <n v="4"/>
  </r>
  <r>
    <x v="1"/>
    <n v="5915"/>
    <s v="FDY55"/>
    <x v="0"/>
    <x v="7"/>
    <s v="OUT013"/>
    <x v="1"/>
    <x v="2"/>
    <x v="0"/>
    <n v="8.1252534000000001E-2"/>
    <n v="16.75"/>
    <x v="4554"/>
    <n v="4"/>
  </r>
  <r>
    <x v="1"/>
    <n v="5916"/>
    <s v="FDK21"/>
    <x v="6"/>
    <x v="6"/>
    <s v="OUT010"/>
    <x v="1"/>
    <x v="1"/>
    <x v="2"/>
    <n v="1.6758569000000001E-2"/>
    <n v="7.9050000000000002"/>
    <x v="580"/>
    <n v="4"/>
  </r>
  <r>
    <x v="1"/>
    <n v="5917"/>
    <s v="NCZ18"/>
    <x v="5"/>
    <x v="9"/>
    <s v="OUT035"/>
    <x v="2"/>
    <x v="1"/>
    <x v="0"/>
    <n v="0.18603267800000001"/>
    <n v="7.8250000000000002"/>
    <x v="1715"/>
    <n v="4"/>
  </r>
  <r>
    <x v="1"/>
    <n v="5918"/>
    <s v="NCF07"/>
    <x v="5"/>
    <x v="8"/>
    <s v="OUT027"/>
    <x v="1"/>
    <x v="0"/>
    <x v="3"/>
    <n v="3.1867463999999998E-2"/>
    <m/>
    <x v="2632"/>
    <n v="4"/>
  </r>
  <r>
    <x v="1"/>
    <n v="5919"/>
    <s v="FDJ08"/>
    <x v="0"/>
    <x v="8"/>
    <s v="OUT019"/>
    <x v="0"/>
    <x v="1"/>
    <x v="2"/>
    <n v="0.19377256800000001"/>
    <m/>
    <x v="4555"/>
    <n v="4"/>
  </r>
  <r>
    <x v="1"/>
    <n v="5920"/>
    <s v="DRF49"/>
    <x v="4"/>
    <x v="4"/>
    <s v="OUT045"/>
    <x v="2"/>
    <x v="1"/>
    <x v="0"/>
    <n v="7.1222087000000003E-2"/>
    <n v="7.27"/>
    <x v="4556"/>
    <n v="4"/>
  </r>
  <r>
    <x v="0"/>
    <n v="5921"/>
    <s v="FDM25"/>
    <x v="12"/>
    <x v="8"/>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9"/>
    <s v="OUT035"/>
    <x v="2"/>
    <x v="1"/>
    <x v="0"/>
    <n v="1.4790559E-2"/>
    <n v="20.25"/>
    <x v="3720"/>
    <n v="4"/>
  </r>
  <r>
    <x v="0"/>
    <n v="5926"/>
    <s v="FDM50"/>
    <x v="3"/>
    <x v="8"/>
    <s v="OUT027"/>
    <x v="1"/>
    <x v="0"/>
    <x v="3"/>
    <n v="2.9943463E-2"/>
    <m/>
    <x v="1091"/>
    <n v="4"/>
  </r>
  <r>
    <x v="0"/>
    <n v="5927"/>
    <s v="FDB29"/>
    <x v="2"/>
    <x v="7"/>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7"/>
    <s v="OUT013"/>
    <x v="1"/>
    <x v="2"/>
    <x v="0"/>
    <n v="3.2511817999999998E-2"/>
    <n v="16.350000000000001"/>
    <x v="1659"/>
    <n v="4"/>
  </r>
  <r>
    <x v="0"/>
    <n v="5934"/>
    <s v="FDZ35"/>
    <x v="8"/>
    <x v="4"/>
    <s v="OUT045"/>
    <x v="2"/>
    <x v="1"/>
    <x v="0"/>
    <n v="2.2323658E-2"/>
    <n v="9.6"/>
    <x v="3918"/>
    <n v="4"/>
  </r>
  <r>
    <x v="1"/>
    <n v="5935"/>
    <s v="NCW17"/>
    <x v="1"/>
    <x v="8"/>
    <s v="OUT027"/>
    <x v="1"/>
    <x v="0"/>
    <x v="3"/>
    <n v="1.9292355000000001E-2"/>
    <m/>
    <x v="4562"/>
    <n v="4"/>
  </r>
  <r>
    <x v="1"/>
    <n v="5936"/>
    <s v="DRH39"/>
    <x v="11"/>
    <x v="7"/>
    <s v="OUT013"/>
    <x v="1"/>
    <x v="2"/>
    <x v="0"/>
    <n v="9.2613070000000006E-2"/>
    <n v="20.7"/>
    <x v="1985"/>
    <n v="4"/>
  </r>
  <r>
    <x v="1"/>
    <n v="5937"/>
    <s v="FDN60"/>
    <x v="13"/>
    <x v="8"/>
    <s v="OUT027"/>
    <x v="1"/>
    <x v="0"/>
    <x v="3"/>
    <n v="9.4697273999999998E-2"/>
    <m/>
    <x v="3061"/>
    <n v="4"/>
  </r>
  <r>
    <x v="0"/>
    <n v="5938"/>
    <s v="FDN58"/>
    <x v="6"/>
    <x v="8"/>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7"/>
    <s v="OUT013"/>
    <x v="1"/>
    <x v="2"/>
    <x v="0"/>
    <n v="6.9529261999999994E-2"/>
    <n v="11.395"/>
    <x v="4567"/>
    <n v="4"/>
  </r>
  <r>
    <x v="1"/>
    <n v="5945"/>
    <s v="NCO17"/>
    <x v="1"/>
    <x v="2"/>
    <s v="OUT046"/>
    <x v="0"/>
    <x v="1"/>
    <x v="0"/>
    <n v="7.3379744999999996E-2"/>
    <n v="10"/>
    <x v="4164"/>
    <n v="4"/>
  </r>
  <r>
    <x v="1"/>
    <n v="5946"/>
    <s v="FDX26"/>
    <x v="11"/>
    <x v="8"/>
    <s v="OUT019"/>
    <x v="0"/>
    <x v="1"/>
    <x v="2"/>
    <n v="0.15374138500000001"/>
    <m/>
    <x v="4568"/>
    <n v="4"/>
  </r>
  <r>
    <x v="1"/>
    <n v="5947"/>
    <s v="FDG45"/>
    <x v="0"/>
    <x v="7"/>
    <s v="OUT013"/>
    <x v="1"/>
    <x v="2"/>
    <x v="0"/>
    <n v="0.12792952099999999"/>
    <n v="8.1"/>
    <x v="2851"/>
    <n v="4"/>
  </r>
  <r>
    <x v="0"/>
    <n v="5948"/>
    <s v="FDL32"/>
    <x v="0"/>
    <x v="5"/>
    <s v="OUT017"/>
    <x v="2"/>
    <x v="1"/>
    <x v="0"/>
    <n v="0.12315965600000001"/>
    <n v="15.7"/>
    <x v="991"/>
    <n v="4"/>
  </r>
  <r>
    <x v="1"/>
    <n v="5949"/>
    <s v="FDX09"/>
    <x v="6"/>
    <x v="9"/>
    <s v="OUT035"/>
    <x v="2"/>
    <x v="1"/>
    <x v="0"/>
    <n v="6.5236931999999997E-2"/>
    <n v="9"/>
    <x v="2614"/>
    <n v="4"/>
  </r>
  <r>
    <x v="1"/>
    <n v="5950"/>
    <s v="FDV02"/>
    <x v="11"/>
    <x v="7"/>
    <s v="OUT013"/>
    <x v="1"/>
    <x v="2"/>
    <x v="0"/>
    <n v="6.0495242999999997E-2"/>
    <n v="16.75"/>
    <x v="4569"/>
    <n v="4"/>
  </r>
  <r>
    <x v="0"/>
    <n v="5951"/>
    <s v="FDY28"/>
    <x v="2"/>
    <x v="9"/>
    <s v="OUT035"/>
    <x v="2"/>
    <x v="1"/>
    <x v="0"/>
    <n v="0"/>
    <n v="7.47"/>
    <x v="4570"/>
    <n v="4"/>
  </r>
  <r>
    <x v="0"/>
    <n v="5952"/>
    <s v="FDX31"/>
    <x v="0"/>
    <x v="8"/>
    <s v="OUT027"/>
    <x v="1"/>
    <x v="0"/>
    <x v="3"/>
    <n v="1.4753811E-2"/>
    <m/>
    <x v="4571"/>
    <n v="4"/>
  </r>
  <r>
    <x v="1"/>
    <n v="5953"/>
    <s v="FDR43"/>
    <x v="0"/>
    <x v="8"/>
    <s v="OUT027"/>
    <x v="1"/>
    <x v="0"/>
    <x v="3"/>
    <n v="0.16070748900000001"/>
    <m/>
    <x v="4572"/>
    <n v="4"/>
  </r>
  <r>
    <x v="0"/>
    <n v="5954"/>
    <s v="FDP51"/>
    <x v="7"/>
    <x v="1"/>
    <s v="OUT018"/>
    <x v="1"/>
    <x v="0"/>
    <x v="1"/>
    <n v="8.5622361999999994E-2"/>
    <n v="13.85"/>
    <x v="4573"/>
    <n v="4"/>
  </r>
  <r>
    <x v="1"/>
    <n v="5955"/>
    <s v="FDC50"/>
    <x v="3"/>
    <x v="9"/>
    <s v="OUT035"/>
    <x v="2"/>
    <x v="1"/>
    <x v="0"/>
    <n v="0"/>
    <n v="15.85"/>
    <x v="4574"/>
    <n v="4"/>
  </r>
  <r>
    <x v="0"/>
    <n v="5956"/>
    <s v="FDP22"/>
    <x v="6"/>
    <x v="8"/>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8"/>
    <s v="OUT019"/>
    <x v="0"/>
    <x v="1"/>
    <x v="2"/>
    <n v="0.17948441100000001"/>
    <m/>
    <x v="4577"/>
    <n v="4"/>
  </r>
  <r>
    <x v="1"/>
    <n v="5961"/>
    <s v="FDF22"/>
    <x v="6"/>
    <x v="0"/>
    <s v="OUT049"/>
    <x v="0"/>
    <x v="0"/>
    <x v="0"/>
    <n v="5.6919037999999998E-2"/>
    <n v="6.8650000000000002"/>
    <x v="4578"/>
    <n v="4"/>
  </r>
  <r>
    <x v="1"/>
    <n v="5962"/>
    <s v="DRP35"/>
    <x v="9"/>
    <x v="8"/>
    <s v="OUT027"/>
    <x v="1"/>
    <x v="0"/>
    <x v="3"/>
    <n v="9.0427268000000005E-2"/>
    <m/>
    <x v="3870"/>
    <n v="4"/>
  </r>
  <r>
    <x v="1"/>
    <n v="5963"/>
    <s v="NCB55"/>
    <x v="5"/>
    <x v="2"/>
    <s v="OUT046"/>
    <x v="0"/>
    <x v="1"/>
    <x v="0"/>
    <n v="0.16066302099999999"/>
    <n v="15.7"/>
    <x v="4579"/>
    <n v="4"/>
  </r>
  <r>
    <x v="1"/>
    <n v="5964"/>
    <s v="FDW35"/>
    <x v="8"/>
    <x v="8"/>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8"/>
    <s v="OUT019"/>
    <x v="0"/>
    <x v="1"/>
    <x v="2"/>
    <n v="0.26412466899999998"/>
    <m/>
    <x v="4583"/>
    <n v="4"/>
  </r>
  <r>
    <x v="1"/>
    <n v="5970"/>
    <s v="NCJ18"/>
    <x v="5"/>
    <x v="0"/>
    <s v="OUT049"/>
    <x v="0"/>
    <x v="0"/>
    <x v="0"/>
    <n v="0.16419682299999999"/>
    <n v="12.35"/>
    <x v="4584"/>
    <n v="4"/>
  </r>
  <r>
    <x v="0"/>
    <n v="5971"/>
    <s v="FDS09"/>
    <x v="6"/>
    <x v="8"/>
    <s v="OUT019"/>
    <x v="0"/>
    <x v="1"/>
    <x v="2"/>
    <n v="0.141975462"/>
    <m/>
    <x v="4585"/>
    <n v="4"/>
  </r>
  <r>
    <x v="1"/>
    <n v="5972"/>
    <s v="FDW28"/>
    <x v="2"/>
    <x v="4"/>
    <s v="OUT045"/>
    <x v="2"/>
    <x v="1"/>
    <x v="0"/>
    <n v="8.9004389000000003E-2"/>
    <n v="18.25"/>
    <x v="4586"/>
    <n v="4"/>
  </r>
  <r>
    <x v="0"/>
    <n v="5973"/>
    <s v="FDU46"/>
    <x v="6"/>
    <x v="7"/>
    <s v="OUT013"/>
    <x v="1"/>
    <x v="2"/>
    <x v="0"/>
    <n v="1.1117040999999999E-2"/>
    <n v="10.3"/>
    <x v="4587"/>
    <n v="4"/>
  </r>
  <r>
    <x v="1"/>
    <n v="5974"/>
    <s v="NCE43"/>
    <x v="5"/>
    <x v="9"/>
    <s v="OUT035"/>
    <x v="2"/>
    <x v="1"/>
    <x v="0"/>
    <n v="0.103422709"/>
    <n v="12.5"/>
    <x v="2459"/>
    <n v="4"/>
  </r>
  <r>
    <x v="0"/>
    <n v="5975"/>
    <s v="FDB14"/>
    <x v="3"/>
    <x v="2"/>
    <s v="OUT046"/>
    <x v="0"/>
    <x v="1"/>
    <x v="0"/>
    <n v="0.102723919"/>
    <n v="20.25"/>
    <x v="3966"/>
    <n v="4"/>
  </r>
  <r>
    <x v="0"/>
    <n v="5976"/>
    <s v="DRB48"/>
    <x v="4"/>
    <x v="8"/>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8"/>
    <s v="OUT027"/>
    <x v="1"/>
    <x v="0"/>
    <x v="3"/>
    <n v="0"/>
    <m/>
    <x v="606"/>
    <n v="4"/>
  </r>
  <r>
    <x v="1"/>
    <n v="5982"/>
    <s v="DRK59"/>
    <x v="9"/>
    <x v="9"/>
    <s v="OUT035"/>
    <x v="2"/>
    <x v="1"/>
    <x v="0"/>
    <n v="7.5435559999999999E-2"/>
    <n v="8.8949999999999996"/>
    <x v="4590"/>
    <n v="4"/>
  </r>
  <r>
    <x v="0"/>
    <n v="5983"/>
    <s v="FDH28"/>
    <x v="2"/>
    <x v="8"/>
    <s v="OUT019"/>
    <x v="0"/>
    <x v="1"/>
    <x v="2"/>
    <n v="0.19265007200000001"/>
    <m/>
    <x v="2028"/>
    <n v="4"/>
  </r>
  <r>
    <x v="0"/>
    <n v="5984"/>
    <s v="FDV57"/>
    <x v="6"/>
    <x v="0"/>
    <s v="OUT049"/>
    <x v="0"/>
    <x v="0"/>
    <x v="0"/>
    <n v="6.5999007999999998E-2"/>
    <n v="15.25"/>
    <x v="3253"/>
    <n v="4"/>
  </r>
  <r>
    <x v="0"/>
    <n v="5985"/>
    <s v="FDR56"/>
    <x v="0"/>
    <x v="8"/>
    <s v="OUT027"/>
    <x v="1"/>
    <x v="0"/>
    <x v="3"/>
    <n v="0.100277876"/>
    <m/>
    <x v="1665"/>
    <n v="4"/>
  </r>
  <r>
    <x v="1"/>
    <n v="5986"/>
    <s v="NCG42"/>
    <x v="5"/>
    <x v="4"/>
    <s v="OUT045"/>
    <x v="2"/>
    <x v="0"/>
    <x v="0"/>
    <n v="0"/>
    <n v="19.2"/>
    <x v="4591"/>
    <n v="4"/>
  </r>
  <r>
    <x v="1"/>
    <n v="5987"/>
    <s v="NCX29"/>
    <x v="1"/>
    <x v="5"/>
    <s v="OUT017"/>
    <x v="2"/>
    <x v="0"/>
    <x v="0"/>
    <n v="8.9656812000000002E-2"/>
    <n v="10"/>
    <x v="2353"/>
    <n v="4"/>
  </r>
  <r>
    <x v="1"/>
    <n v="5988"/>
    <s v="DRN36"/>
    <x v="4"/>
    <x v="8"/>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8"/>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8"/>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9"/>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8"/>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7"/>
    <s v="OUT013"/>
    <x v="1"/>
    <x v="2"/>
    <x v="0"/>
    <n v="9.0390357000000005E-2"/>
    <n v="9.8000000000000007"/>
    <x v="426"/>
    <n v="4"/>
  </r>
  <r>
    <x v="1"/>
    <n v="6013"/>
    <s v="FDO44"/>
    <x v="0"/>
    <x v="8"/>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9"/>
    <s v="OUT035"/>
    <x v="2"/>
    <x v="1"/>
    <x v="0"/>
    <n v="4.1913535000000002E-2"/>
    <n v="6.6749999999999998"/>
    <x v="4610"/>
    <n v="4"/>
  </r>
  <r>
    <x v="1"/>
    <n v="6019"/>
    <s v="FDC11"/>
    <x v="15"/>
    <x v="8"/>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7"/>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8"/>
    <s v="OUT027"/>
    <x v="1"/>
    <x v="0"/>
    <x v="3"/>
    <n v="6.4933297000000001E-2"/>
    <m/>
    <x v="490"/>
    <n v="4"/>
  </r>
  <r>
    <x v="1"/>
    <n v="6030"/>
    <s v="DRI37"/>
    <x v="4"/>
    <x v="8"/>
    <s v="OUT027"/>
    <x v="1"/>
    <x v="0"/>
    <x v="3"/>
    <n v="0.107076832"/>
    <m/>
    <x v="135"/>
    <n v="4"/>
  </r>
  <r>
    <x v="1"/>
    <n v="6031"/>
    <s v="FDL20"/>
    <x v="0"/>
    <x v="4"/>
    <s v="OUT045"/>
    <x v="2"/>
    <x v="0"/>
    <x v="0"/>
    <n v="0.12867498299999999"/>
    <n v="17.100000000000001"/>
    <x v="12"/>
    <n v="4"/>
  </r>
  <r>
    <x v="0"/>
    <n v="6032"/>
    <s v="FDE05"/>
    <x v="2"/>
    <x v="8"/>
    <s v="OUT019"/>
    <x v="0"/>
    <x v="1"/>
    <x v="2"/>
    <n v="0"/>
    <m/>
    <x v="4394"/>
    <n v="4"/>
  </r>
  <r>
    <x v="1"/>
    <n v="6033"/>
    <s v="FDE58"/>
    <x v="6"/>
    <x v="7"/>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7"/>
    <s v="OUT013"/>
    <x v="1"/>
    <x v="2"/>
    <x v="0"/>
    <n v="0.167444431"/>
    <n v="18.850000000000001"/>
    <x v="3524"/>
    <n v="4"/>
  </r>
  <r>
    <x v="1"/>
    <n v="6043"/>
    <s v="FDD29"/>
    <x v="2"/>
    <x v="1"/>
    <s v="OUT018"/>
    <x v="1"/>
    <x v="0"/>
    <x v="1"/>
    <n v="1.8485511E-2"/>
    <n v="12.15"/>
    <x v="4625"/>
    <n v="4"/>
  </r>
  <r>
    <x v="1"/>
    <n v="6044"/>
    <s v="FDU11"/>
    <x v="8"/>
    <x v="7"/>
    <s v="OUT013"/>
    <x v="1"/>
    <x v="2"/>
    <x v="0"/>
    <n v="9.2516598000000005E-2"/>
    <n v="4.7850000000000001"/>
    <x v="4626"/>
    <n v="4"/>
  </r>
  <r>
    <x v="0"/>
    <n v="6045"/>
    <s v="FDL02"/>
    <x v="3"/>
    <x v="0"/>
    <s v="OUT049"/>
    <x v="0"/>
    <x v="0"/>
    <x v="0"/>
    <n v="0.104245198"/>
    <n v="20"/>
    <x v="1792"/>
    <n v="4"/>
  </r>
  <r>
    <x v="0"/>
    <n v="6046"/>
    <s v="FDO51"/>
    <x v="7"/>
    <x v="8"/>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9"/>
    <s v="OUT035"/>
    <x v="2"/>
    <x v="1"/>
    <x v="0"/>
    <n v="4.792722E-2"/>
    <n v="20.6"/>
    <x v="4629"/>
    <n v="4"/>
  </r>
  <r>
    <x v="1"/>
    <n v="6051"/>
    <s v="FDE39"/>
    <x v="11"/>
    <x v="4"/>
    <s v="OUT045"/>
    <x v="2"/>
    <x v="0"/>
    <x v="0"/>
    <n v="3.6207785999999999E-2"/>
    <n v="7.89"/>
    <x v="4630"/>
    <n v="4"/>
  </r>
  <r>
    <x v="1"/>
    <n v="6052"/>
    <s v="FDU56"/>
    <x v="0"/>
    <x v="7"/>
    <s v="OUT013"/>
    <x v="1"/>
    <x v="2"/>
    <x v="0"/>
    <n v="4.4377095999999998E-2"/>
    <n v="16.850000000000001"/>
    <x v="1581"/>
    <n v="4"/>
  </r>
  <r>
    <x v="1"/>
    <n v="6053"/>
    <s v="NCH55"/>
    <x v="5"/>
    <x v="4"/>
    <s v="OUT045"/>
    <x v="2"/>
    <x v="0"/>
    <x v="0"/>
    <n v="3.4742632000000002E-2"/>
    <n v="16.350000000000001"/>
    <x v="4631"/>
    <n v="4"/>
  </r>
  <r>
    <x v="0"/>
    <n v="6054"/>
    <s v="FDC33"/>
    <x v="0"/>
    <x v="8"/>
    <s v="OUT027"/>
    <x v="1"/>
    <x v="0"/>
    <x v="3"/>
    <n v="6.8604502999999997E-2"/>
    <m/>
    <x v="4632"/>
    <n v="4"/>
  </r>
  <r>
    <x v="1"/>
    <n v="6055"/>
    <s v="NCV54"/>
    <x v="5"/>
    <x v="8"/>
    <s v="OUT027"/>
    <x v="1"/>
    <x v="0"/>
    <x v="3"/>
    <n v="3.2948610000000003E-2"/>
    <m/>
    <x v="4633"/>
    <n v="4"/>
  </r>
  <r>
    <x v="1"/>
    <n v="6056"/>
    <s v="DRH25"/>
    <x v="4"/>
    <x v="8"/>
    <s v="OUT027"/>
    <x v="1"/>
    <x v="0"/>
    <x v="3"/>
    <n v="1.4522363E-2"/>
    <m/>
    <x v="3123"/>
    <n v="4"/>
  </r>
  <r>
    <x v="1"/>
    <n v="6057"/>
    <s v="NCT18"/>
    <x v="5"/>
    <x v="9"/>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8"/>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8"/>
    <s v="OUT027"/>
    <x v="1"/>
    <x v="0"/>
    <x v="3"/>
    <n v="4.5243613000000002E-2"/>
    <m/>
    <x v="4638"/>
    <n v="4"/>
  </r>
  <r>
    <x v="0"/>
    <n v="6066"/>
    <s v="FDU10"/>
    <x v="6"/>
    <x v="5"/>
    <s v="OUT017"/>
    <x v="2"/>
    <x v="0"/>
    <x v="0"/>
    <n v="4.5950474999999998E-2"/>
    <n v="10.1"/>
    <x v="1217"/>
    <n v="4"/>
  </r>
  <r>
    <x v="0"/>
    <n v="6067"/>
    <s v="FDP13"/>
    <x v="3"/>
    <x v="8"/>
    <s v="OUT027"/>
    <x v="1"/>
    <x v="0"/>
    <x v="3"/>
    <n v="0.133673087"/>
    <m/>
    <x v="3443"/>
    <n v="4"/>
  </r>
  <r>
    <x v="1"/>
    <n v="6068"/>
    <s v="NCK06"/>
    <x v="5"/>
    <x v="9"/>
    <s v="OUT035"/>
    <x v="2"/>
    <x v="1"/>
    <x v="0"/>
    <n v="8.6448940000000002E-3"/>
    <n v="5.03"/>
    <x v="4639"/>
    <n v="4"/>
  </r>
  <r>
    <x v="1"/>
    <n v="6069"/>
    <s v="NCY18"/>
    <x v="5"/>
    <x v="9"/>
    <s v="OUT035"/>
    <x v="2"/>
    <x v="1"/>
    <x v="0"/>
    <n v="3.1145743E-2"/>
    <n v="7.2850000000000001"/>
    <x v="1912"/>
    <n v="4"/>
  </r>
  <r>
    <x v="1"/>
    <n v="6070"/>
    <s v="FDE38"/>
    <x v="3"/>
    <x v="8"/>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9"/>
    <s v="OUT035"/>
    <x v="2"/>
    <x v="1"/>
    <x v="0"/>
    <n v="0.165328057"/>
    <n v="13.15"/>
    <x v="4645"/>
    <n v="4"/>
  </r>
  <r>
    <x v="0"/>
    <n v="6077"/>
    <s v="FDY26"/>
    <x v="11"/>
    <x v="2"/>
    <s v="OUT046"/>
    <x v="0"/>
    <x v="1"/>
    <x v="0"/>
    <n v="3.0510526E-2"/>
    <n v="20.6"/>
    <x v="4646"/>
    <n v="4"/>
  </r>
  <r>
    <x v="1"/>
    <n v="6078"/>
    <s v="DRE13"/>
    <x v="4"/>
    <x v="9"/>
    <s v="OUT035"/>
    <x v="2"/>
    <x v="1"/>
    <x v="0"/>
    <n v="2.7699863000000002E-2"/>
    <n v="6.28"/>
    <x v="1183"/>
    <n v="4"/>
  </r>
  <r>
    <x v="0"/>
    <n v="6079"/>
    <s v="FDE51"/>
    <x v="11"/>
    <x v="2"/>
    <s v="OUT046"/>
    <x v="0"/>
    <x v="1"/>
    <x v="0"/>
    <n v="9.6467330000000004E-2"/>
    <n v="5.9249999999999998"/>
    <x v="4647"/>
    <n v="4"/>
  </r>
  <r>
    <x v="0"/>
    <n v="6080"/>
    <s v="FDV56"/>
    <x v="0"/>
    <x v="7"/>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8"/>
    <s v="OUT027"/>
    <x v="1"/>
    <x v="0"/>
    <x v="3"/>
    <n v="6.3750301999999995E-2"/>
    <m/>
    <x v="3886"/>
    <n v="4"/>
  </r>
  <r>
    <x v="1"/>
    <n v="6085"/>
    <s v="FDG24"/>
    <x v="13"/>
    <x v="8"/>
    <s v="OUT027"/>
    <x v="1"/>
    <x v="0"/>
    <x v="3"/>
    <n v="1.4560297E-2"/>
    <m/>
    <x v="4650"/>
    <n v="4"/>
  </r>
  <r>
    <x v="1"/>
    <n v="6086"/>
    <s v="FDO04"/>
    <x v="2"/>
    <x v="8"/>
    <s v="OUT027"/>
    <x v="1"/>
    <x v="0"/>
    <x v="3"/>
    <n v="2.6408698000000001E-2"/>
    <m/>
    <x v="1881"/>
    <n v="4"/>
  </r>
  <r>
    <x v="1"/>
    <n v="6087"/>
    <s v="DRB25"/>
    <x v="4"/>
    <x v="9"/>
    <s v="OUT035"/>
    <x v="2"/>
    <x v="1"/>
    <x v="0"/>
    <n v="6.9446588000000004E-2"/>
    <n v="12.3"/>
    <x v="4651"/>
    <n v="4"/>
  </r>
  <r>
    <x v="0"/>
    <n v="6088"/>
    <s v="FDF08"/>
    <x v="0"/>
    <x v="2"/>
    <s v="OUT046"/>
    <x v="0"/>
    <x v="1"/>
    <x v="0"/>
    <n v="6.5207558999999998E-2"/>
    <n v="14.3"/>
    <x v="3707"/>
    <n v="4"/>
  </r>
  <r>
    <x v="1"/>
    <n v="6089"/>
    <s v="DRF03"/>
    <x v="11"/>
    <x v="9"/>
    <s v="OUT035"/>
    <x v="2"/>
    <x v="1"/>
    <x v="0"/>
    <n v="4.5299563000000001E-2"/>
    <n v="19.100000000000001"/>
    <x v="1642"/>
    <n v="4"/>
  </r>
  <r>
    <x v="1"/>
    <n v="6090"/>
    <s v="FDE02"/>
    <x v="3"/>
    <x v="7"/>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8"/>
    <s v="OUT027"/>
    <x v="1"/>
    <x v="0"/>
    <x v="3"/>
    <n v="3.5022503000000003E-2"/>
    <m/>
    <x v="4654"/>
    <n v="4"/>
  </r>
  <r>
    <x v="0"/>
    <n v="6094"/>
    <s v="FDZ01"/>
    <x v="3"/>
    <x v="8"/>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8"/>
    <s v="OUT027"/>
    <x v="1"/>
    <x v="0"/>
    <x v="3"/>
    <n v="8.0711179999999993E-2"/>
    <m/>
    <x v="1699"/>
    <n v="4"/>
  </r>
  <r>
    <x v="1"/>
    <n v="6099"/>
    <s v="DRP35"/>
    <x v="9"/>
    <x v="0"/>
    <s v="OUT049"/>
    <x v="0"/>
    <x v="0"/>
    <x v="0"/>
    <n v="9.1008571999999996E-2"/>
    <n v="18.850000000000001"/>
    <x v="4657"/>
    <n v="4"/>
  </r>
  <r>
    <x v="0"/>
    <n v="6100"/>
    <s v="FDN23"/>
    <x v="8"/>
    <x v="9"/>
    <s v="OUT035"/>
    <x v="2"/>
    <x v="1"/>
    <x v="0"/>
    <n v="7.5493480000000002E-2"/>
    <n v="6.5750000000000002"/>
    <x v="4014"/>
    <n v="4"/>
  </r>
  <r>
    <x v="0"/>
    <n v="6101"/>
    <s v="FDH40"/>
    <x v="2"/>
    <x v="8"/>
    <s v="OUT027"/>
    <x v="1"/>
    <x v="0"/>
    <x v="3"/>
    <n v="7.8547351000000001E-2"/>
    <m/>
    <x v="4658"/>
    <n v="4"/>
  </r>
  <r>
    <x v="1"/>
    <n v="6102"/>
    <s v="FDA21"/>
    <x v="6"/>
    <x v="1"/>
    <s v="OUT018"/>
    <x v="1"/>
    <x v="0"/>
    <x v="1"/>
    <n v="3.6107198E-2"/>
    <n v="13.65"/>
    <x v="479"/>
    <n v="4"/>
  </r>
  <r>
    <x v="1"/>
    <n v="6103"/>
    <s v="FDA46"/>
    <x v="6"/>
    <x v="7"/>
    <s v="OUT013"/>
    <x v="1"/>
    <x v="2"/>
    <x v="0"/>
    <n v="0.117537563"/>
    <n v="13.6"/>
    <x v="4659"/>
    <n v="4"/>
  </r>
  <r>
    <x v="1"/>
    <n v="6104"/>
    <s v="NCM19"/>
    <x v="10"/>
    <x v="8"/>
    <s v="OUT027"/>
    <x v="1"/>
    <x v="0"/>
    <x v="3"/>
    <n v="4.7008497000000003E-2"/>
    <m/>
    <x v="1998"/>
    <n v="4"/>
  </r>
  <r>
    <x v="0"/>
    <n v="6105"/>
    <s v="FDQ31"/>
    <x v="0"/>
    <x v="9"/>
    <s v="OUT035"/>
    <x v="2"/>
    <x v="1"/>
    <x v="0"/>
    <n v="0"/>
    <n v="5.7850000000000001"/>
    <x v="4660"/>
    <n v="4"/>
  </r>
  <r>
    <x v="1"/>
    <n v="6106"/>
    <s v="FDK55"/>
    <x v="7"/>
    <x v="8"/>
    <s v="OUT019"/>
    <x v="0"/>
    <x v="1"/>
    <x v="2"/>
    <n v="4.5105407E-2"/>
    <m/>
    <x v="476"/>
    <n v="4"/>
  </r>
  <r>
    <x v="1"/>
    <n v="6107"/>
    <s v="DRG15"/>
    <x v="11"/>
    <x v="0"/>
    <s v="OUT049"/>
    <x v="0"/>
    <x v="0"/>
    <x v="0"/>
    <n v="7.6855206999999995E-2"/>
    <n v="6.13"/>
    <x v="3847"/>
    <n v="4"/>
  </r>
  <r>
    <x v="0"/>
    <n v="6108"/>
    <s v="FDT32"/>
    <x v="0"/>
    <x v="8"/>
    <s v="OUT019"/>
    <x v="0"/>
    <x v="1"/>
    <x v="2"/>
    <n v="0.11491654599999999"/>
    <m/>
    <x v="2113"/>
    <n v="4"/>
  </r>
  <r>
    <x v="1"/>
    <n v="6109"/>
    <s v="FDN02"/>
    <x v="3"/>
    <x v="7"/>
    <s v="OUT013"/>
    <x v="1"/>
    <x v="2"/>
    <x v="0"/>
    <n v="7.3766310000000002E-2"/>
    <n v="16.5"/>
    <x v="2859"/>
    <n v="4"/>
  </r>
  <r>
    <x v="0"/>
    <n v="6110"/>
    <s v="FDJ40"/>
    <x v="2"/>
    <x v="8"/>
    <s v="OUT027"/>
    <x v="1"/>
    <x v="0"/>
    <x v="3"/>
    <n v="4.9349121000000003E-2"/>
    <m/>
    <x v="1041"/>
    <n v="4"/>
  </r>
  <r>
    <x v="1"/>
    <n v="6111"/>
    <s v="FDU13"/>
    <x v="3"/>
    <x v="8"/>
    <s v="OUT019"/>
    <x v="0"/>
    <x v="1"/>
    <x v="2"/>
    <n v="0.32839094800000002"/>
    <m/>
    <x v="4661"/>
    <n v="4"/>
  </r>
  <r>
    <x v="0"/>
    <n v="6112"/>
    <s v="FDS27"/>
    <x v="7"/>
    <x v="9"/>
    <s v="OUT035"/>
    <x v="2"/>
    <x v="1"/>
    <x v="0"/>
    <n v="1.2455786999999999E-2"/>
    <n v="10.195"/>
    <x v="3016"/>
    <n v="4"/>
  </r>
  <r>
    <x v="1"/>
    <n v="6113"/>
    <s v="DRM59"/>
    <x v="9"/>
    <x v="8"/>
    <s v="OUT019"/>
    <x v="0"/>
    <x v="1"/>
    <x v="2"/>
    <n v="6.2892909999999998E-3"/>
    <m/>
    <x v="893"/>
    <n v="4"/>
  </r>
  <r>
    <x v="1"/>
    <n v="6114"/>
    <s v="NCV30"/>
    <x v="5"/>
    <x v="6"/>
    <s v="OUT010"/>
    <x v="1"/>
    <x v="0"/>
    <x v="2"/>
    <n v="0.11035679700000001"/>
    <n v="20.2"/>
    <x v="4662"/>
    <n v="4"/>
  </r>
  <r>
    <x v="0"/>
    <n v="6115"/>
    <s v="FDA51"/>
    <x v="11"/>
    <x v="7"/>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9"/>
    <s v="OUT035"/>
    <x v="2"/>
    <x v="1"/>
    <x v="0"/>
    <n v="2.3492524000000001E-2"/>
    <n v="5.6749999999999998"/>
    <x v="3728"/>
    <n v="4"/>
  </r>
  <r>
    <x v="1"/>
    <n v="6123"/>
    <s v="NCO17"/>
    <x v="1"/>
    <x v="8"/>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8"/>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7"/>
    <s v="OUT013"/>
    <x v="1"/>
    <x v="2"/>
    <x v="0"/>
    <n v="8.2935004000000007E-2"/>
    <n v="20.6"/>
    <x v="2188"/>
    <n v="4"/>
  </r>
  <r>
    <x v="0"/>
    <n v="6131"/>
    <s v="FDN56"/>
    <x v="0"/>
    <x v="7"/>
    <s v="OUT013"/>
    <x v="1"/>
    <x v="2"/>
    <x v="0"/>
    <n v="0.106968096"/>
    <n v="5.46"/>
    <x v="4669"/>
    <n v="4"/>
  </r>
  <r>
    <x v="1"/>
    <n v="6132"/>
    <s v="DRE60"/>
    <x v="4"/>
    <x v="0"/>
    <s v="OUT049"/>
    <x v="0"/>
    <x v="0"/>
    <x v="0"/>
    <n v="0.15958218499999999"/>
    <n v="9.3949999999999996"/>
    <x v="4670"/>
    <n v="4"/>
  </r>
  <r>
    <x v="1"/>
    <n v="6133"/>
    <s v="FDW49"/>
    <x v="3"/>
    <x v="8"/>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9"/>
    <s v="OUT035"/>
    <x v="2"/>
    <x v="1"/>
    <x v="0"/>
    <n v="7.4613090000000007E-2"/>
    <n v="20.100000000000001"/>
    <x v="515"/>
    <n v="4"/>
  </r>
  <r>
    <x v="1"/>
    <n v="6137"/>
    <s v="NCN14"/>
    <x v="10"/>
    <x v="8"/>
    <s v="OUT019"/>
    <x v="0"/>
    <x v="1"/>
    <x v="2"/>
    <n v="0.16093617800000001"/>
    <m/>
    <x v="3940"/>
    <n v="4"/>
  </r>
  <r>
    <x v="0"/>
    <n v="6138"/>
    <s v="FDV57"/>
    <x v="6"/>
    <x v="8"/>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9"/>
    <s v="OUT035"/>
    <x v="2"/>
    <x v="1"/>
    <x v="0"/>
    <n v="2.6676215999999999E-2"/>
    <n v="12.35"/>
    <x v="4675"/>
    <n v="4"/>
  </r>
  <r>
    <x v="0"/>
    <n v="6143"/>
    <s v="FDD59"/>
    <x v="15"/>
    <x v="4"/>
    <s v="OUT045"/>
    <x v="2"/>
    <x v="0"/>
    <x v="0"/>
    <n v="6.6315023000000001E-2"/>
    <n v="10.5"/>
    <x v="4676"/>
    <n v="4"/>
  </r>
  <r>
    <x v="1"/>
    <n v="6144"/>
    <s v="FDH22"/>
    <x v="6"/>
    <x v="9"/>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9"/>
    <s v="OUT035"/>
    <x v="2"/>
    <x v="1"/>
    <x v="0"/>
    <n v="2.8118435000000001E-2"/>
    <n v="20"/>
    <x v="4679"/>
    <n v="4"/>
  </r>
  <r>
    <x v="1"/>
    <n v="6148"/>
    <s v="FDU22"/>
    <x v="6"/>
    <x v="8"/>
    <s v="OUT019"/>
    <x v="0"/>
    <x v="1"/>
    <x v="2"/>
    <n v="0.16335022099999999"/>
    <m/>
    <x v="2601"/>
    <n v="4"/>
  </r>
  <r>
    <x v="0"/>
    <n v="6149"/>
    <s v="FDF34"/>
    <x v="6"/>
    <x v="1"/>
    <s v="OUT018"/>
    <x v="1"/>
    <x v="0"/>
    <x v="1"/>
    <n v="1.4076503000000001E-2"/>
    <n v="9.3000000000000007"/>
    <x v="3574"/>
    <n v="4"/>
  </r>
  <r>
    <x v="0"/>
    <n v="6150"/>
    <s v="FDJ33"/>
    <x v="6"/>
    <x v="9"/>
    <s v="OUT035"/>
    <x v="2"/>
    <x v="1"/>
    <x v="0"/>
    <n v="8.8305478000000007E-2"/>
    <n v="8.8949999999999996"/>
    <x v="97"/>
    <n v="4"/>
  </r>
  <r>
    <x v="0"/>
    <n v="6151"/>
    <s v="FDS44"/>
    <x v="0"/>
    <x v="8"/>
    <s v="OUT027"/>
    <x v="1"/>
    <x v="0"/>
    <x v="3"/>
    <n v="0.15528831000000001"/>
    <m/>
    <x v="4680"/>
    <n v="4"/>
  </r>
  <r>
    <x v="0"/>
    <n v="6152"/>
    <s v="FDZ39"/>
    <x v="7"/>
    <x v="9"/>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8"/>
    <s v="OUT019"/>
    <x v="0"/>
    <x v="1"/>
    <x v="2"/>
    <n v="5.4363970999999997E-2"/>
    <m/>
    <x v="1055"/>
    <n v="4"/>
  </r>
  <r>
    <x v="1"/>
    <n v="6425"/>
    <s v="FDY55"/>
    <x v="0"/>
    <x v="8"/>
    <s v="OUT019"/>
    <x v="0"/>
    <x v="1"/>
    <x v="2"/>
    <n v="0"/>
    <m/>
    <x v="4858"/>
    <n v="4"/>
  </r>
  <r>
    <x v="1"/>
    <n v="6426"/>
    <s v="NCI54"/>
    <x v="5"/>
    <x v="8"/>
    <s v="OUT019"/>
    <x v="0"/>
    <x v="1"/>
    <x v="2"/>
    <n v="5.8827583000000003E-2"/>
    <m/>
    <x v="2551"/>
    <n v="4"/>
  </r>
  <r>
    <x v="1"/>
    <n v="6427"/>
    <s v="NCX30"/>
    <x v="5"/>
    <x v="8"/>
    <s v="OUT019"/>
    <x v="0"/>
    <x v="1"/>
    <x v="2"/>
    <n v="4.6609281000000002E-2"/>
    <m/>
    <x v="4859"/>
    <n v="4"/>
  </r>
  <r>
    <x v="1"/>
    <n v="6428"/>
    <s v="FDQ34"/>
    <x v="6"/>
    <x v="8"/>
    <s v="OUT019"/>
    <x v="0"/>
    <x v="1"/>
    <x v="2"/>
    <n v="0.28406587900000002"/>
    <m/>
    <x v="4456"/>
    <n v="4"/>
  </r>
  <r>
    <x v="1"/>
    <n v="6429"/>
    <s v="DRK49"/>
    <x v="4"/>
    <x v="8"/>
    <s v="OUT019"/>
    <x v="0"/>
    <x v="1"/>
    <x v="2"/>
    <n v="0"/>
    <m/>
    <x v="2491"/>
    <n v="4"/>
  </r>
  <r>
    <x v="1"/>
    <n v="6430"/>
    <s v="FDA36"/>
    <x v="13"/>
    <x v="8"/>
    <s v="OUT019"/>
    <x v="0"/>
    <x v="1"/>
    <x v="2"/>
    <n v="9.9211070000000002E-3"/>
    <m/>
    <x v="972"/>
    <n v="4"/>
  </r>
  <r>
    <x v="1"/>
    <n v="6431"/>
    <s v="FDC48"/>
    <x v="13"/>
    <x v="8"/>
    <s v="OUT019"/>
    <x v="0"/>
    <x v="1"/>
    <x v="2"/>
    <n v="2.7767577000000002E-2"/>
    <m/>
    <x v="4860"/>
    <n v="4"/>
  </r>
  <r>
    <x v="1"/>
    <n v="6432"/>
    <s v="FDH12"/>
    <x v="13"/>
    <x v="8"/>
    <s v="OUT019"/>
    <x v="0"/>
    <x v="1"/>
    <x v="2"/>
    <n v="0.14874289600000001"/>
    <m/>
    <x v="4861"/>
    <n v="4"/>
  </r>
  <r>
    <x v="1"/>
    <n v="6433"/>
    <s v="FDH48"/>
    <x v="13"/>
    <x v="8"/>
    <s v="OUT019"/>
    <x v="0"/>
    <x v="1"/>
    <x v="2"/>
    <n v="0.105893301"/>
    <m/>
    <x v="473"/>
    <n v="4"/>
  </r>
  <r>
    <x v="1"/>
    <n v="6434"/>
    <s v="FDI24"/>
    <x v="13"/>
    <x v="8"/>
    <s v="OUT019"/>
    <x v="0"/>
    <x v="1"/>
    <x v="2"/>
    <n v="0.13787023700000001"/>
    <m/>
    <x v="4469"/>
    <n v="4"/>
  </r>
  <r>
    <x v="1"/>
    <n v="6435"/>
    <s v="FDS48"/>
    <x v="13"/>
    <x v="8"/>
    <s v="OUT019"/>
    <x v="0"/>
    <x v="1"/>
    <x v="2"/>
    <n v="4.8637887999999997E-2"/>
    <m/>
    <x v="4862"/>
    <n v="4"/>
  </r>
  <r>
    <x v="1"/>
    <n v="6436"/>
    <s v="FDY36"/>
    <x v="13"/>
    <x v="8"/>
    <s v="OUT019"/>
    <x v="0"/>
    <x v="1"/>
    <x v="2"/>
    <n v="1.6476619000000001E-2"/>
    <m/>
    <x v="4863"/>
    <n v="4"/>
  </r>
  <r>
    <x v="1"/>
    <n v="6437"/>
    <s v="FDO23"/>
    <x v="8"/>
    <x v="8"/>
    <s v="OUT019"/>
    <x v="0"/>
    <x v="1"/>
    <x v="2"/>
    <n v="0.25637538999999998"/>
    <m/>
    <x v="4864"/>
    <n v="4"/>
  </r>
  <r>
    <x v="1"/>
    <n v="6438"/>
    <s v="FDP11"/>
    <x v="8"/>
    <x v="8"/>
    <s v="OUT019"/>
    <x v="0"/>
    <x v="1"/>
    <x v="2"/>
    <n v="0.12098613900000001"/>
    <m/>
    <x v="1082"/>
    <n v="4"/>
  </r>
  <r>
    <x v="1"/>
    <n v="6439"/>
    <s v="FDV47"/>
    <x v="8"/>
    <x v="8"/>
    <s v="OUT019"/>
    <x v="0"/>
    <x v="1"/>
    <x v="2"/>
    <n v="9.4910420999999995E-2"/>
    <m/>
    <x v="4865"/>
    <n v="4"/>
  </r>
  <r>
    <x v="1"/>
    <n v="6440"/>
    <s v="FDW47"/>
    <x v="8"/>
    <x v="8"/>
    <s v="OUT019"/>
    <x v="0"/>
    <x v="1"/>
    <x v="2"/>
    <n v="8.1197035000000001E-2"/>
    <m/>
    <x v="4866"/>
    <n v="4"/>
  </r>
  <r>
    <x v="1"/>
    <n v="6441"/>
    <s v="FDW59"/>
    <x v="8"/>
    <x v="8"/>
    <s v="OUT019"/>
    <x v="0"/>
    <x v="1"/>
    <x v="2"/>
    <n v="3.627089E-2"/>
    <m/>
    <x v="3770"/>
    <n v="4"/>
  </r>
  <r>
    <x v="1"/>
    <n v="6442"/>
    <s v="FDN01"/>
    <x v="12"/>
    <x v="8"/>
    <s v="OUT019"/>
    <x v="0"/>
    <x v="1"/>
    <x v="2"/>
    <n v="0.12676090800000001"/>
    <m/>
    <x v="1826"/>
    <n v="4"/>
  </r>
  <r>
    <x v="1"/>
    <n v="6443"/>
    <s v="FDP37"/>
    <x v="12"/>
    <x v="8"/>
    <s v="OUT019"/>
    <x v="0"/>
    <x v="1"/>
    <x v="2"/>
    <n v="0.25056004900000001"/>
    <m/>
    <x v="2533"/>
    <n v="4"/>
  </r>
  <r>
    <x v="1"/>
    <n v="6444"/>
    <s v="FDA49"/>
    <x v="3"/>
    <x v="8"/>
    <s v="OUT019"/>
    <x v="0"/>
    <x v="1"/>
    <x v="2"/>
    <n v="0.11366962899999999"/>
    <m/>
    <x v="4867"/>
    <n v="4"/>
  </r>
  <r>
    <x v="1"/>
    <n v="6445"/>
    <s v="FDT13"/>
    <x v="3"/>
    <x v="8"/>
    <s v="OUT019"/>
    <x v="0"/>
    <x v="1"/>
    <x v="2"/>
    <n v="3.2516546E-2"/>
    <m/>
    <x v="3544"/>
    <n v="4"/>
  </r>
  <r>
    <x v="1"/>
    <n v="6446"/>
    <s v="DRD27"/>
    <x v="11"/>
    <x v="8"/>
    <s v="OUT019"/>
    <x v="0"/>
    <x v="1"/>
    <x v="2"/>
    <n v="4.1740623999999997E-2"/>
    <m/>
    <x v="4133"/>
    <n v="4"/>
  </r>
  <r>
    <x v="1"/>
    <n v="6447"/>
    <s v="DRH15"/>
    <x v="11"/>
    <x v="8"/>
    <s v="OUT019"/>
    <x v="0"/>
    <x v="1"/>
    <x v="2"/>
    <n v="0.19244045000000001"/>
    <m/>
    <x v="2942"/>
    <n v="4"/>
  </r>
  <r>
    <x v="1"/>
    <n v="6448"/>
    <s v="FDB39"/>
    <x v="11"/>
    <x v="8"/>
    <s v="OUT019"/>
    <x v="0"/>
    <x v="1"/>
    <x v="2"/>
    <n v="6.7441725999999994E-2"/>
    <m/>
    <x v="4868"/>
    <n v="4"/>
  </r>
  <r>
    <x v="1"/>
    <n v="6449"/>
    <s v="FDD04"/>
    <x v="11"/>
    <x v="8"/>
    <s v="OUT019"/>
    <x v="0"/>
    <x v="1"/>
    <x v="2"/>
    <n v="0.15752811799999999"/>
    <m/>
    <x v="2591"/>
    <n v="4"/>
  </r>
  <r>
    <x v="1"/>
    <n v="6450"/>
    <s v="FDH27"/>
    <x v="11"/>
    <x v="8"/>
    <s v="OUT019"/>
    <x v="0"/>
    <x v="1"/>
    <x v="2"/>
    <n v="0.10215795799999999"/>
    <m/>
    <x v="4869"/>
    <n v="4"/>
  </r>
  <r>
    <x v="1"/>
    <n v="6451"/>
    <s v="FDR14"/>
    <x v="11"/>
    <x v="8"/>
    <s v="OUT019"/>
    <x v="0"/>
    <x v="1"/>
    <x v="2"/>
    <n v="0.30473738700000003"/>
    <m/>
    <x v="4870"/>
    <n v="4"/>
  </r>
  <r>
    <x v="1"/>
    <n v="6452"/>
    <s v="FDV38"/>
    <x v="11"/>
    <x v="8"/>
    <s v="OUT019"/>
    <x v="0"/>
    <x v="1"/>
    <x v="2"/>
    <n v="0.17819286400000001"/>
    <m/>
    <x v="4871"/>
    <n v="4"/>
  </r>
  <r>
    <x v="1"/>
    <n v="6453"/>
    <s v="FDZ38"/>
    <x v="11"/>
    <x v="8"/>
    <s v="OUT019"/>
    <x v="0"/>
    <x v="1"/>
    <x v="2"/>
    <n v="1.4008751E-2"/>
    <m/>
    <x v="4872"/>
    <n v="4"/>
  </r>
  <r>
    <x v="1"/>
    <n v="6454"/>
    <s v="FDB17"/>
    <x v="2"/>
    <x v="8"/>
    <s v="OUT019"/>
    <x v="0"/>
    <x v="1"/>
    <x v="2"/>
    <n v="6.4208126000000004E-2"/>
    <m/>
    <x v="1168"/>
    <n v="4"/>
  </r>
  <r>
    <x v="1"/>
    <n v="6455"/>
    <s v="FDD16"/>
    <x v="2"/>
    <x v="8"/>
    <s v="OUT019"/>
    <x v="0"/>
    <x v="1"/>
    <x v="2"/>
    <n v="6.3649581999999996E-2"/>
    <m/>
    <x v="4873"/>
    <n v="4"/>
  </r>
  <r>
    <x v="1"/>
    <n v="6456"/>
    <s v="FDD53"/>
    <x v="2"/>
    <x v="8"/>
    <s v="OUT019"/>
    <x v="0"/>
    <x v="1"/>
    <x v="2"/>
    <n v="7.7427883000000003E-2"/>
    <m/>
    <x v="4874"/>
    <n v="4"/>
  </r>
  <r>
    <x v="1"/>
    <n v="6457"/>
    <s v="FDE16"/>
    <x v="2"/>
    <x v="8"/>
    <s v="OUT019"/>
    <x v="0"/>
    <x v="1"/>
    <x v="2"/>
    <n v="4.6124444000000001E-2"/>
    <m/>
    <x v="4875"/>
    <n v="4"/>
  </r>
  <r>
    <x v="1"/>
    <n v="6458"/>
    <s v="FDG04"/>
    <x v="2"/>
    <x v="8"/>
    <s v="OUT019"/>
    <x v="0"/>
    <x v="1"/>
    <x v="2"/>
    <n v="1.0615026E-2"/>
    <m/>
    <x v="3037"/>
    <n v="4"/>
  </r>
  <r>
    <x v="1"/>
    <n v="6459"/>
    <s v="FDS40"/>
    <x v="2"/>
    <x v="8"/>
    <s v="OUT019"/>
    <x v="0"/>
    <x v="1"/>
    <x v="2"/>
    <n v="2.4546148E-2"/>
    <m/>
    <x v="4389"/>
    <n v="4"/>
  </r>
  <r>
    <x v="1"/>
    <n v="6460"/>
    <s v="FDT40"/>
    <x v="2"/>
    <x v="8"/>
    <s v="OUT019"/>
    <x v="0"/>
    <x v="1"/>
    <x v="2"/>
    <n v="0.16772525099999999"/>
    <m/>
    <x v="875"/>
    <n v="4"/>
  </r>
  <r>
    <x v="1"/>
    <n v="6461"/>
    <s v="FDU52"/>
    <x v="2"/>
    <x v="8"/>
    <s v="OUT019"/>
    <x v="0"/>
    <x v="1"/>
    <x v="2"/>
    <n v="0.11165454499999999"/>
    <m/>
    <x v="4876"/>
    <n v="4"/>
  </r>
  <r>
    <x v="1"/>
    <n v="6462"/>
    <s v="FDB32"/>
    <x v="0"/>
    <x v="8"/>
    <s v="OUT019"/>
    <x v="0"/>
    <x v="1"/>
    <x v="2"/>
    <n v="4.1063069000000001E-2"/>
    <m/>
    <x v="4877"/>
    <n v="4"/>
  </r>
  <r>
    <x v="1"/>
    <n v="6463"/>
    <s v="FDB45"/>
    <x v="0"/>
    <x v="8"/>
    <s v="OUT019"/>
    <x v="0"/>
    <x v="1"/>
    <x v="2"/>
    <n v="3.7345714000000002E-2"/>
    <m/>
    <x v="4878"/>
    <n v="4"/>
  </r>
  <r>
    <x v="1"/>
    <n v="6464"/>
    <s v="FDC32"/>
    <x v="0"/>
    <x v="8"/>
    <s v="OUT019"/>
    <x v="0"/>
    <x v="1"/>
    <x v="2"/>
    <n v="0.17352706800000001"/>
    <m/>
    <x v="4879"/>
    <n v="4"/>
  </r>
  <r>
    <x v="1"/>
    <n v="6465"/>
    <s v="FDE08"/>
    <x v="0"/>
    <x v="8"/>
    <s v="OUT019"/>
    <x v="0"/>
    <x v="1"/>
    <x v="2"/>
    <n v="8.6352402999999994E-2"/>
    <m/>
    <x v="4880"/>
    <n v="4"/>
  </r>
  <r>
    <x v="1"/>
    <n v="6466"/>
    <s v="FDG44"/>
    <x v="0"/>
    <x v="8"/>
    <s v="OUT019"/>
    <x v="0"/>
    <x v="1"/>
    <x v="2"/>
    <n v="0.178923163"/>
    <m/>
    <x v="3932"/>
    <n v="4"/>
  </r>
  <r>
    <x v="1"/>
    <n v="6467"/>
    <s v="FDJ56"/>
    <x v="0"/>
    <x v="8"/>
    <s v="OUT019"/>
    <x v="0"/>
    <x v="1"/>
    <x v="2"/>
    <n v="0.32111500999999998"/>
    <m/>
    <x v="4881"/>
    <n v="4"/>
  </r>
  <r>
    <x v="1"/>
    <n v="6468"/>
    <s v="FDX08"/>
    <x v="0"/>
    <x v="8"/>
    <s v="OUT019"/>
    <x v="0"/>
    <x v="1"/>
    <x v="2"/>
    <n v="3.9576776000000001E-2"/>
    <m/>
    <x v="3156"/>
    <n v="4"/>
  </r>
  <r>
    <x v="1"/>
    <n v="6469"/>
    <s v="FDX20"/>
    <x v="0"/>
    <x v="8"/>
    <s v="OUT019"/>
    <x v="0"/>
    <x v="1"/>
    <x v="2"/>
    <n v="7.4517507999999996E-2"/>
    <m/>
    <x v="4882"/>
    <n v="4"/>
  </r>
  <r>
    <x v="1"/>
    <n v="6470"/>
    <s v="FDX55"/>
    <x v="0"/>
    <x v="8"/>
    <s v="OUT019"/>
    <x v="0"/>
    <x v="1"/>
    <x v="2"/>
    <n v="9.6658404000000003E-2"/>
    <m/>
    <x v="877"/>
    <n v="4"/>
  </r>
  <r>
    <x v="1"/>
    <n v="6471"/>
    <s v="DRO59"/>
    <x v="9"/>
    <x v="8"/>
    <s v="OUT019"/>
    <x v="0"/>
    <x v="1"/>
    <x v="2"/>
    <n v="9.4817104999999999E-2"/>
    <m/>
    <x v="4883"/>
    <n v="4"/>
  </r>
  <r>
    <x v="1"/>
    <n v="6472"/>
    <s v="DRP35"/>
    <x v="9"/>
    <x v="8"/>
    <s v="OUT019"/>
    <x v="0"/>
    <x v="1"/>
    <x v="2"/>
    <n v="0.15909690800000001"/>
    <m/>
    <x v="4884"/>
    <n v="4"/>
  </r>
  <r>
    <x v="1"/>
    <n v="6473"/>
    <s v="NCQ05"/>
    <x v="1"/>
    <x v="8"/>
    <s v="OUT019"/>
    <x v="0"/>
    <x v="1"/>
    <x v="2"/>
    <n v="3.7829468999999998E-2"/>
    <m/>
    <x v="802"/>
    <n v="4"/>
  </r>
  <r>
    <x v="1"/>
    <n v="6474"/>
    <s v="NCT29"/>
    <x v="1"/>
    <x v="8"/>
    <s v="OUT019"/>
    <x v="0"/>
    <x v="1"/>
    <x v="2"/>
    <n v="0.112249603"/>
    <m/>
    <x v="4885"/>
    <n v="4"/>
  </r>
  <r>
    <x v="1"/>
    <n v="6475"/>
    <s v="NCV29"/>
    <x v="1"/>
    <x v="8"/>
    <s v="OUT019"/>
    <x v="0"/>
    <x v="1"/>
    <x v="2"/>
    <n v="3.9996021E-2"/>
    <m/>
    <x v="4886"/>
    <n v="4"/>
  </r>
  <r>
    <x v="1"/>
    <n v="6476"/>
    <s v="NCD43"/>
    <x v="5"/>
    <x v="8"/>
    <s v="OUT019"/>
    <x v="0"/>
    <x v="1"/>
    <x v="2"/>
    <n v="2.8048877E-2"/>
    <m/>
    <x v="4887"/>
    <n v="4"/>
  </r>
  <r>
    <x v="1"/>
    <n v="6477"/>
    <s v="NCE30"/>
    <x v="5"/>
    <x v="8"/>
    <s v="OUT019"/>
    <x v="0"/>
    <x v="1"/>
    <x v="2"/>
    <n v="0.17357440199999999"/>
    <m/>
    <x v="4760"/>
    <n v="4"/>
  </r>
  <r>
    <x v="1"/>
    <n v="6478"/>
    <s v="NCF42"/>
    <x v="5"/>
    <x v="8"/>
    <s v="OUT019"/>
    <x v="0"/>
    <x v="1"/>
    <x v="2"/>
    <n v="0.29306613300000001"/>
    <m/>
    <x v="4888"/>
    <n v="4"/>
  </r>
  <r>
    <x v="1"/>
    <n v="6479"/>
    <s v="NCH43"/>
    <x v="5"/>
    <x v="8"/>
    <s v="OUT019"/>
    <x v="0"/>
    <x v="1"/>
    <x v="2"/>
    <n v="0.123557061"/>
    <m/>
    <x v="2694"/>
    <n v="4"/>
  </r>
  <r>
    <x v="1"/>
    <n v="6480"/>
    <s v="NCH54"/>
    <x v="5"/>
    <x v="8"/>
    <s v="OUT019"/>
    <x v="0"/>
    <x v="1"/>
    <x v="2"/>
    <n v="0.12723424899999999"/>
    <m/>
    <x v="4889"/>
    <n v="4"/>
  </r>
  <r>
    <x v="1"/>
    <n v="6481"/>
    <s v="NCH55"/>
    <x v="5"/>
    <x v="8"/>
    <s v="OUT019"/>
    <x v="0"/>
    <x v="1"/>
    <x v="2"/>
    <n v="6.0706748999999997E-2"/>
    <m/>
    <x v="4890"/>
    <n v="4"/>
  </r>
  <r>
    <x v="1"/>
    <n v="6482"/>
    <s v="NCJ06"/>
    <x v="5"/>
    <x v="8"/>
    <s v="OUT019"/>
    <x v="0"/>
    <x v="1"/>
    <x v="2"/>
    <n v="6.0672262999999997E-2"/>
    <m/>
    <x v="4891"/>
    <n v="4"/>
  </r>
  <r>
    <x v="1"/>
    <n v="6483"/>
    <s v="NCJ42"/>
    <x v="5"/>
    <x v="8"/>
    <s v="OUT019"/>
    <x v="0"/>
    <x v="1"/>
    <x v="2"/>
    <n v="2.5039776E-2"/>
    <m/>
    <x v="305"/>
    <n v="4"/>
  </r>
  <r>
    <x v="1"/>
    <n v="6484"/>
    <s v="NCM30"/>
    <x v="5"/>
    <x v="8"/>
    <s v="OUT019"/>
    <x v="0"/>
    <x v="1"/>
    <x v="2"/>
    <n v="0.117825569"/>
    <m/>
    <x v="2301"/>
    <n v="4"/>
  </r>
  <r>
    <x v="1"/>
    <n v="6485"/>
    <s v="NCR30"/>
    <x v="5"/>
    <x v="8"/>
    <s v="OUT019"/>
    <x v="0"/>
    <x v="1"/>
    <x v="2"/>
    <n v="0.124299531"/>
    <m/>
    <x v="3981"/>
    <n v="4"/>
  </r>
  <r>
    <x v="1"/>
    <n v="6486"/>
    <s v="NCS06"/>
    <x v="5"/>
    <x v="8"/>
    <s v="OUT019"/>
    <x v="0"/>
    <x v="1"/>
    <x v="2"/>
    <n v="5.5566934999999998E-2"/>
    <m/>
    <x v="3865"/>
    <n v="4"/>
  </r>
  <r>
    <x v="1"/>
    <n v="6487"/>
    <s v="NCT30"/>
    <x v="5"/>
    <x v="8"/>
    <s v="OUT019"/>
    <x v="0"/>
    <x v="1"/>
    <x v="2"/>
    <n v="0.14058248500000001"/>
    <m/>
    <x v="4892"/>
    <n v="4"/>
  </r>
  <r>
    <x v="1"/>
    <n v="6488"/>
    <s v="NCU18"/>
    <x v="5"/>
    <x v="8"/>
    <s v="OUT019"/>
    <x v="0"/>
    <x v="1"/>
    <x v="2"/>
    <n v="9.7768727999999999E-2"/>
    <m/>
    <x v="4893"/>
    <n v="4"/>
  </r>
  <r>
    <x v="1"/>
    <n v="6489"/>
    <s v="NCX18"/>
    <x v="5"/>
    <x v="8"/>
    <s v="OUT019"/>
    <x v="0"/>
    <x v="1"/>
    <x v="2"/>
    <n v="1.5397129000000001E-2"/>
    <m/>
    <x v="4894"/>
    <n v="4"/>
  </r>
  <r>
    <x v="1"/>
    <n v="6490"/>
    <s v="NCX42"/>
    <x v="5"/>
    <x v="8"/>
    <s v="OUT019"/>
    <x v="0"/>
    <x v="1"/>
    <x v="2"/>
    <n v="1.0467749E-2"/>
    <m/>
    <x v="4895"/>
    <n v="4"/>
  </r>
  <r>
    <x v="1"/>
    <n v="6491"/>
    <s v="NCZ18"/>
    <x v="5"/>
    <x v="8"/>
    <s v="OUT019"/>
    <x v="0"/>
    <x v="1"/>
    <x v="2"/>
    <n v="0.32578080700000001"/>
    <m/>
    <x v="4896"/>
    <n v="4"/>
  </r>
  <r>
    <x v="1"/>
    <n v="6492"/>
    <s v="FDH19"/>
    <x v="7"/>
    <x v="8"/>
    <s v="OUT019"/>
    <x v="0"/>
    <x v="1"/>
    <x v="2"/>
    <n v="5.7933643E-2"/>
    <m/>
    <x v="4897"/>
    <n v="4"/>
  </r>
  <r>
    <x v="1"/>
    <n v="6493"/>
    <s v="FDP27"/>
    <x v="7"/>
    <x v="8"/>
    <s v="OUT019"/>
    <x v="0"/>
    <x v="1"/>
    <x v="2"/>
    <n v="0.20914265000000001"/>
    <m/>
    <x v="2242"/>
    <n v="4"/>
  </r>
  <r>
    <x v="1"/>
    <n v="6494"/>
    <s v="FDV39"/>
    <x v="7"/>
    <x v="8"/>
    <s v="OUT019"/>
    <x v="0"/>
    <x v="1"/>
    <x v="2"/>
    <n v="0"/>
    <m/>
    <x v="4898"/>
    <n v="4"/>
  </r>
  <r>
    <x v="1"/>
    <n v="6495"/>
    <s v="NCL31"/>
    <x v="10"/>
    <x v="8"/>
    <s v="OUT019"/>
    <x v="0"/>
    <x v="1"/>
    <x v="2"/>
    <n v="0.210596485"/>
    <m/>
    <x v="4899"/>
    <n v="4"/>
  </r>
  <r>
    <x v="1"/>
    <n v="6496"/>
    <s v="NCQ43"/>
    <x v="10"/>
    <x v="8"/>
    <s v="OUT019"/>
    <x v="0"/>
    <x v="1"/>
    <x v="2"/>
    <n v="0.194874778"/>
    <m/>
    <x v="1470"/>
    <n v="4"/>
  </r>
  <r>
    <x v="1"/>
    <n v="6497"/>
    <s v="FDH21"/>
    <x v="14"/>
    <x v="8"/>
    <s v="OUT019"/>
    <x v="0"/>
    <x v="1"/>
    <x v="2"/>
    <n v="5.4670967000000001E-2"/>
    <m/>
    <x v="4333"/>
    <n v="4"/>
  </r>
  <r>
    <x v="1"/>
    <n v="6498"/>
    <s v="FDD58"/>
    <x v="6"/>
    <x v="8"/>
    <s v="OUT019"/>
    <x v="0"/>
    <x v="1"/>
    <x v="2"/>
    <n v="0.10391811300000001"/>
    <m/>
    <x v="4900"/>
    <n v="4"/>
  </r>
  <r>
    <x v="1"/>
    <n v="6499"/>
    <s v="FDH10"/>
    <x v="6"/>
    <x v="8"/>
    <s v="OUT019"/>
    <x v="0"/>
    <x v="1"/>
    <x v="2"/>
    <n v="8.6326707000000003E-2"/>
    <m/>
    <x v="4901"/>
    <n v="4"/>
  </r>
  <r>
    <x v="1"/>
    <n v="6500"/>
    <s v="FDN21"/>
    <x v="6"/>
    <x v="8"/>
    <s v="OUT019"/>
    <x v="0"/>
    <x v="1"/>
    <x v="2"/>
    <n v="0.13456428400000001"/>
    <m/>
    <x v="4902"/>
    <n v="4"/>
  </r>
  <r>
    <x v="1"/>
    <n v="6501"/>
    <s v="FDN57"/>
    <x v="6"/>
    <x v="8"/>
    <s v="OUT019"/>
    <x v="0"/>
    <x v="1"/>
    <x v="2"/>
    <n v="9.4957079E-2"/>
    <m/>
    <x v="4903"/>
    <n v="4"/>
  </r>
  <r>
    <x v="1"/>
    <n v="6502"/>
    <s v="FDP33"/>
    <x v="6"/>
    <x v="8"/>
    <s v="OUT019"/>
    <x v="0"/>
    <x v="1"/>
    <x v="2"/>
    <n v="0.15630419200000001"/>
    <m/>
    <x v="2997"/>
    <n v="4"/>
  </r>
  <r>
    <x v="1"/>
    <n v="6503"/>
    <s v="FDP58"/>
    <x v="6"/>
    <x v="8"/>
    <s v="OUT019"/>
    <x v="0"/>
    <x v="1"/>
    <x v="2"/>
    <n v="0.23661675400000001"/>
    <m/>
    <x v="4904"/>
    <n v="4"/>
  </r>
  <r>
    <x v="1"/>
    <n v="6504"/>
    <s v="FDW34"/>
    <x v="6"/>
    <x v="8"/>
    <s v="OUT019"/>
    <x v="0"/>
    <x v="1"/>
    <x v="2"/>
    <n v="6.2294473000000003E-2"/>
    <m/>
    <x v="4905"/>
    <n v="4"/>
  </r>
  <r>
    <x v="1"/>
    <n v="6505"/>
    <s v="FDX45"/>
    <x v="6"/>
    <x v="8"/>
    <s v="OUT019"/>
    <x v="0"/>
    <x v="1"/>
    <x v="2"/>
    <n v="0.18358896"/>
    <m/>
    <x v="3110"/>
    <n v="4"/>
  </r>
  <r>
    <x v="1"/>
    <n v="6506"/>
    <s v="FDZ45"/>
    <x v="6"/>
    <x v="8"/>
    <s v="OUT019"/>
    <x v="0"/>
    <x v="1"/>
    <x v="2"/>
    <n v="0.117091213"/>
    <m/>
    <x v="4906"/>
    <n v="4"/>
  </r>
  <r>
    <x v="1"/>
    <n v="6507"/>
    <s v="DRC25"/>
    <x v="4"/>
    <x v="8"/>
    <s v="OUT019"/>
    <x v="0"/>
    <x v="1"/>
    <x v="2"/>
    <n v="7.9440261999999998E-2"/>
    <m/>
    <x v="3969"/>
    <n v="4"/>
  </r>
  <r>
    <x v="1"/>
    <n v="6508"/>
    <s v="DRD25"/>
    <x v="4"/>
    <x v="8"/>
    <s v="OUT019"/>
    <x v="0"/>
    <x v="1"/>
    <x v="2"/>
    <n v="0.13826987299999999"/>
    <m/>
    <x v="440"/>
    <n v="4"/>
  </r>
  <r>
    <x v="1"/>
    <n v="6509"/>
    <s v="DRE37"/>
    <x v="4"/>
    <x v="8"/>
    <s v="OUT019"/>
    <x v="0"/>
    <x v="1"/>
    <x v="2"/>
    <n v="0.16496634499999999"/>
    <m/>
    <x v="4907"/>
    <n v="4"/>
  </r>
  <r>
    <x v="1"/>
    <n v="6510"/>
    <s v="DRG01"/>
    <x v="4"/>
    <x v="8"/>
    <s v="OUT019"/>
    <x v="0"/>
    <x v="1"/>
    <x v="2"/>
    <n v="7.8576074999999995E-2"/>
    <m/>
    <x v="1794"/>
    <n v="4"/>
  </r>
  <r>
    <x v="1"/>
    <n v="6511"/>
    <s v="DRH36"/>
    <x v="4"/>
    <x v="8"/>
    <s v="OUT019"/>
    <x v="0"/>
    <x v="1"/>
    <x v="2"/>
    <n v="5.8444176E-2"/>
    <m/>
    <x v="4908"/>
    <n v="4"/>
  </r>
  <r>
    <x v="1"/>
    <n v="6512"/>
    <s v="DRK37"/>
    <x v="4"/>
    <x v="8"/>
    <s v="OUT019"/>
    <x v="0"/>
    <x v="1"/>
    <x v="2"/>
    <n v="7.7046505000000001E-2"/>
    <m/>
    <x v="4909"/>
    <n v="4"/>
  </r>
  <r>
    <x v="0"/>
    <n v="6513"/>
    <s v="FDC60"/>
    <x v="13"/>
    <x v="8"/>
    <s v="OUT019"/>
    <x v="0"/>
    <x v="1"/>
    <x v="2"/>
    <n v="0.2004264"/>
    <m/>
    <x v="1661"/>
    <n v="4"/>
  </r>
  <r>
    <x v="0"/>
    <n v="6514"/>
    <s v="FDQ36"/>
    <x v="13"/>
    <x v="8"/>
    <s v="OUT019"/>
    <x v="0"/>
    <x v="1"/>
    <x v="2"/>
    <n v="0"/>
    <m/>
    <x v="4910"/>
    <n v="4"/>
  </r>
  <r>
    <x v="0"/>
    <n v="6515"/>
    <s v="FDQ60"/>
    <x v="13"/>
    <x v="8"/>
    <s v="OUT019"/>
    <x v="0"/>
    <x v="1"/>
    <x v="2"/>
    <n v="0.191500528"/>
    <m/>
    <x v="4911"/>
    <n v="4"/>
  </r>
  <r>
    <x v="0"/>
    <n v="6516"/>
    <s v="FDU12"/>
    <x v="13"/>
    <x v="8"/>
    <s v="OUT019"/>
    <x v="0"/>
    <x v="1"/>
    <x v="2"/>
    <n v="0.13263034500000001"/>
    <m/>
    <x v="4912"/>
    <n v="4"/>
  </r>
  <r>
    <x v="0"/>
    <n v="6517"/>
    <s v="FDZ59"/>
    <x v="13"/>
    <x v="8"/>
    <s v="OUT019"/>
    <x v="0"/>
    <x v="1"/>
    <x v="2"/>
    <n v="0.18212836299999999"/>
    <m/>
    <x v="4913"/>
    <n v="4"/>
  </r>
  <r>
    <x v="0"/>
    <n v="6518"/>
    <s v="FDS11"/>
    <x v="8"/>
    <x v="8"/>
    <s v="OUT019"/>
    <x v="0"/>
    <x v="1"/>
    <x v="2"/>
    <n v="9.7275776999999994E-2"/>
    <m/>
    <x v="4914"/>
    <n v="4"/>
  </r>
  <r>
    <x v="0"/>
    <n v="6519"/>
    <s v="FDS59"/>
    <x v="8"/>
    <x v="8"/>
    <s v="OUT019"/>
    <x v="0"/>
    <x v="1"/>
    <x v="2"/>
    <n v="7.6851759000000006E-2"/>
    <m/>
    <x v="4805"/>
    <n v="4"/>
  </r>
  <r>
    <x v="0"/>
    <n v="6520"/>
    <s v="FDX35"/>
    <x v="8"/>
    <x v="8"/>
    <s v="OUT019"/>
    <x v="0"/>
    <x v="1"/>
    <x v="2"/>
    <n v="0.13991304500000001"/>
    <m/>
    <x v="4915"/>
    <n v="4"/>
  </r>
  <r>
    <x v="0"/>
    <n v="6521"/>
    <s v="FDK25"/>
    <x v="12"/>
    <x v="8"/>
    <s v="OUT019"/>
    <x v="0"/>
    <x v="1"/>
    <x v="2"/>
    <n v="0.27459228299999999"/>
    <m/>
    <x v="4916"/>
    <n v="4"/>
  </r>
  <r>
    <x v="0"/>
    <n v="6522"/>
    <s v="FDP49"/>
    <x v="12"/>
    <x v="8"/>
    <s v="OUT019"/>
    <x v="0"/>
    <x v="1"/>
    <x v="2"/>
    <n v="0.120965853"/>
    <m/>
    <x v="2576"/>
    <n v="4"/>
  </r>
  <r>
    <x v="0"/>
    <n v="6523"/>
    <s v="FDB14"/>
    <x v="3"/>
    <x v="8"/>
    <s v="OUT019"/>
    <x v="0"/>
    <x v="1"/>
    <x v="2"/>
    <n v="0"/>
    <m/>
    <x v="4917"/>
    <n v="4"/>
  </r>
  <r>
    <x v="0"/>
    <n v="6524"/>
    <s v="FDJ02"/>
    <x v="3"/>
    <x v="8"/>
    <s v="OUT019"/>
    <x v="0"/>
    <x v="1"/>
    <x v="2"/>
    <n v="4.4063785000000001E-2"/>
    <m/>
    <x v="2716"/>
    <n v="4"/>
  </r>
  <r>
    <x v="0"/>
    <n v="6525"/>
    <s v="FDJ14"/>
    <x v="3"/>
    <x v="8"/>
    <s v="OUT019"/>
    <x v="0"/>
    <x v="1"/>
    <x v="2"/>
    <n v="0"/>
    <m/>
    <x v="4918"/>
    <n v="4"/>
  </r>
  <r>
    <x v="0"/>
    <n v="6526"/>
    <s v="FDN38"/>
    <x v="3"/>
    <x v="8"/>
    <s v="OUT019"/>
    <x v="0"/>
    <x v="1"/>
    <x v="2"/>
    <n v="0.161030847"/>
    <m/>
    <x v="4919"/>
    <n v="4"/>
  </r>
  <r>
    <x v="0"/>
    <n v="6527"/>
    <s v="FDY49"/>
    <x v="3"/>
    <x v="8"/>
    <s v="OUT019"/>
    <x v="0"/>
    <x v="1"/>
    <x v="2"/>
    <n v="2.1031586000000001E-2"/>
    <m/>
    <x v="1391"/>
    <n v="4"/>
  </r>
  <r>
    <x v="0"/>
    <n v="6528"/>
    <s v="FDA26"/>
    <x v="11"/>
    <x v="8"/>
    <s v="OUT019"/>
    <x v="0"/>
    <x v="1"/>
    <x v="2"/>
    <n v="0.12942514499999999"/>
    <m/>
    <x v="2947"/>
    <n v="4"/>
  </r>
  <r>
    <x v="0"/>
    <n v="6529"/>
    <s v="FDU26"/>
    <x v="11"/>
    <x v="8"/>
    <s v="OUT019"/>
    <x v="0"/>
    <x v="1"/>
    <x v="2"/>
    <n v="7.4620291000000005E-2"/>
    <m/>
    <x v="2027"/>
    <n v="4"/>
  </r>
  <r>
    <x v="0"/>
    <n v="6530"/>
    <s v="FDV26"/>
    <x v="11"/>
    <x v="8"/>
    <s v="OUT019"/>
    <x v="0"/>
    <x v="1"/>
    <x v="2"/>
    <n v="0.13334711899999999"/>
    <m/>
    <x v="2145"/>
    <n v="4"/>
  </r>
  <r>
    <x v="0"/>
    <n v="6531"/>
    <s v="FDY02"/>
    <x v="11"/>
    <x v="8"/>
    <s v="OUT019"/>
    <x v="0"/>
    <x v="1"/>
    <x v="2"/>
    <n v="0.153456703"/>
    <m/>
    <x v="4920"/>
    <n v="4"/>
  </r>
  <r>
    <x v="0"/>
    <n v="6532"/>
    <s v="FDH04"/>
    <x v="2"/>
    <x v="8"/>
    <s v="OUT019"/>
    <x v="0"/>
    <x v="1"/>
    <x v="2"/>
    <n v="1.9912605999999999E-2"/>
    <m/>
    <x v="378"/>
    <n v="4"/>
  </r>
  <r>
    <x v="0"/>
    <n v="6533"/>
    <s v="FDI04"/>
    <x v="2"/>
    <x v="8"/>
    <s v="OUT019"/>
    <x v="0"/>
    <x v="1"/>
    <x v="2"/>
    <n v="0.127660257"/>
    <m/>
    <x v="1401"/>
    <n v="4"/>
  </r>
  <r>
    <x v="0"/>
    <n v="6534"/>
    <s v="FDL28"/>
    <x v="2"/>
    <x v="8"/>
    <s v="OUT019"/>
    <x v="0"/>
    <x v="1"/>
    <x v="2"/>
    <n v="0"/>
    <m/>
    <x v="4921"/>
    <n v="4"/>
  </r>
  <r>
    <x v="0"/>
    <n v="6535"/>
    <s v="FDQ40"/>
    <x v="2"/>
    <x v="8"/>
    <s v="OUT019"/>
    <x v="0"/>
    <x v="1"/>
    <x v="2"/>
    <n v="6.3079544000000001E-2"/>
    <m/>
    <x v="4922"/>
    <n v="4"/>
  </r>
  <r>
    <x v="0"/>
    <n v="6536"/>
    <s v="FDR52"/>
    <x v="2"/>
    <x v="8"/>
    <s v="OUT019"/>
    <x v="0"/>
    <x v="1"/>
    <x v="2"/>
    <n v="0.13314425899999999"/>
    <m/>
    <x v="297"/>
    <n v="4"/>
  </r>
  <r>
    <x v="0"/>
    <n v="6537"/>
    <s v="FDV16"/>
    <x v="2"/>
    <x v="8"/>
    <s v="OUT019"/>
    <x v="0"/>
    <x v="1"/>
    <x v="2"/>
    <n v="0.145200948"/>
    <m/>
    <x v="4923"/>
    <n v="4"/>
  </r>
  <r>
    <x v="0"/>
    <n v="6538"/>
    <s v="FDX52"/>
    <x v="2"/>
    <x v="8"/>
    <s v="OUT019"/>
    <x v="0"/>
    <x v="1"/>
    <x v="2"/>
    <n v="7.3541071999999999E-2"/>
    <m/>
    <x v="4924"/>
    <n v="4"/>
  </r>
  <r>
    <x v="0"/>
    <n v="6539"/>
    <s v="FDA55"/>
    <x v="0"/>
    <x v="8"/>
    <s v="OUT019"/>
    <x v="0"/>
    <x v="1"/>
    <x v="2"/>
    <n v="9.9780431000000003E-2"/>
    <m/>
    <x v="4925"/>
    <n v="4"/>
  </r>
  <r>
    <x v="0"/>
    <n v="6540"/>
    <s v="FDC21"/>
    <x v="0"/>
    <x v="8"/>
    <s v="OUT019"/>
    <x v="0"/>
    <x v="1"/>
    <x v="2"/>
    <n v="7.5215349000000001E-2"/>
    <m/>
    <x v="4926"/>
    <n v="4"/>
  </r>
  <r>
    <x v="0"/>
    <n v="6541"/>
    <s v="FDL32"/>
    <x v="0"/>
    <x v="8"/>
    <s v="OUT019"/>
    <x v="0"/>
    <x v="1"/>
    <x v="2"/>
    <n v="0.214423791"/>
    <m/>
    <x v="3136"/>
    <n v="4"/>
  </r>
  <r>
    <x v="0"/>
    <n v="6542"/>
    <s v="FDN56"/>
    <x v="0"/>
    <x v="8"/>
    <s v="OUT019"/>
    <x v="0"/>
    <x v="1"/>
    <x v="2"/>
    <n v="0.187443314"/>
    <m/>
    <x v="4927"/>
    <n v="4"/>
  </r>
  <r>
    <x v="0"/>
    <n v="6543"/>
    <s v="FDR31"/>
    <x v="0"/>
    <x v="8"/>
    <s v="OUT019"/>
    <x v="0"/>
    <x v="1"/>
    <x v="2"/>
    <n v="8.6077865000000003E-2"/>
    <m/>
    <x v="3338"/>
    <n v="4"/>
  </r>
  <r>
    <x v="0"/>
    <n v="6544"/>
    <s v="FDS44"/>
    <x v="0"/>
    <x v="8"/>
    <s v="OUT019"/>
    <x v="0"/>
    <x v="1"/>
    <x v="2"/>
    <n v="0.27321283000000002"/>
    <m/>
    <x v="4928"/>
    <n v="4"/>
  </r>
  <r>
    <x v="0"/>
    <n v="6545"/>
    <s v="FDU20"/>
    <x v="0"/>
    <x v="8"/>
    <s v="OUT019"/>
    <x v="0"/>
    <x v="1"/>
    <x v="2"/>
    <n v="3.7569401000000002E-2"/>
    <m/>
    <x v="3183"/>
    <n v="4"/>
  </r>
  <r>
    <x v="0"/>
    <n v="6546"/>
    <s v="FDV19"/>
    <x v="0"/>
    <x v="8"/>
    <s v="OUT019"/>
    <x v="0"/>
    <x v="1"/>
    <x v="2"/>
    <n v="6.1730519999999997E-2"/>
    <m/>
    <x v="4929"/>
    <n v="4"/>
  </r>
  <r>
    <x v="0"/>
    <n v="6547"/>
    <s v="FDW32"/>
    <x v="0"/>
    <x v="8"/>
    <s v="OUT019"/>
    <x v="0"/>
    <x v="1"/>
    <x v="2"/>
    <n v="0.165101585"/>
    <m/>
    <x v="4930"/>
    <n v="4"/>
  </r>
  <r>
    <x v="0"/>
    <n v="6548"/>
    <s v="FDX31"/>
    <x v="0"/>
    <x v="8"/>
    <s v="OUT019"/>
    <x v="0"/>
    <x v="1"/>
    <x v="2"/>
    <n v="0"/>
    <m/>
    <x v="4931"/>
    <n v="4"/>
  </r>
  <r>
    <x v="0"/>
    <n v="6549"/>
    <s v="FDY56"/>
    <x v="0"/>
    <x v="8"/>
    <s v="OUT019"/>
    <x v="0"/>
    <x v="1"/>
    <x v="2"/>
    <n v="0.109274313"/>
    <m/>
    <x v="882"/>
    <n v="4"/>
  </r>
  <r>
    <x v="0"/>
    <n v="6550"/>
    <s v="FDZ07"/>
    <x v="0"/>
    <x v="8"/>
    <s v="OUT019"/>
    <x v="0"/>
    <x v="1"/>
    <x v="2"/>
    <n v="0.16439157300000001"/>
    <m/>
    <x v="4932"/>
    <n v="4"/>
  </r>
  <r>
    <x v="0"/>
    <n v="6551"/>
    <s v="FDM27"/>
    <x v="7"/>
    <x v="8"/>
    <s v="OUT019"/>
    <x v="0"/>
    <x v="1"/>
    <x v="2"/>
    <n v="0.277459381"/>
    <m/>
    <x v="4933"/>
    <n v="4"/>
  </r>
  <r>
    <x v="0"/>
    <n v="6552"/>
    <s v="FDO15"/>
    <x v="7"/>
    <x v="8"/>
    <s v="OUT019"/>
    <x v="0"/>
    <x v="1"/>
    <x v="2"/>
    <n v="1.4998914E-2"/>
    <m/>
    <x v="4934"/>
    <n v="4"/>
  </r>
  <r>
    <x v="0"/>
    <n v="6553"/>
    <s v="FDP51"/>
    <x v="7"/>
    <x v="8"/>
    <s v="OUT019"/>
    <x v="0"/>
    <x v="1"/>
    <x v="2"/>
    <n v="0.14930549700000001"/>
    <m/>
    <x v="39"/>
    <n v="4"/>
  </r>
  <r>
    <x v="0"/>
    <n v="6554"/>
    <s v="FDQ03"/>
    <x v="7"/>
    <x v="8"/>
    <s v="OUT019"/>
    <x v="0"/>
    <x v="1"/>
    <x v="2"/>
    <n v="0.13659289099999999"/>
    <m/>
    <x v="4935"/>
    <n v="4"/>
  </r>
  <r>
    <x v="0"/>
    <n v="6555"/>
    <s v="FDT15"/>
    <x v="7"/>
    <x v="8"/>
    <s v="OUT019"/>
    <x v="0"/>
    <x v="1"/>
    <x v="2"/>
    <n v="7.4729834999999994E-2"/>
    <m/>
    <x v="4175"/>
    <n v="4"/>
  </r>
  <r>
    <x v="0"/>
    <n v="6556"/>
    <s v="FDT51"/>
    <x v="7"/>
    <x v="8"/>
    <s v="OUT019"/>
    <x v="0"/>
    <x v="1"/>
    <x v="2"/>
    <n v="1.9117392E-2"/>
    <m/>
    <x v="549"/>
    <n v="4"/>
  </r>
  <r>
    <x v="0"/>
    <n v="6557"/>
    <s v="FDV27"/>
    <x v="7"/>
    <x v="8"/>
    <s v="OUT019"/>
    <x v="0"/>
    <x v="1"/>
    <x v="2"/>
    <n v="7.0017381000000004E-2"/>
    <m/>
    <x v="4936"/>
    <n v="4"/>
  </r>
  <r>
    <x v="0"/>
    <n v="6558"/>
    <s v="FDG21"/>
    <x v="14"/>
    <x v="8"/>
    <s v="OUT019"/>
    <x v="0"/>
    <x v="1"/>
    <x v="2"/>
    <n v="0.256152243"/>
    <m/>
    <x v="4937"/>
    <n v="4"/>
  </r>
  <r>
    <x v="0"/>
    <n v="6559"/>
    <s v="FDG33"/>
    <x v="14"/>
    <x v="8"/>
    <s v="OUT019"/>
    <x v="0"/>
    <x v="1"/>
    <x v="2"/>
    <n v="0.24554262700000001"/>
    <m/>
    <x v="2356"/>
    <n v="4"/>
  </r>
  <r>
    <x v="0"/>
    <n v="6560"/>
    <s v="FDJ57"/>
    <x v="14"/>
    <x v="8"/>
    <s v="OUT019"/>
    <x v="0"/>
    <x v="1"/>
    <x v="2"/>
    <n v="0"/>
    <m/>
    <x v="4938"/>
    <n v="4"/>
  </r>
  <r>
    <x v="0"/>
    <n v="6561"/>
    <s v="FDB58"/>
    <x v="6"/>
    <x v="8"/>
    <s v="OUT019"/>
    <x v="0"/>
    <x v="1"/>
    <x v="2"/>
    <n v="2.363057E-2"/>
    <m/>
    <x v="3384"/>
    <n v="4"/>
  </r>
  <r>
    <x v="0"/>
    <n v="6562"/>
    <s v="FDC34"/>
    <x v="6"/>
    <x v="8"/>
    <s v="OUT019"/>
    <x v="0"/>
    <x v="1"/>
    <x v="2"/>
    <n v="0.30247887099999998"/>
    <m/>
    <x v="4939"/>
    <n v="4"/>
  </r>
  <r>
    <x v="0"/>
    <n v="6563"/>
    <s v="FDG46"/>
    <x v="6"/>
    <x v="8"/>
    <s v="OUT019"/>
    <x v="0"/>
    <x v="1"/>
    <x v="2"/>
    <n v="5.7620562E-2"/>
    <m/>
    <x v="3760"/>
    <n v="4"/>
  </r>
  <r>
    <x v="0"/>
    <n v="6564"/>
    <s v="FDP21"/>
    <x v="6"/>
    <x v="8"/>
    <s v="OUT019"/>
    <x v="0"/>
    <x v="1"/>
    <x v="2"/>
    <n v="4.5068891999999999E-2"/>
    <m/>
    <x v="4940"/>
    <n v="4"/>
  </r>
  <r>
    <x v="0"/>
    <n v="6565"/>
    <s v="FDU21"/>
    <x v="6"/>
    <x v="8"/>
    <s v="OUT019"/>
    <x v="0"/>
    <x v="1"/>
    <x v="2"/>
    <n v="0.13432761300000001"/>
    <m/>
    <x v="4941"/>
    <n v="4"/>
  </r>
  <r>
    <x v="0"/>
    <n v="6566"/>
    <s v="FDY34"/>
    <x v="6"/>
    <x v="8"/>
    <s v="OUT019"/>
    <x v="0"/>
    <x v="1"/>
    <x v="2"/>
    <n v="1.9227815999999998E-2"/>
    <m/>
    <x v="4942"/>
    <n v="4"/>
  </r>
  <r>
    <x v="0"/>
    <n v="6567"/>
    <s v="DRA59"/>
    <x v="4"/>
    <x v="8"/>
    <s v="OUT019"/>
    <x v="0"/>
    <x v="1"/>
    <x v="2"/>
    <n v="0.223985293"/>
    <m/>
    <x v="4943"/>
    <n v="4"/>
  </r>
  <r>
    <x v="0"/>
    <n v="6568"/>
    <s v="DRL01"/>
    <x v="4"/>
    <x v="8"/>
    <s v="OUT019"/>
    <x v="0"/>
    <x v="1"/>
    <x v="2"/>
    <n v="0.13511877"/>
    <m/>
    <x v="4944"/>
    <n v="4"/>
  </r>
  <r>
    <x v="0"/>
    <n v="6569"/>
    <s v="FDB23"/>
    <x v="15"/>
    <x v="8"/>
    <s v="OUT019"/>
    <x v="0"/>
    <x v="1"/>
    <x v="2"/>
    <n v="9.7849200000000008E-3"/>
    <m/>
    <x v="433"/>
    <n v="4"/>
  </r>
  <r>
    <x v="1"/>
    <n v="6570"/>
    <s v="FDZ48"/>
    <x v="13"/>
    <x v="8"/>
    <s v="OUT019"/>
    <x v="0"/>
    <x v="1"/>
    <x v="2"/>
    <n v="0.13299549399999999"/>
    <m/>
    <x v="2983"/>
    <n v="4"/>
  </r>
  <r>
    <x v="1"/>
    <n v="6571"/>
    <s v="FDP25"/>
    <x v="3"/>
    <x v="8"/>
    <s v="OUT019"/>
    <x v="0"/>
    <x v="1"/>
    <x v="2"/>
    <n v="3.7131628E-2"/>
    <m/>
    <x v="4945"/>
    <n v="4"/>
  </r>
  <r>
    <x v="1"/>
    <n v="6572"/>
    <s v="FDC20"/>
    <x v="0"/>
    <x v="8"/>
    <s v="OUT019"/>
    <x v="0"/>
    <x v="1"/>
    <x v="2"/>
    <n v="4.1970937999999999E-2"/>
    <m/>
    <x v="4946"/>
    <n v="4"/>
  </r>
  <r>
    <x v="1"/>
    <n v="6573"/>
    <s v="NCP55"/>
    <x v="10"/>
    <x v="8"/>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9"/>
    <s v="OUT035"/>
    <x v="2"/>
    <x v="1"/>
    <x v="0"/>
    <n v="6.1775607000000003E-2"/>
    <n v="9.27"/>
    <x v="5371"/>
    <n v="4"/>
  </r>
  <r>
    <x v="1"/>
    <n v="7346"/>
    <s v="FDD51"/>
    <x v="11"/>
    <x v="9"/>
    <s v="OUT035"/>
    <x v="2"/>
    <x v="1"/>
    <x v="0"/>
    <n v="0.11993002899999999"/>
    <n v="11.15"/>
    <x v="995"/>
    <n v="4"/>
  </r>
  <r>
    <x v="1"/>
    <n v="7347"/>
    <s v="FDJ16"/>
    <x v="2"/>
    <x v="9"/>
    <s v="OUT035"/>
    <x v="2"/>
    <x v="1"/>
    <x v="0"/>
    <n v="0.11486392300000001"/>
    <n v="9.1950000000000003"/>
    <x v="5372"/>
    <n v="4"/>
  </r>
  <r>
    <x v="1"/>
    <n v="7348"/>
    <s v="FDP19"/>
    <x v="0"/>
    <x v="9"/>
    <s v="OUT035"/>
    <x v="2"/>
    <x v="1"/>
    <x v="0"/>
    <n v="0.173483253"/>
    <n v="11.5"/>
    <x v="5373"/>
    <n v="4"/>
  </r>
  <r>
    <x v="1"/>
    <n v="7349"/>
    <s v="NCN53"/>
    <x v="1"/>
    <x v="9"/>
    <s v="OUT035"/>
    <x v="2"/>
    <x v="1"/>
    <x v="0"/>
    <n v="3.0349722999999999E-2"/>
    <n v="5.1749999999999998"/>
    <x v="2048"/>
    <n v="4"/>
  </r>
  <r>
    <x v="1"/>
    <n v="7350"/>
    <s v="DRE48"/>
    <x v="4"/>
    <x v="9"/>
    <s v="OUT035"/>
    <x v="2"/>
    <x v="1"/>
    <x v="0"/>
    <n v="1.7322454000000001E-2"/>
    <n v="8.43"/>
    <x v="1665"/>
    <n v="4"/>
  </r>
  <r>
    <x v="1"/>
    <n v="7351"/>
    <s v="DRA12"/>
    <x v="4"/>
    <x v="9"/>
    <s v="OUT035"/>
    <x v="2"/>
    <x v="1"/>
    <x v="0"/>
    <n v="0"/>
    <n v="11.6"/>
    <x v="2528"/>
    <n v="4"/>
  </r>
  <r>
    <x v="1"/>
    <n v="7352"/>
    <s v="FDC48"/>
    <x v="13"/>
    <x v="9"/>
    <s v="OUT035"/>
    <x v="2"/>
    <x v="1"/>
    <x v="0"/>
    <n v="1.5856294999999999E-2"/>
    <n v="9.1950000000000003"/>
    <x v="5374"/>
    <n v="4"/>
  </r>
  <r>
    <x v="1"/>
    <n v="7353"/>
    <s v="FDI24"/>
    <x v="13"/>
    <x v="9"/>
    <s v="OUT035"/>
    <x v="2"/>
    <x v="1"/>
    <x v="0"/>
    <n v="7.8728914999999997E-2"/>
    <n v="10.3"/>
    <x v="737"/>
    <n v="4"/>
  </r>
  <r>
    <x v="1"/>
    <n v="7354"/>
    <s v="FDO24"/>
    <x v="13"/>
    <x v="9"/>
    <s v="OUT035"/>
    <x v="2"/>
    <x v="1"/>
    <x v="0"/>
    <n v="0.17618234499999999"/>
    <n v="11.1"/>
    <x v="3503"/>
    <n v="4"/>
  </r>
  <r>
    <x v="1"/>
    <n v="7355"/>
    <s v="FDW36"/>
    <x v="13"/>
    <x v="9"/>
    <s v="OUT035"/>
    <x v="2"/>
    <x v="1"/>
    <x v="0"/>
    <n v="5.6921876000000003E-2"/>
    <n v="11.15"/>
    <x v="107"/>
    <n v="4"/>
  </r>
  <r>
    <x v="1"/>
    <n v="7356"/>
    <s v="FDZ60"/>
    <x v="13"/>
    <x v="9"/>
    <s v="OUT035"/>
    <x v="2"/>
    <x v="1"/>
    <x v="0"/>
    <n v="0.119339241"/>
    <n v="20.5"/>
    <x v="1353"/>
    <n v="4"/>
  </r>
  <r>
    <x v="1"/>
    <n v="7357"/>
    <s v="FDW35"/>
    <x v="8"/>
    <x v="9"/>
    <s v="OUT035"/>
    <x v="2"/>
    <x v="1"/>
    <x v="0"/>
    <n v="1.1087128E-2"/>
    <n v="10.6"/>
    <x v="5375"/>
    <n v="4"/>
  </r>
  <r>
    <x v="1"/>
    <n v="7358"/>
    <s v="FDR35"/>
    <x v="8"/>
    <x v="9"/>
    <s v="OUT035"/>
    <x v="2"/>
    <x v="1"/>
    <x v="0"/>
    <n v="2.0693809000000001E-2"/>
    <n v="12.5"/>
    <x v="5376"/>
    <n v="4"/>
  </r>
  <r>
    <x v="1"/>
    <n v="7359"/>
    <s v="FDM13"/>
    <x v="12"/>
    <x v="9"/>
    <s v="OUT035"/>
    <x v="2"/>
    <x v="1"/>
    <x v="0"/>
    <n v="6.3163380000000005E-2"/>
    <n v="6.4249999999999998"/>
    <x v="5377"/>
    <n v="4"/>
  </r>
  <r>
    <x v="1"/>
    <n v="7360"/>
    <s v="FDQ37"/>
    <x v="12"/>
    <x v="9"/>
    <s v="OUT035"/>
    <x v="2"/>
    <x v="1"/>
    <x v="0"/>
    <n v="8.9243789000000004E-2"/>
    <n v="20.75"/>
    <x v="4835"/>
    <n v="4"/>
  </r>
  <r>
    <x v="1"/>
    <n v="7361"/>
    <s v="FDF50"/>
    <x v="3"/>
    <x v="9"/>
    <s v="OUT035"/>
    <x v="2"/>
    <x v="1"/>
    <x v="0"/>
    <n v="0.11730816500000001"/>
    <n v="4.9050000000000002"/>
    <x v="2858"/>
    <n v="4"/>
  </r>
  <r>
    <x v="1"/>
    <n v="7362"/>
    <s v="FDW25"/>
    <x v="3"/>
    <x v="9"/>
    <s v="OUT035"/>
    <x v="2"/>
    <x v="1"/>
    <x v="0"/>
    <n v="3.7391881000000002E-2"/>
    <n v="5.1749999999999998"/>
    <x v="5378"/>
    <n v="4"/>
  </r>
  <r>
    <x v="1"/>
    <n v="7363"/>
    <s v="FDO25"/>
    <x v="3"/>
    <x v="9"/>
    <s v="OUT035"/>
    <x v="2"/>
    <x v="1"/>
    <x v="0"/>
    <n v="0.12742493199999999"/>
    <n v="6.3"/>
    <x v="5379"/>
    <n v="4"/>
  </r>
  <r>
    <x v="1"/>
    <n v="7364"/>
    <s v="FDK14"/>
    <x v="3"/>
    <x v="9"/>
    <s v="OUT035"/>
    <x v="2"/>
    <x v="1"/>
    <x v="0"/>
    <n v="4.1098016000000001E-2"/>
    <n v="6.98"/>
    <x v="5380"/>
    <n v="4"/>
  </r>
  <r>
    <x v="1"/>
    <n v="7365"/>
    <s v="FDT25"/>
    <x v="3"/>
    <x v="9"/>
    <s v="OUT035"/>
    <x v="2"/>
    <x v="1"/>
    <x v="0"/>
    <n v="5.0741380000000003E-2"/>
    <n v="7.5"/>
    <x v="3508"/>
    <n v="4"/>
  </r>
  <r>
    <x v="1"/>
    <n v="7366"/>
    <s v="FDU13"/>
    <x v="3"/>
    <x v="9"/>
    <s v="OUT035"/>
    <x v="2"/>
    <x v="1"/>
    <x v="0"/>
    <n v="0.18752316399999999"/>
    <n v="8.3550000000000004"/>
    <x v="5381"/>
    <n v="4"/>
  </r>
  <r>
    <x v="1"/>
    <n v="7367"/>
    <s v="FDC26"/>
    <x v="3"/>
    <x v="9"/>
    <s v="OUT035"/>
    <x v="2"/>
    <x v="1"/>
    <x v="0"/>
    <n v="0.12635919600000001"/>
    <n v="10.195"/>
    <x v="5382"/>
    <n v="4"/>
  </r>
  <r>
    <x v="1"/>
    <n v="7368"/>
    <s v="FDM14"/>
    <x v="3"/>
    <x v="9"/>
    <s v="OUT035"/>
    <x v="2"/>
    <x v="1"/>
    <x v="0"/>
    <n v="1.3261459999999999E-2"/>
    <n v="13.8"/>
    <x v="5383"/>
    <n v="4"/>
  </r>
  <r>
    <x v="1"/>
    <n v="7369"/>
    <s v="FDT13"/>
    <x v="3"/>
    <x v="9"/>
    <s v="OUT035"/>
    <x v="2"/>
    <x v="1"/>
    <x v="0"/>
    <n v="1.8568128999999999E-2"/>
    <n v="14.85"/>
    <x v="5384"/>
    <n v="4"/>
  </r>
  <r>
    <x v="1"/>
    <n v="7370"/>
    <s v="FDC02"/>
    <x v="3"/>
    <x v="9"/>
    <s v="OUT035"/>
    <x v="2"/>
    <x v="1"/>
    <x v="0"/>
    <n v="6.8809463000000001E-2"/>
    <n v="21.35"/>
    <x v="5385"/>
    <n v="4"/>
  </r>
  <r>
    <x v="1"/>
    <n v="7371"/>
    <s v="DRI03"/>
    <x v="11"/>
    <x v="9"/>
    <s v="OUT035"/>
    <x v="2"/>
    <x v="1"/>
    <x v="0"/>
    <n v="2.2699400000000002E-2"/>
    <n v="6.03"/>
    <x v="5386"/>
    <n v="4"/>
  </r>
  <r>
    <x v="1"/>
    <n v="7372"/>
    <s v="FDB51"/>
    <x v="11"/>
    <x v="9"/>
    <s v="OUT035"/>
    <x v="2"/>
    <x v="1"/>
    <x v="0"/>
    <n v="3.8446805000000001E-2"/>
    <n v="6.92"/>
    <x v="5387"/>
    <n v="4"/>
  </r>
  <r>
    <x v="1"/>
    <n v="7373"/>
    <s v="FDC39"/>
    <x v="11"/>
    <x v="9"/>
    <s v="OUT035"/>
    <x v="2"/>
    <x v="1"/>
    <x v="0"/>
    <n v="0.159165324"/>
    <n v="7.4050000000000002"/>
    <x v="5388"/>
    <n v="4"/>
  </r>
  <r>
    <x v="1"/>
    <n v="7374"/>
    <s v="FDE39"/>
    <x v="11"/>
    <x v="9"/>
    <s v="OUT035"/>
    <x v="2"/>
    <x v="1"/>
    <x v="0"/>
    <n v="3.6127671E-2"/>
    <n v="7.89"/>
    <x v="1640"/>
    <n v="4"/>
  </r>
  <r>
    <x v="1"/>
    <n v="7375"/>
    <s v="FDB16"/>
    <x v="11"/>
    <x v="9"/>
    <s v="OUT035"/>
    <x v="2"/>
    <x v="1"/>
    <x v="0"/>
    <n v="4.4917288999999999E-2"/>
    <n v="8.2100000000000009"/>
    <x v="2586"/>
    <n v="4"/>
  </r>
  <r>
    <x v="1"/>
    <n v="7376"/>
    <s v="FDY14"/>
    <x v="11"/>
    <x v="9"/>
    <s v="OUT035"/>
    <x v="2"/>
    <x v="1"/>
    <x v="0"/>
    <n v="7.0026951000000004E-2"/>
    <n v="10.3"/>
    <x v="5389"/>
    <n v="4"/>
  </r>
  <r>
    <x v="1"/>
    <n v="7377"/>
    <s v="DRD15"/>
    <x v="11"/>
    <x v="9"/>
    <s v="OUT035"/>
    <x v="2"/>
    <x v="1"/>
    <x v="0"/>
    <n v="5.6785183000000003E-2"/>
    <n v="10.6"/>
    <x v="389"/>
    <n v="4"/>
  </r>
  <r>
    <x v="1"/>
    <n v="7378"/>
    <s v="DRE27"/>
    <x v="11"/>
    <x v="9"/>
    <s v="OUT035"/>
    <x v="2"/>
    <x v="1"/>
    <x v="0"/>
    <n v="0.132645493"/>
    <n v="11.85"/>
    <x v="3819"/>
    <n v="4"/>
  </r>
  <r>
    <x v="1"/>
    <n v="7379"/>
    <s v="FDD03"/>
    <x v="11"/>
    <x v="9"/>
    <s v="OUT035"/>
    <x v="2"/>
    <x v="1"/>
    <x v="0"/>
    <n v="7.9791176000000005E-2"/>
    <n v="13.3"/>
    <x v="106"/>
    <n v="4"/>
  </r>
  <r>
    <x v="1"/>
    <n v="7380"/>
    <s v="FDI15"/>
    <x v="11"/>
    <x v="9"/>
    <s v="OUT035"/>
    <x v="2"/>
    <x v="1"/>
    <x v="0"/>
    <n v="0.14132583400000001"/>
    <n v="13.8"/>
    <x v="5390"/>
    <n v="4"/>
  </r>
  <r>
    <x v="1"/>
    <n v="7381"/>
    <s v="DRI51"/>
    <x v="11"/>
    <x v="9"/>
    <s v="OUT035"/>
    <x v="2"/>
    <x v="1"/>
    <x v="0"/>
    <n v="4.2233642000000002E-2"/>
    <n v="17.25"/>
    <x v="5391"/>
    <n v="4"/>
  </r>
  <r>
    <x v="1"/>
    <n v="7382"/>
    <s v="DRH51"/>
    <x v="11"/>
    <x v="9"/>
    <s v="OUT035"/>
    <x v="2"/>
    <x v="1"/>
    <x v="0"/>
    <n v="9.7198194000000002E-2"/>
    <n v="17.600000000000001"/>
    <x v="3707"/>
    <n v="4"/>
  </r>
  <r>
    <x v="1"/>
    <n v="7383"/>
    <s v="FDJ41"/>
    <x v="2"/>
    <x v="9"/>
    <s v="OUT035"/>
    <x v="2"/>
    <x v="1"/>
    <x v="0"/>
    <n v="2.2878953E-2"/>
    <n v="6.85"/>
    <x v="1428"/>
    <n v="4"/>
  </r>
  <r>
    <x v="1"/>
    <n v="7384"/>
    <s v="FDD17"/>
    <x v="2"/>
    <x v="9"/>
    <s v="OUT035"/>
    <x v="2"/>
    <x v="1"/>
    <x v="0"/>
    <n v="0"/>
    <n v="7.5"/>
    <x v="5392"/>
    <n v="4"/>
  </r>
  <r>
    <x v="1"/>
    <n v="7385"/>
    <s v="FDH41"/>
    <x v="2"/>
    <x v="9"/>
    <s v="OUT035"/>
    <x v="2"/>
    <x v="1"/>
    <x v="0"/>
    <n v="8.1996013000000006E-2"/>
    <n v="9"/>
    <x v="5393"/>
    <n v="4"/>
  </r>
  <r>
    <x v="1"/>
    <n v="7386"/>
    <s v="FDC17"/>
    <x v="2"/>
    <x v="9"/>
    <s v="OUT035"/>
    <x v="2"/>
    <x v="1"/>
    <x v="0"/>
    <n v="1.5457803000000001E-2"/>
    <n v="12.15"/>
    <x v="5394"/>
    <n v="4"/>
  </r>
  <r>
    <x v="1"/>
    <n v="7387"/>
    <s v="FDG52"/>
    <x v="2"/>
    <x v="9"/>
    <s v="OUT035"/>
    <x v="2"/>
    <x v="1"/>
    <x v="0"/>
    <n v="6.5618434000000003E-2"/>
    <n v="13.65"/>
    <x v="5395"/>
    <n v="4"/>
  </r>
  <r>
    <x v="1"/>
    <n v="7388"/>
    <s v="FDM52"/>
    <x v="2"/>
    <x v="9"/>
    <s v="OUT035"/>
    <x v="2"/>
    <x v="1"/>
    <x v="0"/>
    <n v="2.5988508E-2"/>
    <n v="15.1"/>
    <x v="2725"/>
    <n v="4"/>
  </r>
  <r>
    <x v="1"/>
    <n v="7389"/>
    <s v="FDQ52"/>
    <x v="2"/>
    <x v="9"/>
    <s v="OUT035"/>
    <x v="2"/>
    <x v="1"/>
    <x v="0"/>
    <n v="0.119362409"/>
    <n v="17"/>
    <x v="5396"/>
    <n v="4"/>
  </r>
  <r>
    <x v="1"/>
    <n v="7390"/>
    <s v="FDV40"/>
    <x v="2"/>
    <x v="9"/>
    <s v="OUT035"/>
    <x v="2"/>
    <x v="1"/>
    <x v="0"/>
    <n v="1.4689005999999999E-2"/>
    <n v="17.350000000000001"/>
    <x v="5397"/>
    <n v="4"/>
  </r>
  <r>
    <x v="1"/>
    <n v="7391"/>
    <s v="FDF05"/>
    <x v="2"/>
    <x v="9"/>
    <s v="OUT035"/>
    <x v="2"/>
    <x v="1"/>
    <x v="0"/>
    <n v="2.6865809000000001E-2"/>
    <n v="17.5"/>
    <x v="1979"/>
    <n v="4"/>
  </r>
  <r>
    <x v="1"/>
    <n v="7392"/>
    <s v="FDG29"/>
    <x v="2"/>
    <x v="9"/>
    <s v="OUT035"/>
    <x v="2"/>
    <x v="1"/>
    <x v="0"/>
    <n v="5.6281275999999998E-2"/>
    <n v="17.600000000000001"/>
    <x v="5368"/>
    <n v="4"/>
  </r>
  <r>
    <x v="1"/>
    <n v="7393"/>
    <s v="FDX16"/>
    <x v="2"/>
    <x v="9"/>
    <s v="OUT035"/>
    <x v="2"/>
    <x v="1"/>
    <x v="0"/>
    <n v="6.5797600999999997E-2"/>
    <n v="17.850000000000001"/>
    <x v="5398"/>
    <n v="4"/>
  </r>
  <r>
    <x v="1"/>
    <n v="7394"/>
    <s v="FDL04"/>
    <x v="2"/>
    <x v="9"/>
    <s v="OUT035"/>
    <x v="2"/>
    <x v="1"/>
    <x v="0"/>
    <n v="0.111902259"/>
    <n v="19"/>
    <x v="3100"/>
    <n v="4"/>
  </r>
  <r>
    <x v="1"/>
    <n v="7395"/>
    <s v="FDZ52"/>
    <x v="2"/>
    <x v="9"/>
    <s v="OUT035"/>
    <x v="2"/>
    <x v="1"/>
    <x v="0"/>
    <n v="0.10005560099999999"/>
    <n v="19.2"/>
    <x v="5399"/>
    <n v="4"/>
  </r>
  <r>
    <x v="1"/>
    <n v="7396"/>
    <s v="FDU40"/>
    <x v="2"/>
    <x v="9"/>
    <s v="OUT035"/>
    <x v="2"/>
    <x v="1"/>
    <x v="0"/>
    <n v="3.7396901000000003E-2"/>
    <n v="20.85"/>
    <x v="4026"/>
    <n v="4"/>
  </r>
  <r>
    <x v="1"/>
    <n v="7397"/>
    <s v="FDS08"/>
    <x v="0"/>
    <x v="9"/>
    <s v="OUT035"/>
    <x v="2"/>
    <x v="1"/>
    <x v="0"/>
    <n v="5.695045E-2"/>
    <n v="5.7350000000000003"/>
    <x v="291"/>
    <n v="4"/>
  </r>
  <r>
    <x v="1"/>
    <n v="7398"/>
    <s v="FDG44"/>
    <x v="0"/>
    <x v="9"/>
    <s v="OUT035"/>
    <x v="2"/>
    <x v="1"/>
    <x v="0"/>
    <n v="0.102171627"/>
    <n v="6.13"/>
    <x v="5400"/>
    <n v="4"/>
  </r>
  <r>
    <x v="1"/>
    <n v="7399"/>
    <s v="FDF09"/>
    <x v="0"/>
    <x v="9"/>
    <s v="OUT035"/>
    <x v="2"/>
    <x v="1"/>
    <x v="0"/>
    <n v="1.2146608E-2"/>
    <n v="6.2149999999999999"/>
    <x v="5401"/>
    <n v="4"/>
  </r>
  <r>
    <x v="1"/>
    <n v="7400"/>
    <s v="FDA20"/>
    <x v="0"/>
    <x v="9"/>
    <s v="OUT035"/>
    <x v="2"/>
    <x v="1"/>
    <x v="0"/>
    <n v="6.6608486999999994E-2"/>
    <n v="6.78"/>
    <x v="2458"/>
    <n v="4"/>
  </r>
  <r>
    <x v="1"/>
    <n v="7401"/>
    <s v="FDG45"/>
    <x v="0"/>
    <x v="9"/>
    <s v="OUT035"/>
    <x v="2"/>
    <x v="1"/>
    <x v="0"/>
    <n v="0.12801185900000001"/>
    <n v="8.1"/>
    <x v="5402"/>
    <n v="4"/>
  </r>
  <r>
    <x v="1"/>
    <n v="7402"/>
    <s v="FDX44"/>
    <x v="0"/>
    <x v="9"/>
    <s v="OUT035"/>
    <x v="2"/>
    <x v="1"/>
    <x v="0"/>
    <n v="4.2958419999999997E-2"/>
    <n v="9.3000000000000007"/>
    <x v="5403"/>
    <n v="4"/>
  </r>
  <r>
    <x v="1"/>
    <n v="7403"/>
    <s v="FDH57"/>
    <x v="0"/>
    <x v="9"/>
    <s v="OUT035"/>
    <x v="2"/>
    <x v="1"/>
    <x v="0"/>
    <n v="3.5740763000000002E-2"/>
    <n v="10.895"/>
    <x v="5404"/>
    <n v="4"/>
  </r>
  <r>
    <x v="1"/>
    <n v="7404"/>
    <s v="FDU07"/>
    <x v="0"/>
    <x v="9"/>
    <s v="OUT035"/>
    <x v="2"/>
    <x v="1"/>
    <x v="0"/>
    <n v="5.9835658999999999E-2"/>
    <n v="11.1"/>
    <x v="1681"/>
    <n v="4"/>
  </r>
  <r>
    <x v="1"/>
    <n v="7405"/>
    <s v="FDE45"/>
    <x v="0"/>
    <x v="9"/>
    <s v="OUT035"/>
    <x v="2"/>
    <x v="1"/>
    <x v="0"/>
    <n v="0"/>
    <n v="12.1"/>
    <x v="5405"/>
    <n v="4"/>
  </r>
  <r>
    <x v="1"/>
    <n v="7406"/>
    <s v="FDH32"/>
    <x v="0"/>
    <x v="9"/>
    <s v="OUT035"/>
    <x v="2"/>
    <x v="1"/>
    <x v="0"/>
    <n v="7.6045655000000004E-2"/>
    <n v="12.8"/>
    <x v="522"/>
    <n v="4"/>
  </r>
  <r>
    <x v="1"/>
    <n v="7407"/>
    <s v="FDG57"/>
    <x v="0"/>
    <x v="9"/>
    <s v="OUT035"/>
    <x v="2"/>
    <x v="1"/>
    <x v="0"/>
    <n v="7.2284688999999999E-2"/>
    <n v="14.7"/>
    <x v="5406"/>
    <n v="4"/>
  </r>
  <r>
    <x v="1"/>
    <n v="7408"/>
    <s v="FDZ20"/>
    <x v="0"/>
    <x v="9"/>
    <s v="OUT035"/>
    <x v="2"/>
    <x v="1"/>
    <x v="0"/>
    <n v="3.4300474999999997E-2"/>
    <n v="16.100000000000001"/>
    <x v="5407"/>
    <n v="4"/>
  </r>
  <r>
    <x v="1"/>
    <n v="7409"/>
    <s v="FDB09"/>
    <x v="0"/>
    <x v="9"/>
    <s v="OUT035"/>
    <x v="2"/>
    <x v="1"/>
    <x v="0"/>
    <n v="5.7385238999999998E-2"/>
    <n v="16.25"/>
    <x v="38"/>
    <n v="4"/>
  </r>
  <r>
    <x v="1"/>
    <n v="7410"/>
    <s v="FDC45"/>
    <x v="0"/>
    <x v="9"/>
    <s v="OUT035"/>
    <x v="2"/>
    <x v="1"/>
    <x v="0"/>
    <n v="0.13570755300000001"/>
    <n v="17"/>
    <x v="3643"/>
    <n v="4"/>
  </r>
  <r>
    <x v="1"/>
    <n v="7411"/>
    <s v="FDB33"/>
    <x v="0"/>
    <x v="9"/>
    <s v="OUT035"/>
    <x v="2"/>
    <x v="1"/>
    <x v="0"/>
    <n v="1.4577412E-2"/>
    <n v="17.75"/>
    <x v="2863"/>
    <n v="4"/>
  </r>
  <r>
    <x v="1"/>
    <n v="7412"/>
    <s v="FDP07"/>
    <x v="0"/>
    <x v="9"/>
    <s v="OUT035"/>
    <x v="2"/>
    <x v="1"/>
    <x v="0"/>
    <n v="8.9884775E-2"/>
    <n v="18.2"/>
    <x v="2300"/>
    <n v="4"/>
  </r>
  <r>
    <x v="1"/>
    <n v="7413"/>
    <s v="FDR08"/>
    <x v="0"/>
    <x v="9"/>
    <s v="OUT035"/>
    <x v="2"/>
    <x v="1"/>
    <x v="0"/>
    <n v="3.7615839999999998E-2"/>
    <n v="18.7"/>
    <x v="1101"/>
    <n v="4"/>
  </r>
  <r>
    <x v="1"/>
    <n v="7414"/>
    <s v="FDG32"/>
    <x v="0"/>
    <x v="9"/>
    <s v="OUT035"/>
    <x v="2"/>
    <x v="1"/>
    <x v="0"/>
    <n v="0.17596224699999999"/>
    <n v="19.850000000000001"/>
    <x v="5408"/>
    <n v="4"/>
  </r>
  <r>
    <x v="1"/>
    <n v="7415"/>
    <s v="FDQ44"/>
    <x v="0"/>
    <x v="9"/>
    <s v="OUT035"/>
    <x v="2"/>
    <x v="1"/>
    <x v="0"/>
    <n v="3.6133462999999998E-2"/>
    <n v="20.5"/>
    <x v="3377"/>
    <n v="4"/>
  </r>
  <r>
    <x v="1"/>
    <n v="7416"/>
    <s v="DRF23"/>
    <x v="9"/>
    <x v="9"/>
    <s v="OUT035"/>
    <x v="2"/>
    <x v="1"/>
    <x v="0"/>
    <n v="0.12262912099999999"/>
    <n v="4.6100000000000003"/>
    <x v="5409"/>
    <n v="4"/>
  </r>
  <r>
    <x v="1"/>
    <n v="7417"/>
    <s v="DRM35"/>
    <x v="9"/>
    <x v="9"/>
    <s v="OUT035"/>
    <x v="2"/>
    <x v="1"/>
    <x v="0"/>
    <n v="7.0431234999999995E-2"/>
    <n v="9.6950000000000003"/>
    <x v="5410"/>
    <n v="4"/>
  </r>
  <r>
    <x v="1"/>
    <n v="7418"/>
    <s v="DRO47"/>
    <x v="9"/>
    <x v="9"/>
    <s v="OUT035"/>
    <x v="2"/>
    <x v="1"/>
    <x v="0"/>
    <n v="0.112203445"/>
    <n v="10.195"/>
    <x v="5411"/>
    <n v="4"/>
  </r>
  <r>
    <x v="1"/>
    <n v="7419"/>
    <s v="DRL59"/>
    <x v="9"/>
    <x v="9"/>
    <s v="OUT035"/>
    <x v="2"/>
    <x v="1"/>
    <x v="0"/>
    <n v="2.1220112999999999E-2"/>
    <n v="16.75"/>
    <x v="5412"/>
    <n v="4"/>
  </r>
  <r>
    <x v="1"/>
    <n v="7420"/>
    <s v="DRI23"/>
    <x v="9"/>
    <x v="9"/>
    <s v="OUT035"/>
    <x v="2"/>
    <x v="1"/>
    <x v="0"/>
    <n v="0"/>
    <n v="18.850000000000001"/>
    <x v="5413"/>
    <n v="4"/>
  </r>
  <r>
    <x v="1"/>
    <n v="7421"/>
    <s v="NCK29"/>
    <x v="1"/>
    <x v="9"/>
    <s v="OUT035"/>
    <x v="2"/>
    <x v="1"/>
    <x v="0"/>
    <n v="0.12574524000000001"/>
    <n v="5.6150000000000002"/>
    <x v="5414"/>
    <n v="4"/>
  </r>
  <r>
    <x v="1"/>
    <n v="7422"/>
    <s v="NCL17"/>
    <x v="1"/>
    <x v="9"/>
    <s v="OUT035"/>
    <x v="2"/>
    <x v="1"/>
    <x v="0"/>
    <n v="6.7766895999999993E-2"/>
    <n v="7.39"/>
    <x v="5415"/>
    <n v="4"/>
  </r>
  <r>
    <x v="1"/>
    <n v="7423"/>
    <s v="NCL53"/>
    <x v="1"/>
    <x v="9"/>
    <s v="OUT035"/>
    <x v="2"/>
    <x v="1"/>
    <x v="0"/>
    <n v="3.6228067000000003E-2"/>
    <n v="7.5"/>
    <x v="5416"/>
    <n v="4"/>
  </r>
  <r>
    <x v="1"/>
    <n v="7424"/>
    <s v="NCP29"/>
    <x v="1"/>
    <x v="9"/>
    <s v="OUT035"/>
    <x v="2"/>
    <x v="1"/>
    <x v="0"/>
    <n v="0.11224978100000001"/>
    <n v="8.42"/>
    <x v="5417"/>
    <n v="4"/>
  </r>
  <r>
    <x v="1"/>
    <n v="7425"/>
    <s v="NCJ29"/>
    <x v="1"/>
    <x v="9"/>
    <s v="OUT035"/>
    <x v="2"/>
    <x v="1"/>
    <x v="0"/>
    <n v="3.5186270999999998E-2"/>
    <n v="10.6"/>
    <x v="4654"/>
    <n v="4"/>
  </r>
  <r>
    <x v="1"/>
    <n v="7426"/>
    <s v="NCM29"/>
    <x v="1"/>
    <x v="9"/>
    <s v="OUT035"/>
    <x v="2"/>
    <x v="1"/>
    <x v="0"/>
    <n v="1.7638892999999999E-2"/>
    <n v="11.5"/>
    <x v="5418"/>
    <n v="4"/>
  </r>
  <r>
    <x v="1"/>
    <n v="7427"/>
    <s v="NCB42"/>
    <x v="1"/>
    <x v="9"/>
    <s v="OUT035"/>
    <x v="2"/>
    <x v="1"/>
    <x v="0"/>
    <n v="8.5595570000000006E-3"/>
    <n v="11.8"/>
    <x v="2023"/>
    <n v="4"/>
  </r>
  <r>
    <x v="1"/>
    <n v="7428"/>
    <s v="NCY29"/>
    <x v="1"/>
    <x v="9"/>
    <s v="OUT035"/>
    <x v="2"/>
    <x v="1"/>
    <x v="0"/>
    <n v="7.7219509000000006E-2"/>
    <n v="13.65"/>
    <x v="5419"/>
    <n v="4"/>
  </r>
  <r>
    <x v="1"/>
    <n v="7429"/>
    <s v="NCC54"/>
    <x v="1"/>
    <x v="9"/>
    <s v="OUT035"/>
    <x v="2"/>
    <x v="1"/>
    <x v="0"/>
    <n v="9.7692448000000001E-2"/>
    <n v="17.75"/>
    <x v="5420"/>
    <n v="4"/>
  </r>
  <r>
    <x v="1"/>
    <n v="7430"/>
    <s v="NCJ05"/>
    <x v="1"/>
    <x v="9"/>
    <s v="OUT035"/>
    <x v="2"/>
    <x v="1"/>
    <x v="0"/>
    <n v="4.6079558E-2"/>
    <n v="18.7"/>
    <x v="815"/>
    <n v="4"/>
  </r>
  <r>
    <x v="1"/>
    <n v="7431"/>
    <s v="NCA05"/>
    <x v="1"/>
    <x v="9"/>
    <s v="OUT035"/>
    <x v="2"/>
    <x v="1"/>
    <x v="0"/>
    <n v="2.512588E-2"/>
    <n v="20.75"/>
    <x v="1413"/>
    <n v="4"/>
  </r>
  <r>
    <x v="1"/>
    <n v="7432"/>
    <s v="NCW30"/>
    <x v="5"/>
    <x v="9"/>
    <s v="OUT035"/>
    <x v="2"/>
    <x v="1"/>
    <x v="0"/>
    <n v="1.1007815000000001E-2"/>
    <n v="5.21"/>
    <x v="5421"/>
    <n v="4"/>
  </r>
  <r>
    <x v="1"/>
    <n v="7433"/>
    <s v="NCB31"/>
    <x v="5"/>
    <x v="9"/>
    <s v="OUT035"/>
    <x v="2"/>
    <x v="1"/>
    <x v="0"/>
    <n v="0.11865191899999999"/>
    <n v="6.2350000000000003"/>
    <x v="5422"/>
    <n v="4"/>
  </r>
  <r>
    <x v="1"/>
    <n v="7434"/>
    <s v="NCC19"/>
    <x v="5"/>
    <x v="9"/>
    <s v="OUT035"/>
    <x v="2"/>
    <x v="1"/>
    <x v="0"/>
    <n v="9.6862254999999994E-2"/>
    <n v="6.57"/>
    <x v="2885"/>
    <n v="4"/>
  </r>
  <r>
    <x v="1"/>
    <n v="7435"/>
    <s v="NCZ30"/>
    <x v="5"/>
    <x v="9"/>
    <s v="OUT035"/>
    <x v="2"/>
    <x v="1"/>
    <x v="0"/>
    <n v="2.6180031999999999E-2"/>
    <n v="6.59"/>
    <x v="3183"/>
    <n v="4"/>
  </r>
  <r>
    <x v="1"/>
    <n v="7436"/>
    <s v="NCH42"/>
    <x v="5"/>
    <x v="9"/>
    <s v="OUT035"/>
    <x v="2"/>
    <x v="1"/>
    <x v="0"/>
    <n v="3.6530410999999999E-2"/>
    <n v="6.86"/>
    <x v="979"/>
    <n v="4"/>
  </r>
  <r>
    <x v="1"/>
    <n v="7437"/>
    <s v="NCN06"/>
    <x v="5"/>
    <x v="9"/>
    <s v="OUT035"/>
    <x v="2"/>
    <x v="1"/>
    <x v="0"/>
    <n v="0.12047448099999999"/>
    <n v="8.39"/>
    <x v="404"/>
    <n v="4"/>
  </r>
  <r>
    <x v="1"/>
    <n v="7438"/>
    <s v="NCY54"/>
    <x v="5"/>
    <x v="9"/>
    <s v="OUT035"/>
    <x v="2"/>
    <x v="1"/>
    <x v="0"/>
    <n v="0.17766124599999999"/>
    <n v="8.43"/>
    <x v="232"/>
    <n v="4"/>
  </r>
  <r>
    <x v="1"/>
    <n v="7439"/>
    <s v="NCE19"/>
    <x v="5"/>
    <x v="9"/>
    <s v="OUT035"/>
    <x v="2"/>
    <x v="1"/>
    <x v="0"/>
    <n v="9.2997031999999993E-2"/>
    <n v="8.9700000000000006"/>
    <x v="1236"/>
    <n v="4"/>
  </r>
  <r>
    <x v="1"/>
    <n v="7440"/>
    <s v="NCX54"/>
    <x v="5"/>
    <x v="9"/>
    <s v="OUT035"/>
    <x v="2"/>
    <x v="1"/>
    <x v="0"/>
    <n v="4.8050783E-2"/>
    <n v="9.1950000000000003"/>
    <x v="5423"/>
    <n v="4"/>
  </r>
  <r>
    <x v="1"/>
    <n v="7441"/>
    <s v="NCK18"/>
    <x v="5"/>
    <x v="9"/>
    <s v="OUT035"/>
    <x v="2"/>
    <x v="1"/>
    <x v="0"/>
    <n v="0"/>
    <n v="9.6"/>
    <x v="5424"/>
    <n v="4"/>
  </r>
  <r>
    <x v="1"/>
    <n v="7442"/>
    <s v="NCV54"/>
    <x v="5"/>
    <x v="9"/>
    <s v="OUT035"/>
    <x v="2"/>
    <x v="1"/>
    <x v="0"/>
    <n v="3.3102681000000002E-2"/>
    <n v="11.1"/>
    <x v="3419"/>
    <n v="4"/>
  </r>
  <r>
    <x v="1"/>
    <n v="7443"/>
    <s v="NCQ06"/>
    <x v="5"/>
    <x v="9"/>
    <s v="OUT035"/>
    <x v="2"/>
    <x v="1"/>
    <x v="0"/>
    <n v="4.1816615000000001E-2"/>
    <n v="13"/>
    <x v="5425"/>
    <n v="4"/>
  </r>
  <r>
    <x v="1"/>
    <n v="7444"/>
    <s v="NCH07"/>
    <x v="5"/>
    <x v="9"/>
    <s v="OUT035"/>
    <x v="2"/>
    <x v="1"/>
    <x v="0"/>
    <n v="9.2649510000000004E-2"/>
    <n v="13.15"/>
    <x v="5426"/>
    <n v="4"/>
  </r>
  <r>
    <x v="1"/>
    <n v="7445"/>
    <s v="NCS54"/>
    <x v="5"/>
    <x v="9"/>
    <s v="OUT035"/>
    <x v="2"/>
    <x v="1"/>
    <x v="0"/>
    <n v="9.9912730000000002E-3"/>
    <n v="13.6"/>
    <x v="4855"/>
    <n v="4"/>
  </r>
  <r>
    <x v="1"/>
    <n v="7446"/>
    <s v="NCW18"/>
    <x v="5"/>
    <x v="9"/>
    <s v="OUT035"/>
    <x v="2"/>
    <x v="1"/>
    <x v="0"/>
    <n v="5.9313602999999999E-2"/>
    <n v="15.1"/>
    <x v="5427"/>
    <n v="4"/>
  </r>
  <r>
    <x v="1"/>
    <n v="7447"/>
    <s v="NCD18"/>
    <x v="5"/>
    <x v="9"/>
    <s v="OUT035"/>
    <x v="2"/>
    <x v="1"/>
    <x v="0"/>
    <n v="7.2655379000000006E-2"/>
    <n v="16"/>
    <x v="824"/>
    <n v="4"/>
  </r>
  <r>
    <x v="1"/>
    <n v="7448"/>
    <s v="NCW06"/>
    <x v="5"/>
    <x v="9"/>
    <s v="OUT035"/>
    <x v="2"/>
    <x v="1"/>
    <x v="0"/>
    <n v="0"/>
    <n v="16.2"/>
    <x v="770"/>
    <n v="4"/>
  </r>
  <r>
    <x v="1"/>
    <n v="7449"/>
    <s v="NCT06"/>
    <x v="5"/>
    <x v="9"/>
    <s v="OUT035"/>
    <x v="2"/>
    <x v="1"/>
    <x v="0"/>
    <n v="3.8730228999999998E-2"/>
    <n v="17.100000000000001"/>
    <x v="2184"/>
    <n v="4"/>
  </r>
  <r>
    <x v="1"/>
    <n v="7450"/>
    <s v="NCR38"/>
    <x v="5"/>
    <x v="9"/>
    <s v="OUT035"/>
    <x v="2"/>
    <x v="1"/>
    <x v="0"/>
    <n v="0.113497001"/>
    <n v="17.25"/>
    <x v="68"/>
    <n v="4"/>
  </r>
  <r>
    <x v="1"/>
    <n v="7451"/>
    <s v="NCI55"/>
    <x v="5"/>
    <x v="9"/>
    <s v="OUT035"/>
    <x v="2"/>
    <x v="1"/>
    <x v="0"/>
    <n v="1.2651172E-2"/>
    <n v="18.600000000000001"/>
    <x v="3851"/>
    <n v="4"/>
  </r>
  <r>
    <x v="1"/>
    <n v="7452"/>
    <s v="NCA30"/>
    <x v="5"/>
    <x v="9"/>
    <s v="OUT035"/>
    <x v="2"/>
    <x v="1"/>
    <x v="0"/>
    <n v="0.129309277"/>
    <n v="19"/>
    <x v="5428"/>
    <n v="4"/>
  </r>
  <r>
    <x v="1"/>
    <n v="7453"/>
    <s v="NCG42"/>
    <x v="5"/>
    <x v="9"/>
    <s v="OUT035"/>
    <x v="2"/>
    <x v="1"/>
    <x v="0"/>
    <n v="4.1220035000000002E-2"/>
    <n v="19.2"/>
    <x v="5429"/>
    <n v="4"/>
  </r>
  <r>
    <x v="1"/>
    <n v="7454"/>
    <s v="NCO30"/>
    <x v="5"/>
    <x v="9"/>
    <s v="OUT035"/>
    <x v="2"/>
    <x v="1"/>
    <x v="0"/>
    <n v="1.572192E-2"/>
    <n v="19.5"/>
    <x v="5430"/>
    <n v="4"/>
  </r>
  <r>
    <x v="1"/>
    <n v="7455"/>
    <s v="NCB18"/>
    <x v="5"/>
    <x v="9"/>
    <s v="OUT035"/>
    <x v="2"/>
    <x v="1"/>
    <x v="0"/>
    <n v="4.1283360999999998E-2"/>
    <n v="19.600000000000001"/>
    <x v="304"/>
    <n v="4"/>
  </r>
  <r>
    <x v="1"/>
    <n v="7456"/>
    <s v="NCY30"/>
    <x v="5"/>
    <x v="9"/>
    <s v="OUT035"/>
    <x v="2"/>
    <x v="1"/>
    <x v="0"/>
    <n v="2.5948349999999998E-2"/>
    <n v="20.25"/>
    <x v="5431"/>
    <n v="4"/>
  </r>
  <r>
    <x v="1"/>
    <n v="7457"/>
    <s v="NCE54"/>
    <x v="5"/>
    <x v="9"/>
    <s v="OUT035"/>
    <x v="2"/>
    <x v="1"/>
    <x v="0"/>
    <n v="2.6894769999999998E-2"/>
    <n v="20.7"/>
    <x v="2319"/>
    <n v="4"/>
  </r>
  <r>
    <x v="1"/>
    <n v="7458"/>
    <s v="FDP27"/>
    <x v="7"/>
    <x v="9"/>
    <s v="OUT035"/>
    <x v="2"/>
    <x v="1"/>
    <x v="0"/>
    <n v="0.11942805200000001"/>
    <n v="8.1549999999999994"/>
    <x v="887"/>
    <n v="4"/>
  </r>
  <r>
    <x v="1"/>
    <n v="7459"/>
    <s v="FDL43"/>
    <x v="7"/>
    <x v="9"/>
    <s v="OUT035"/>
    <x v="2"/>
    <x v="1"/>
    <x v="0"/>
    <n v="2.7059264E-2"/>
    <n v="10.1"/>
    <x v="1251"/>
    <n v="4"/>
  </r>
  <r>
    <x v="1"/>
    <n v="7460"/>
    <s v="FDK15"/>
    <x v="7"/>
    <x v="9"/>
    <s v="OUT035"/>
    <x v="2"/>
    <x v="1"/>
    <x v="0"/>
    <n v="9.8395215999999994E-2"/>
    <n v="10.8"/>
    <x v="5432"/>
    <n v="4"/>
  </r>
  <r>
    <x v="1"/>
    <n v="7461"/>
    <s v="FDI19"/>
    <x v="7"/>
    <x v="9"/>
    <s v="OUT035"/>
    <x v="2"/>
    <x v="1"/>
    <x v="0"/>
    <n v="5.2329172E-2"/>
    <n v="15.1"/>
    <x v="5433"/>
    <n v="4"/>
  </r>
  <r>
    <x v="1"/>
    <n v="7462"/>
    <s v="FDU39"/>
    <x v="7"/>
    <x v="9"/>
    <s v="OUT035"/>
    <x v="2"/>
    <x v="1"/>
    <x v="0"/>
    <n v="3.6031136999999998E-2"/>
    <n v="18.850000000000001"/>
    <x v="3895"/>
    <n v="4"/>
  </r>
  <r>
    <x v="1"/>
    <n v="7463"/>
    <s v="NCL31"/>
    <x v="10"/>
    <x v="9"/>
    <s v="OUT035"/>
    <x v="2"/>
    <x v="1"/>
    <x v="0"/>
    <n v="0.120258245"/>
    <n v="7.39"/>
    <x v="4024"/>
    <n v="4"/>
  </r>
  <r>
    <x v="1"/>
    <n v="7464"/>
    <s v="NCK19"/>
    <x v="10"/>
    <x v="9"/>
    <s v="OUT035"/>
    <x v="2"/>
    <x v="1"/>
    <x v="0"/>
    <n v="9.0448533999999997E-2"/>
    <n v="9.8000000000000007"/>
    <x v="5434"/>
    <n v="4"/>
  </r>
  <r>
    <x v="1"/>
    <n v="7465"/>
    <s v="NCL55"/>
    <x v="10"/>
    <x v="9"/>
    <s v="OUT035"/>
    <x v="2"/>
    <x v="1"/>
    <x v="0"/>
    <n v="6.4648460000000005E-2"/>
    <n v="12.15"/>
    <x v="5435"/>
    <n v="4"/>
  </r>
  <r>
    <x v="1"/>
    <n v="7466"/>
    <s v="NCP55"/>
    <x v="10"/>
    <x v="9"/>
    <s v="OUT035"/>
    <x v="2"/>
    <x v="1"/>
    <x v="0"/>
    <n v="0"/>
    <n v="14.65"/>
    <x v="904"/>
    <n v="4"/>
  </r>
  <r>
    <x v="1"/>
    <n v="7467"/>
    <s v="FDH21"/>
    <x v="14"/>
    <x v="9"/>
    <s v="OUT035"/>
    <x v="2"/>
    <x v="1"/>
    <x v="0"/>
    <n v="3.1219107999999999E-2"/>
    <n v="10.395"/>
    <x v="2326"/>
    <n v="4"/>
  </r>
  <r>
    <x v="1"/>
    <n v="7468"/>
    <s v="FDI57"/>
    <x v="14"/>
    <x v="9"/>
    <s v="OUT035"/>
    <x v="2"/>
    <x v="1"/>
    <x v="0"/>
    <n v="5.4015428999999997E-2"/>
    <n v="19.850000000000001"/>
    <x v="5436"/>
    <n v="4"/>
  </r>
  <r>
    <x v="1"/>
    <n v="7469"/>
    <s v="FDQ57"/>
    <x v="6"/>
    <x v="9"/>
    <s v="OUT035"/>
    <x v="2"/>
    <x v="1"/>
    <x v="0"/>
    <n v="2.7942357000000001E-2"/>
    <n v="7.2750000000000004"/>
    <x v="4139"/>
    <n v="4"/>
  </r>
  <r>
    <x v="1"/>
    <n v="7470"/>
    <s v="FDR33"/>
    <x v="6"/>
    <x v="9"/>
    <s v="OUT035"/>
    <x v="2"/>
    <x v="1"/>
    <x v="0"/>
    <n v="2.6783871000000001E-2"/>
    <n v="7.31"/>
    <x v="3510"/>
    <n v="4"/>
  </r>
  <r>
    <x v="1"/>
    <n v="7471"/>
    <s v="FDQ58"/>
    <x v="6"/>
    <x v="9"/>
    <s v="OUT035"/>
    <x v="2"/>
    <x v="1"/>
    <x v="0"/>
    <n v="0"/>
    <n v="7.3150000000000004"/>
    <x v="5437"/>
    <n v="4"/>
  </r>
  <r>
    <x v="1"/>
    <n v="7472"/>
    <s v="FDM46"/>
    <x v="6"/>
    <x v="9"/>
    <s v="OUT035"/>
    <x v="2"/>
    <x v="1"/>
    <x v="0"/>
    <n v="0.15993759699999999"/>
    <n v="7.3650000000000002"/>
    <x v="5438"/>
    <n v="4"/>
  </r>
  <r>
    <x v="1"/>
    <n v="7473"/>
    <s v="FDW33"/>
    <x v="6"/>
    <x v="9"/>
    <s v="OUT035"/>
    <x v="2"/>
    <x v="1"/>
    <x v="0"/>
    <n v="9.9101844999999994E-2"/>
    <n v="9.3949999999999996"/>
    <x v="5175"/>
    <n v="4"/>
  </r>
  <r>
    <x v="1"/>
    <n v="7474"/>
    <s v="FDV09"/>
    <x v="6"/>
    <x v="9"/>
    <s v="OUT035"/>
    <x v="2"/>
    <x v="1"/>
    <x v="0"/>
    <n v="2.0564684999999999E-2"/>
    <n v="12.1"/>
    <x v="96"/>
    <n v="4"/>
  </r>
  <r>
    <x v="1"/>
    <n v="7475"/>
    <s v="FDU22"/>
    <x v="6"/>
    <x v="9"/>
    <s v="OUT035"/>
    <x v="2"/>
    <x v="1"/>
    <x v="0"/>
    <n v="9.3278912000000005E-2"/>
    <n v="12.35"/>
    <x v="5439"/>
    <n v="4"/>
  </r>
  <r>
    <x v="1"/>
    <n v="7476"/>
    <s v="FDP34"/>
    <x v="6"/>
    <x v="9"/>
    <s v="OUT035"/>
    <x v="2"/>
    <x v="1"/>
    <x v="0"/>
    <n v="0"/>
    <n v="12.85"/>
    <x v="5440"/>
    <n v="4"/>
  </r>
  <r>
    <x v="1"/>
    <n v="7477"/>
    <s v="FDQ33"/>
    <x v="6"/>
    <x v="9"/>
    <s v="OUT035"/>
    <x v="2"/>
    <x v="1"/>
    <x v="0"/>
    <n v="9.1189914999999996E-2"/>
    <n v="13.35"/>
    <x v="5151"/>
    <n v="4"/>
  </r>
  <r>
    <x v="1"/>
    <n v="7478"/>
    <s v="FDA46"/>
    <x v="6"/>
    <x v="9"/>
    <s v="OUT035"/>
    <x v="2"/>
    <x v="1"/>
    <x v="0"/>
    <n v="0.11761321199999999"/>
    <n v="13.6"/>
    <x v="5441"/>
    <n v="4"/>
  </r>
  <r>
    <x v="1"/>
    <n v="7479"/>
    <s v="FDN09"/>
    <x v="6"/>
    <x v="9"/>
    <s v="OUT035"/>
    <x v="2"/>
    <x v="1"/>
    <x v="0"/>
    <n v="3.4868095000000002E-2"/>
    <n v="14.15"/>
    <x v="5442"/>
    <n v="4"/>
  </r>
  <r>
    <x v="1"/>
    <n v="7480"/>
    <s v="FDC47"/>
    <x v="6"/>
    <x v="9"/>
    <s v="OUT035"/>
    <x v="2"/>
    <x v="1"/>
    <x v="0"/>
    <n v="0.118868155"/>
    <n v="15"/>
    <x v="2045"/>
    <n v="4"/>
  </r>
  <r>
    <x v="1"/>
    <n v="7481"/>
    <s v="FDK09"/>
    <x v="6"/>
    <x v="9"/>
    <s v="OUT035"/>
    <x v="2"/>
    <x v="1"/>
    <x v="0"/>
    <n v="9.1745951000000006E-2"/>
    <n v="15.2"/>
    <x v="1579"/>
    <n v="4"/>
  </r>
  <r>
    <x v="1"/>
    <n v="7482"/>
    <s v="FDT57"/>
    <x v="6"/>
    <x v="9"/>
    <s v="OUT035"/>
    <x v="2"/>
    <x v="1"/>
    <x v="0"/>
    <n v="1.9031184E-2"/>
    <n v="15.2"/>
    <x v="48"/>
    <n v="4"/>
  </r>
  <r>
    <x v="1"/>
    <n v="7483"/>
    <s v="FDT45"/>
    <x v="6"/>
    <x v="9"/>
    <s v="OUT035"/>
    <x v="2"/>
    <x v="1"/>
    <x v="0"/>
    <n v="5.7302605999999999E-2"/>
    <n v="15.85"/>
    <x v="1416"/>
    <n v="4"/>
  </r>
  <r>
    <x v="1"/>
    <n v="7484"/>
    <s v="FDY45"/>
    <x v="6"/>
    <x v="9"/>
    <s v="OUT035"/>
    <x v="2"/>
    <x v="1"/>
    <x v="0"/>
    <n v="0"/>
    <n v="17.5"/>
    <x v="1624"/>
    <n v="4"/>
  </r>
  <r>
    <x v="1"/>
    <n v="7485"/>
    <s v="FDZ09"/>
    <x v="6"/>
    <x v="9"/>
    <s v="OUT035"/>
    <x v="2"/>
    <x v="1"/>
    <x v="0"/>
    <n v="0.10485913500000001"/>
    <n v="17.600000000000001"/>
    <x v="4541"/>
    <n v="4"/>
  </r>
  <r>
    <x v="1"/>
    <n v="7486"/>
    <s v="FDO34"/>
    <x v="6"/>
    <x v="9"/>
    <s v="OUT035"/>
    <x v="2"/>
    <x v="1"/>
    <x v="0"/>
    <n v="2.9933274999999999E-2"/>
    <n v="17.7"/>
    <x v="2259"/>
    <n v="4"/>
  </r>
  <r>
    <x v="1"/>
    <n v="7487"/>
    <s v="FDZ58"/>
    <x v="6"/>
    <x v="9"/>
    <s v="OUT035"/>
    <x v="2"/>
    <x v="1"/>
    <x v="0"/>
    <n v="5.2166995000000001E-2"/>
    <n v="17.850000000000001"/>
    <x v="2367"/>
    <n v="4"/>
  </r>
  <r>
    <x v="1"/>
    <n v="7488"/>
    <s v="FDN57"/>
    <x v="6"/>
    <x v="9"/>
    <s v="OUT035"/>
    <x v="2"/>
    <x v="1"/>
    <x v="0"/>
    <n v="5.4223941999999997E-2"/>
    <n v="18.25"/>
    <x v="3060"/>
    <n v="4"/>
  </r>
  <r>
    <x v="1"/>
    <n v="7489"/>
    <s v="FDN45"/>
    <x v="6"/>
    <x v="9"/>
    <s v="OUT035"/>
    <x v="2"/>
    <x v="1"/>
    <x v="0"/>
    <n v="0.118080437"/>
    <n v="19.350000000000001"/>
    <x v="3308"/>
    <n v="4"/>
  </r>
  <r>
    <x v="1"/>
    <n v="7490"/>
    <s v="FDV58"/>
    <x v="6"/>
    <x v="9"/>
    <s v="OUT035"/>
    <x v="2"/>
    <x v="1"/>
    <x v="0"/>
    <n v="0.121227447"/>
    <n v="20.85"/>
    <x v="4088"/>
    <n v="4"/>
  </r>
  <r>
    <x v="1"/>
    <n v="7491"/>
    <s v="DRE12"/>
    <x v="4"/>
    <x v="9"/>
    <s v="OUT035"/>
    <x v="2"/>
    <x v="1"/>
    <x v="0"/>
    <n v="7.0767174000000002E-2"/>
    <n v="4.59"/>
    <x v="5443"/>
    <n v="4"/>
  </r>
  <r>
    <x v="1"/>
    <n v="7492"/>
    <s v="DRD25"/>
    <x v="4"/>
    <x v="9"/>
    <s v="OUT035"/>
    <x v="2"/>
    <x v="1"/>
    <x v="0"/>
    <n v="7.8957122000000005E-2"/>
    <n v="6.1349999999999998"/>
    <x v="5443"/>
    <n v="4"/>
  </r>
  <r>
    <x v="1"/>
    <n v="7493"/>
    <s v="DRF25"/>
    <x v="4"/>
    <x v="9"/>
    <s v="OUT035"/>
    <x v="2"/>
    <x v="1"/>
    <x v="0"/>
    <n v="3.8917891000000003E-2"/>
    <n v="9"/>
    <x v="885"/>
    <n v="4"/>
  </r>
  <r>
    <x v="1"/>
    <n v="7494"/>
    <s v="DRJ24"/>
    <x v="4"/>
    <x v="9"/>
    <s v="OUT035"/>
    <x v="2"/>
    <x v="1"/>
    <x v="0"/>
    <n v="0.113307794"/>
    <n v="11.8"/>
    <x v="5444"/>
    <n v="4"/>
  </r>
  <r>
    <x v="1"/>
    <n v="7495"/>
    <s v="DRK49"/>
    <x v="4"/>
    <x v="9"/>
    <s v="OUT035"/>
    <x v="2"/>
    <x v="1"/>
    <x v="0"/>
    <n v="3.5936919999999997E-2"/>
    <n v="14.15"/>
    <x v="5445"/>
    <n v="4"/>
  </r>
  <r>
    <x v="1"/>
    <n v="7496"/>
    <s v="DRM37"/>
    <x v="4"/>
    <x v="9"/>
    <s v="OUT035"/>
    <x v="2"/>
    <x v="1"/>
    <x v="0"/>
    <n v="9.6379585000000004E-2"/>
    <n v="15.35"/>
    <x v="438"/>
    <n v="4"/>
  </r>
  <r>
    <x v="1"/>
    <n v="7497"/>
    <s v="DRH37"/>
    <x v="4"/>
    <x v="9"/>
    <s v="OUT035"/>
    <x v="2"/>
    <x v="1"/>
    <x v="0"/>
    <n v="4.1608487999999999E-2"/>
    <n v="17.600000000000001"/>
    <x v="4527"/>
    <n v="4"/>
  </r>
  <r>
    <x v="1"/>
    <n v="7498"/>
    <s v="DRC12"/>
    <x v="4"/>
    <x v="9"/>
    <s v="OUT035"/>
    <x v="2"/>
    <x v="1"/>
    <x v="0"/>
    <n v="3.7819720000000001E-2"/>
    <n v="17.850000000000001"/>
    <x v="5446"/>
    <n v="4"/>
  </r>
  <r>
    <x v="1"/>
    <n v="7499"/>
    <s v="FDF59"/>
    <x v="15"/>
    <x v="9"/>
    <s v="OUT035"/>
    <x v="2"/>
    <x v="1"/>
    <x v="0"/>
    <n v="7.1230536999999997E-2"/>
    <n v="12.5"/>
    <x v="1135"/>
    <n v="4"/>
  </r>
  <r>
    <x v="0"/>
    <n v="7500"/>
    <s v="FDZ36"/>
    <x v="13"/>
    <x v="9"/>
    <s v="OUT035"/>
    <x v="2"/>
    <x v="1"/>
    <x v="0"/>
    <n v="6.5771343999999995E-2"/>
    <n v="6.0350000000000001"/>
    <x v="2229"/>
    <n v="4"/>
  </r>
  <r>
    <x v="0"/>
    <n v="7501"/>
    <s v="FDT24"/>
    <x v="13"/>
    <x v="9"/>
    <s v="OUT035"/>
    <x v="2"/>
    <x v="1"/>
    <x v="0"/>
    <n v="0.18582416500000001"/>
    <n v="12.35"/>
    <x v="5447"/>
    <n v="4"/>
  </r>
  <r>
    <x v="0"/>
    <n v="7502"/>
    <s v="FDJ36"/>
    <x v="13"/>
    <x v="9"/>
    <s v="OUT035"/>
    <x v="2"/>
    <x v="1"/>
    <x v="0"/>
    <n v="0.128235818"/>
    <n v="14.5"/>
    <x v="4830"/>
    <n v="4"/>
  </r>
  <r>
    <x v="0"/>
    <n v="7503"/>
    <s v="FDU12"/>
    <x v="13"/>
    <x v="9"/>
    <s v="OUT035"/>
    <x v="2"/>
    <x v="1"/>
    <x v="0"/>
    <n v="7.5736745999999994E-2"/>
    <n v="15.5"/>
    <x v="5448"/>
    <n v="4"/>
  </r>
  <r>
    <x v="0"/>
    <n v="7504"/>
    <s v="FDX11"/>
    <x v="13"/>
    <x v="9"/>
    <s v="OUT035"/>
    <x v="2"/>
    <x v="1"/>
    <x v="0"/>
    <n v="0.10673189499999999"/>
    <n v="16"/>
    <x v="2704"/>
    <n v="4"/>
  </r>
  <r>
    <x v="0"/>
    <n v="7505"/>
    <s v="FDK60"/>
    <x v="13"/>
    <x v="9"/>
    <s v="OUT035"/>
    <x v="2"/>
    <x v="1"/>
    <x v="0"/>
    <n v="9.3846531999999996E-2"/>
    <n v="16.5"/>
    <x v="2426"/>
    <n v="4"/>
  </r>
  <r>
    <x v="0"/>
    <n v="7506"/>
    <s v="FDX12"/>
    <x v="13"/>
    <x v="9"/>
    <s v="OUT035"/>
    <x v="2"/>
    <x v="1"/>
    <x v="0"/>
    <n v="2.6059557000000001E-2"/>
    <n v="18.2"/>
    <x v="5449"/>
    <n v="4"/>
  </r>
  <r>
    <x v="0"/>
    <n v="7507"/>
    <s v="FDJ60"/>
    <x v="13"/>
    <x v="9"/>
    <s v="OUT035"/>
    <x v="2"/>
    <x v="1"/>
    <x v="0"/>
    <n v="6.2516602000000004E-2"/>
    <n v="19.350000000000001"/>
    <x v="5424"/>
    <n v="4"/>
  </r>
  <r>
    <x v="0"/>
    <n v="7508"/>
    <s v="FDU60"/>
    <x v="13"/>
    <x v="9"/>
    <s v="OUT035"/>
    <x v="2"/>
    <x v="1"/>
    <x v="0"/>
    <n v="5.9889718000000002E-2"/>
    <n v="20"/>
    <x v="5450"/>
    <n v="4"/>
  </r>
  <r>
    <x v="0"/>
    <n v="7509"/>
    <s v="FDZ47"/>
    <x v="13"/>
    <x v="9"/>
    <s v="OUT035"/>
    <x v="2"/>
    <x v="1"/>
    <x v="0"/>
    <n v="7.9281476000000004E-2"/>
    <n v="20.7"/>
    <x v="1052"/>
    <n v="4"/>
  </r>
  <r>
    <x v="0"/>
    <n v="7510"/>
    <s v="FDS24"/>
    <x v="13"/>
    <x v="9"/>
    <s v="OUT035"/>
    <x v="2"/>
    <x v="1"/>
    <x v="0"/>
    <n v="6.2212713000000003E-2"/>
    <n v="20.85"/>
    <x v="4303"/>
    <n v="4"/>
  </r>
  <r>
    <x v="0"/>
    <n v="7511"/>
    <s v="FDQ11"/>
    <x v="8"/>
    <x v="9"/>
    <s v="OUT035"/>
    <x v="2"/>
    <x v="1"/>
    <x v="0"/>
    <n v="6.7688124000000002E-2"/>
    <n v="5.6950000000000003"/>
    <x v="4299"/>
    <n v="4"/>
  </r>
  <r>
    <x v="0"/>
    <n v="7512"/>
    <s v="FDZ35"/>
    <x v="8"/>
    <x v="9"/>
    <s v="OUT035"/>
    <x v="2"/>
    <x v="1"/>
    <x v="0"/>
    <n v="2.2274263999999998E-2"/>
    <n v="9.6"/>
    <x v="2427"/>
    <n v="4"/>
  </r>
  <r>
    <x v="0"/>
    <n v="7513"/>
    <s v="FDR11"/>
    <x v="8"/>
    <x v="9"/>
    <s v="OUT035"/>
    <x v="2"/>
    <x v="1"/>
    <x v="0"/>
    <n v="0.14251127199999999"/>
    <n v="10.5"/>
    <x v="3738"/>
    <n v="4"/>
  </r>
  <r>
    <x v="0"/>
    <n v="7514"/>
    <s v="FDR59"/>
    <x v="8"/>
    <x v="9"/>
    <s v="OUT035"/>
    <x v="2"/>
    <x v="1"/>
    <x v="0"/>
    <n v="6.3851475000000005E-2"/>
    <n v="14.5"/>
    <x v="1621"/>
    <n v="4"/>
  </r>
  <r>
    <x v="0"/>
    <n v="7515"/>
    <s v="FDX49"/>
    <x v="3"/>
    <x v="9"/>
    <s v="OUT035"/>
    <x v="2"/>
    <x v="1"/>
    <x v="0"/>
    <n v="0.101812521"/>
    <n v="4.6150000000000002"/>
    <x v="2247"/>
    <n v="4"/>
  </r>
  <r>
    <x v="0"/>
    <n v="7516"/>
    <s v="FDF26"/>
    <x v="3"/>
    <x v="9"/>
    <s v="OUT035"/>
    <x v="2"/>
    <x v="1"/>
    <x v="0"/>
    <n v="4.6625940999999997E-2"/>
    <n v="6.8250000000000002"/>
    <x v="5451"/>
    <n v="4"/>
  </r>
  <r>
    <x v="0"/>
    <n v="7517"/>
    <s v="FDA37"/>
    <x v="3"/>
    <x v="9"/>
    <s v="OUT035"/>
    <x v="2"/>
    <x v="1"/>
    <x v="0"/>
    <n v="5.5216311999999997E-2"/>
    <n v="7.81"/>
    <x v="5452"/>
    <n v="4"/>
  </r>
  <r>
    <x v="0"/>
    <n v="7518"/>
    <s v="FDJ26"/>
    <x v="3"/>
    <x v="9"/>
    <s v="OUT035"/>
    <x v="2"/>
    <x v="1"/>
    <x v="0"/>
    <n v="8.4749164000000002E-2"/>
    <n v="15.3"/>
    <x v="2743"/>
    <n v="4"/>
  </r>
  <r>
    <x v="0"/>
    <n v="7519"/>
    <s v="FDA25"/>
    <x v="3"/>
    <x v="9"/>
    <s v="OUT035"/>
    <x v="2"/>
    <x v="1"/>
    <x v="0"/>
    <n v="6.8112874000000004E-2"/>
    <n v="16.5"/>
    <x v="5453"/>
    <n v="4"/>
  </r>
  <r>
    <x v="0"/>
    <n v="7520"/>
    <s v="FDY49"/>
    <x v="3"/>
    <x v="9"/>
    <s v="OUT035"/>
    <x v="2"/>
    <x v="1"/>
    <x v="0"/>
    <n v="1.2009799999999999E-2"/>
    <n v="17.2"/>
    <x v="2000"/>
    <n v="4"/>
  </r>
  <r>
    <x v="0"/>
    <n v="7521"/>
    <s v="FDU49"/>
    <x v="3"/>
    <x v="9"/>
    <s v="OUT035"/>
    <x v="2"/>
    <x v="1"/>
    <x v="0"/>
    <n v="3.0688557000000002E-2"/>
    <n v="19.5"/>
    <x v="5454"/>
    <n v="4"/>
  </r>
  <r>
    <x v="0"/>
    <n v="7522"/>
    <s v="FDE50"/>
    <x v="3"/>
    <x v="9"/>
    <s v="OUT035"/>
    <x v="2"/>
    <x v="1"/>
    <x v="0"/>
    <n v="1.6202582E-2"/>
    <n v="19.7"/>
    <x v="2749"/>
    <n v="4"/>
  </r>
  <r>
    <x v="0"/>
    <n v="7523"/>
    <s v="FDW14"/>
    <x v="11"/>
    <x v="9"/>
    <s v="OUT035"/>
    <x v="2"/>
    <x v="1"/>
    <x v="0"/>
    <n v="3.8204310999999998E-2"/>
    <n v="8.3000000000000007"/>
    <x v="2499"/>
    <n v="4"/>
  </r>
  <r>
    <x v="0"/>
    <n v="7524"/>
    <s v="FDC03"/>
    <x v="11"/>
    <x v="9"/>
    <s v="OUT035"/>
    <x v="2"/>
    <x v="1"/>
    <x v="0"/>
    <n v="7.1832909E-2"/>
    <n v="8.5749999999999993"/>
    <x v="5455"/>
    <n v="4"/>
  </r>
  <r>
    <x v="0"/>
    <n v="7525"/>
    <s v="FDY02"/>
    <x v="11"/>
    <x v="9"/>
    <s v="OUT035"/>
    <x v="2"/>
    <x v="1"/>
    <x v="0"/>
    <n v="8.7629354000000007E-2"/>
    <n v="8.9450000000000003"/>
    <x v="5456"/>
    <n v="4"/>
  </r>
  <r>
    <x v="0"/>
    <n v="7526"/>
    <s v="FDC51"/>
    <x v="11"/>
    <x v="9"/>
    <s v="OUT035"/>
    <x v="2"/>
    <x v="1"/>
    <x v="0"/>
    <n v="9.6200420000000005E-3"/>
    <n v="10.895"/>
    <x v="5457"/>
    <n v="4"/>
  </r>
  <r>
    <x v="0"/>
    <n v="7527"/>
    <s v="FDB04"/>
    <x v="11"/>
    <x v="9"/>
    <s v="OUT035"/>
    <x v="2"/>
    <x v="1"/>
    <x v="0"/>
    <n v="6.3214350000000002E-2"/>
    <n v="11.35"/>
    <x v="3511"/>
    <n v="4"/>
  </r>
  <r>
    <x v="0"/>
    <n v="7528"/>
    <s v="FDW26"/>
    <x v="11"/>
    <x v="9"/>
    <s v="OUT035"/>
    <x v="2"/>
    <x v="1"/>
    <x v="0"/>
    <n v="0.107036943"/>
    <n v="11.8"/>
    <x v="5458"/>
    <n v="4"/>
  </r>
  <r>
    <x v="0"/>
    <n v="7529"/>
    <s v="FDC40"/>
    <x v="11"/>
    <x v="9"/>
    <s v="OUT035"/>
    <x v="2"/>
    <x v="1"/>
    <x v="0"/>
    <n v="6.5051585999999995E-2"/>
    <n v="16"/>
    <x v="24"/>
    <n v="4"/>
  </r>
  <r>
    <x v="0"/>
    <n v="7530"/>
    <s v="FDL39"/>
    <x v="11"/>
    <x v="9"/>
    <s v="OUT035"/>
    <x v="2"/>
    <x v="1"/>
    <x v="0"/>
    <n v="6.3319378999999995E-2"/>
    <n v="16.100000000000001"/>
    <x v="4366"/>
    <n v="4"/>
  </r>
  <r>
    <x v="0"/>
    <n v="7531"/>
    <s v="FDU26"/>
    <x v="11"/>
    <x v="9"/>
    <s v="OUT035"/>
    <x v="2"/>
    <x v="1"/>
    <x v="0"/>
    <n v="4.2610897000000002E-2"/>
    <n v="16.7"/>
    <x v="5459"/>
    <n v="4"/>
  </r>
  <r>
    <x v="0"/>
    <n v="7532"/>
    <s v="FDD52"/>
    <x v="11"/>
    <x v="9"/>
    <s v="OUT035"/>
    <x v="2"/>
    <x v="1"/>
    <x v="0"/>
    <n v="0.183260221"/>
    <n v="18.25"/>
    <x v="5460"/>
    <n v="4"/>
  </r>
  <r>
    <x v="0"/>
    <n v="7533"/>
    <s v="FDF40"/>
    <x v="11"/>
    <x v="9"/>
    <s v="OUT035"/>
    <x v="2"/>
    <x v="1"/>
    <x v="0"/>
    <n v="2.2507876999999999E-2"/>
    <n v="20.25"/>
    <x v="3337"/>
    <n v="4"/>
  </r>
  <r>
    <x v="0"/>
    <n v="7534"/>
    <s v="FDV26"/>
    <x v="11"/>
    <x v="9"/>
    <s v="OUT035"/>
    <x v="2"/>
    <x v="1"/>
    <x v="0"/>
    <n v="7.6146050000000007E-2"/>
    <n v="20.25"/>
    <x v="5461"/>
    <n v="4"/>
  </r>
  <r>
    <x v="0"/>
    <n v="7535"/>
    <s v="FDY26"/>
    <x v="11"/>
    <x v="9"/>
    <s v="OUT035"/>
    <x v="2"/>
    <x v="1"/>
    <x v="0"/>
    <n v="3.0504756000000001E-2"/>
    <n v="20.6"/>
    <x v="5462"/>
    <n v="4"/>
  </r>
  <r>
    <x v="0"/>
    <n v="7536"/>
    <s v="FDL51"/>
    <x v="11"/>
    <x v="9"/>
    <s v="OUT035"/>
    <x v="2"/>
    <x v="1"/>
    <x v="0"/>
    <n v="4.7482390999999999E-2"/>
    <n v="20.7"/>
    <x v="5463"/>
    <n v="4"/>
  </r>
  <r>
    <x v="0"/>
    <n v="7537"/>
    <s v="FDP40"/>
    <x v="2"/>
    <x v="9"/>
    <s v="OUT035"/>
    <x v="2"/>
    <x v="1"/>
    <x v="0"/>
    <n v="3.4350672999999998E-2"/>
    <n v="4.5549999999999997"/>
    <x v="4594"/>
    <n v="4"/>
  </r>
  <r>
    <x v="0"/>
    <n v="7538"/>
    <s v="FDR16"/>
    <x v="2"/>
    <x v="9"/>
    <s v="OUT035"/>
    <x v="2"/>
    <x v="1"/>
    <x v="0"/>
    <n v="0.104998144"/>
    <n v="5.8449999999999998"/>
    <x v="5464"/>
    <n v="4"/>
  </r>
  <r>
    <x v="0"/>
    <n v="7539"/>
    <s v="FDV04"/>
    <x v="2"/>
    <x v="9"/>
    <s v="OUT035"/>
    <x v="2"/>
    <x v="1"/>
    <x v="0"/>
    <n v="0.149986868"/>
    <n v="7.8250000000000002"/>
    <x v="1735"/>
    <n v="4"/>
  </r>
  <r>
    <x v="0"/>
    <n v="7540"/>
    <s v="FDI53"/>
    <x v="2"/>
    <x v="9"/>
    <s v="OUT035"/>
    <x v="2"/>
    <x v="1"/>
    <x v="0"/>
    <n v="0.137618927"/>
    <n v="8.8949999999999996"/>
    <x v="3045"/>
    <n v="4"/>
  </r>
  <r>
    <x v="0"/>
    <n v="7541"/>
    <s v="FDX52"/>
    <x v="2"/>
    <x v="9"/>
    <s v="OUT035"/>
    <x v="2"/>
    <x v="1"/>
    <x v="0"/>
    <n v="4.1994624000000001E-2"/>
    <n v="11.5"/>
    <x v="5465"/>
    <n v="4"/>
  </r>
  <r>
    <x v="0"/>
    <n v="7542"/>
    <s v="FDC05"/>
    <x v="2"/>
    <x v="9"/>
    <s v="OUT035"/>
    <x v="2"/>
    <x v="1"/>
    <x v="0"/>
    <n v="9.8765906000000001E-2"/>
    <n v="13.1"/>
    <x v="5436"/>
    <n v="4"/>
  </r>
  <r>
    <x v="0"/>
    <n v="7543"/>
    <s v="FDI04"/>
    <x v="2"/>
    <x v="9"/>
    <s v="OUT035"/>
    <x v="2"/>
    <x v="1"/>
    <x v="0"/>
    <n v="7.2898644999999998E-2"/>
    <n v="13.65"/>
    <x v="3231"/>
    <n v="4"/>
  </r>
  <r>
    <x v="0"/>
    <n v="7544"/>
    <s v="FDP28"/>
    <x v="2"/>
    <x v="9"/>
    <s v="OUT035"/>
    <x v="2"/>
    <x v="1"/>
    <x v="0"/>
    <n v="8.0625230000000006E-2"/>
    <n v="13.65"/>
    <x v="5466"/>
    <n v="4"/>
  </r>
  <r>
    <x v="0"/>
    <n v="7545"/>
    <s v="FDR28"/>
    <x v="2"/>
    <x v="9"/>
    <s v="OUT035"/>
    <x v="2"/>
    <x v="1"/>
    <x v="0"/>
    <n v="2.5891588E-2"/>
    <n v="13.85"/>
    <x v="5467"/>
    <n v="4"/>
  </r>
  <r>
    <x v="0"/>
    <n v="7546"/>
    <s v="FDW40"/>
    <x v="2"/>
    <x v="9"/>
    <s v="OUT035"/>
    <x v="2"/>
    <x v="1"/>
    <x v="0"/>
    <n v="0.105125569"/>
    <n v="14"/>
    <x v="5468"/>
    <n v="4"/>
  </r>
  <r>
    <x v="0"/>
    <n v="7547"/>
    <s v="FDH28"/>
    <x v="2"/>
    <x v="9"/>
    <s v="OUT035"/>
    <x v="2"/>
    <x v="1"/>
    <x v="0"/>
    <n v="0.11001019099999999"/>
    <n v="15.85"/>
    <x v="1938"/>
    <n v="4"/>
  </r>
  <r>
    <x v="0"/>
    <n v="7548"/>
    <s v="FDA28"/>
    <x v="2"/>
    <x v="9"/>
    <s v="OUT035"/>
    <x v="2"/>
    <x v="1"/>
    <x v="0"/>
    <n v="4.7792845E-2"/>
    <n v="16.100000000000001"/>
    <x v="5469"/>
    <n v="4"/>
  </r>
  <r>
    <x v="0"/>
    <n v="7549"/>
    <s v="FDV28"/>
    <x v="2"/>
    <x v="9"/>
    <s v="OUT035"/>
    <x v="2"/>
    <x v="1"/>
    <x v="0"/>
    <n v="0.15969819199999999"/>
    <n v="16.100000000000001"/>
    <x v="5470"/>
    <n v="4"/>
  </r>
  <r>
    <x v="0"/>
    <n v="7550"/>
    <s v="FDB41"/>
    <x v="2"/>
    <x v="9"/>
    <s v="OUT035"/>
    <x v="2"/>
    <x v="1"/>
    <x v="0"/>
    <n v="9.7294727999999997E-2"/>
    <n v="19"/>
    <x v="5471"/>
    <n v="4"/>
  </r>
  <r>
    <x v="0"/>
    <n v="7551"/>
    <s v="FDS56"/>
    <x v="0"/>
    <x v="9"/>
    <s v="OUT035"/>
    <x v="2"/>
    <x v="1"/>
    <x v="0"/>
    <n v="3.8749536000000001E-2"/>
    <n v="5.7850000000000001"/>
    <x v="5472"/>
    <n v="4"/>
  </r>
  <r>
    <x v="0"/>
    <n v="7552"/>
    <s v="FDT07"/>
    <x v="0"/>
    <x v="9"/>
    <s v="OUT035"/>
    <x v="2"/>
    <x v="1"/>
    <x v="0"/>
    <n v="7.7304459000000006E-2"/>
    <n v="5.82"/>
    <x v="858"/>
    <n v="4"/>
  </r>
  <r>
    <x v="0"/>
    <n v="7553"/>
    <s v="FDV44"/>
    <x v="0"/>
    <x v="9"/>
    <s v="OUT035"/>
    <x v="2"/>
    <x v="1"/>
    <x v="0"/>
    <n v="3.9836894999999997E-2"/>
    <n v="8.3650000000000002"/>
    <x v="5446"/>
    <n v="4"/>
  </r>
  <r>
    <x v="0"/>
    <n v="7554"/>
    <s v="FDC33"/>
    <x v="0"/>
    <x v="9"/>
    <s v="OUT035"/>
    <x v="2"/>
    <x v="1"/>
    <x v="0"/>
    <n v="6.8925304000000007E-2"/>
    <n v="8.9600000000000009"/>
    <x v="5473"/>
    <n v="4"/>
  </r>
  <r>
    <x v="0"/>
    <n v="7555"/>
    <s v="FDE20"/>
    <x v="0"/>
    <x v="9"/>
    <s v="OUT035"/>
    <x v="2"/>
    <x v="1"/>
    <x v="0"/>
    <n v="5.5294699999999999E-3"/>
    <n v="11.35"/>
    <x v="5287"/>
    <n v="4"/>
  </r>
  <r>
    <x v="0"/>
    <n v="7556"/>
    <s v="FDF57"/>
    <x v="0"/>
    <x v="9"/>
    <s v="OUT035"/>
    <x v="2"/>
    <x v="1"/>
    <x v="0"/>
    <n v="0"/>
    <n v="14.5"/>
    <x v="5474"/>
    <n v="4"/>
  </r>
  <r>
    <x v="0"/>
    <n v="7557"/>
    <s v="FDD56"/>
    <x v="0"/>
    <x v="9"/>
    <s v="OUT035"/>
    <x v="2"/>
    <x v="1"/>
    <x v="0"/>
    <n v="0.103758647"/>
    <n v="15.2"/>
    <x v="3356"/>
    <n v="4"/>
  </r>
  <r>
    <x v="0"/>
    <n v="7558"/>
    <s v="FDQ32"/>
    <x v="0"/>
    <x v="9"/>
    <s v="OUT035"/>
    <x v="2"/>
    <x v="1"/>
    <x v="0"/>
    <n v="4.6599684000000002E-2"/>
    <n v="17.850000000000001"/>
    <x v="3022"/>
    <n v="4"/>
  </r>
  <r>
    <x v="0"/>
    <n v="7559"/>
    <s v="FDW32"/>
    <x v="0"/>
    <x v="9"/>
    <s v="OUT035"/>
    <x v="2"/>
    <x v="1"/>
    <x v="0"/>
    <n v="9.4279004E-2"/>
    <n v="18.350000000000001"/>
    <x v="984"/>
    <n v="4"/>
  </r>
  <r>
    <x v="0"/>
    <n v="7560"/>
    <s v="FDX07"/>
    <x v="0"/>
    <x v="9"/>
    <s v="OUT035"/>
    <x v="2"/>
    <x v="1"/>
    <x v="0"/>
    <n v="2.2914477999999999E-2"/>
    <n v="19.2"/>
    <x v="5475"/>
    <n v="4"/>
  </r>
  <r>
    <x v="0"/>
    <n v="7561"/>
    <s v="FDP31"/>
    <x v="0"/>
    <x v="9"/>
    <s v="OUT035"/>
    <x v="2"/>
    <x v="1"/>
    <x v="0"/>
    <n v="0.16147441900000001"/>
    <n v="21.1"/>
    <x v="4191"/>
    <n v="4"/>
  </r>
  <r>
    <x v="0"/>
    <n v="7562"/>
    <s v="FDW39"/>
    <x v="7"/>
    <x v="9"/>
    <s v="OUT035"/>
    <x v="2"/>
    <x v="1"/>
    <x v="0"/>
    <n v="3.6903419E-2"/>
    <n v="6.69"/>
    <x v="373"/>
    <n v="4"/>
  </r>
  <r>
    <x v="0"/>
    <n v="7563"/>
    <s v="FDM15"/>
    <x v="7"/>
    <x v="9"/>
    <s v="OUT035"/>
    <x v="2"/>
    <x v="1"/>
    <x v="0"/>
    <n v="5.7410724000000003E-2"/>
    <n v="11.8"/>
    <x v="1949"/>
    <n v="4"/>
  </r>
  <r>
    <x v="0"/>
    <n v="7564"/>
    <s v="FDM51"/>
    <x v="7"/>
    <x v="9"/>
    <s v="OUT035"/>
    <x v="2"/>
    <x v="1"/>
    <x v="0"/>
    <n v="2.5921320000000001E-2"/>
    <n v="11.8"/>
    <x v="3667"/>
    <n v="4"/>
  </r>
  <r>
    <x v="0"/>
    <n v="7565"/>
    <s v="FDI07"/>
    <x v="7"/>
    <x v="9"/>
    <s v="OUT035"/>
    <x v="2"/>
    <x v="1"/>
    <x v="0"/>
    <n v="3.3754477999999997E-2"/>
    <n v="12.35"/>
    <x v="5476"/>
    <n v="4"/>
  </r>
  <r>
    <x v="0"/>
    <n v="7566"/>
    <s v="FDQ03"/>
    <x v="7"/>
    <x v="9"/>
    <s v="OUT035"/>
    <x v="2"/>
    <x v="1"/>
    <x v="0"/>
    <n v="7.7999503999999997E-2"/>
    <n v="15"/>
    <x v="4935"/>
    <n v="4"/>
  </r>
  <r>
    <x v="0"/>
    <n v="7567"/>
    <s v="FDN51"/>
    <x v="7"/>
    <x v="9"/>
    <s v="OUT035"/>
    <x v="2"/>
    <x v="1"/>
    <x v="0"/>
    <n v="2.0942867E-2"/>
    <n v="17.850000000000001"/>
    <x v="5477"/>
    <n v="4"/>
  </r>
  <r>
    <x v="0"/>
    <n v="7568"/>
    <s v="FDQ15"/>
    <x v="7"/>
    <x v="9"/>
    <s v="OUT035"/>
    <x v="2"/>
    <x v="1"/>
    <x v="0"/>
    <n v="0.15104488099999999"/>
    <n v="20.350000000000001"/>
    <x v="5478"/>
    <n v="4"/>
  </r>
  <r>
    <x v="0"/>
    <n v="7569"/>
    <s v="FDJ10"/>
    <x v="6"/>
    <x v="9"/>
    <s v="OUT035"/>
    <x v="2"/>
    <x v="1"/>
    <x v="0"/>
    <n v="0.129479176"/>
    <n v="5.0949999999999998"/>
    <x v="5479"/>
    <n v="4"/>
  </r>
  <r>
    <x v="0"/>
    <n v="7570"/>
    <s v="FDM45"/>
    <x v="6"/>
    <x v="9"/>
    <s v="OUT035"/>
    <x v="2"/>
    <x v="1"/>
    <x v="0"/>
    <n v="8.8178053000000006E-2"/>
    <n v="8.6549999999999994"/>
    <x v="4639"/>
    <n v="4"/>
  </r>
  <r>
    <x v="0"/>
    <n v="7571"/>
    <s v="FDQ45"/>
    <x v="6"/>
    <x v="9"/>
    <s v="OUT035"/>
    <x v="2"/>
    <x v="1"/>
    <x v="0"/>
    <n v="1.0914988E-2"/>
    <n v="9.5"/>
    <x v="5480"/>
    <n v="4"/>
  </r>
  <r>
    <x v="0"/>
    <n v="7572"/>
    <s v="FDB46"/>
    <x v="6"/>
    <x v="9"/>
    <s v="OUT035"/>
    <x v="2"/>
    <x v="1"/>
    <x v="0"/>
    <n v="9.3746135999999994E-2"/>
    <n v="10.5"/>
    <x v="5481"/>
    <n v="4"/>
  </r>
  <r>
    <x v="0"/>
    <n v="7573"/>
    <s v="FDG58"/>
    <x v="6"/>
    <x v="9"/>
    <s v="OUT035"/>
    <x v="2"/>
    <x v="1"/>
    <x v="0"/>
    <n v="8.6764795000000006E-2"/>
    <n v="10.695"/>
    <x v="707"/>
    <n v="4"/>
  </r>
  <r>
    <x v="0"/>
    <n v="7574"/>
    <s v="FDO21"/>
    <x v="6"/>
    <x v="9"/>
    <s v="OUT035"/>
    <x v="2"/>
    <x v="1"/>
    <x v="0"/>
    <n v="9.7611750000000004E-3"/>
    <n v="11.6"/>
    <x v="5324"/>
    <n v="4"/>
  </r>
  <r>
    <x v="0"/>
    <n v="7575"/>
    <s v="FDO22"/>
    <x v="6"/>
    <x v="9"/>
    <s v="OUT035"/>
    <x v="2"/>
    <x v="1"/>
    <x v="0"/>
    <n v="0"/>
    <n v="13.5"/>
    <x v="3391"/>
    <n v="4"/>
  </r>
  <r>
    <x v="0"/>
    <n v="7576"/>
    <s v="FDO10"/>
    <x v="6"/>
    <x v="9"/>
    <s v="OUT035"/>
    <x v="2"/>
    <x v="1"/>
    <x v="0"/>
    <n v="1.2749289E-2"/>
    <n v="13.65"/>
    <x v="5482"/>
    <n v="4"/>
  </r>
  <r>
    <x v="0"/>
    <n v="7577"/>
    <s v="FDM22"/>
    <x v="6"/>
    <x v="9"/>
    <s v="OUT035"/>
    <x v="2"/>
    <x v="1"/>
    <x v="0"/>
    <n v="4.1949831999999999E-2"/>
    <n v="14"/>
    <x v="5483"/>
    <n v="4"/>
  </r>
  <r>
    <x v="0"/>
    <n v="7578"/>
    <s v="FDL57"/>
    <x v="6"/>
    <x v="9"/>
    <s v="OUT035"/>
    <x v="2"/>
    <x v="1"/>
    <x v="0"/>
    <n v="6.7064128000000001E-2"/>
    <n v="15.1"/>
    <x v="5484"/>
    <n v="4"/>
  </r>
  <r>
    <x v="0"/>
    <n v="7579"/>
    <s v="FDT09"/>
    <x v="6"/>
    <x v="9"/>
    <s v="OUT035"/>
    <x v="2"/>
    <x v="1"/>
    <x v="0"/>
    <n v="1.2260981000000001E-2"/>
    <n v="15.15"/>
    <x v="5485"/>
    <n v="4"/>
  </r>
  <r>
    <x v="0"/>
    <n v="7580"/>
    <s v="FDY22"/>
    <x v="6"/>
    <x v="9"/>
    <s v="OUT035"/>
    <x v="2"/>
    <x v="1"/>
    <x v="0"/>
    <n v="0.159690469"/>
    <n v="16.5"/>
    <x v="5486"/>
    <n v="4"/>
  </r>
  <r>
    <x v="0"/>
    <n v="7581"/>
    <s v="FDZ21"/>
    <x v="6"/>
    <x v="9"/>
    <s v="OUT035"/>
    <x v="2"/>
    <x v="1"/>
    <x v="0"/>
    <n v="3.9214444000000001E-2"/>
    <n v="17.600000000000001"/>
    <x v="1942"/>
    <n v="4"/>
  </r>
  <r>
    <x v="0"/>
    <n v="7582"/>
    <s v="FDE23"/>
    <x v="15"/>
    <x v="9"/>
    <s v="OUT035"/>
    <x v="2"/>
    <x v="1"/>
    <x v="0"/>
    <n v="5.3170949000000002E-2"/>
    <n v="17.600000000000001"/>
    <x v="5487"/>
    <n v="4"/>
  </r>
  <r>
    <x v="0"/>
    <n v="7583"/>
    <s v="DRC36"/>
    <x v="4"/>
    <x v="9"/>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7"/>
    <s v="OUT013"/>
    <x v="1"/>
    <x v="2"/>
    <x v="0"/>
    <n v="4.1071581000000003E-2"/>
    <n v="6.98"/>
    <x v="5572"/>
    <n v="4"/>
  </r>
  <r>
    <x v="1"/>
    <n v="7732"/>
    <s v="FDD02"/>
    <x v="3"/>
    <x v="7"/>
    <s v="OUT013"/>
    <x v="1"/>
    <x v="2"/>
    <x v="0"/>
    <n v="0"/>
    <n v="16.600000000000001"/>
    <x v="5573"/>
    <n v="4"/>
  </r>
  <r>
    <x v="1"/>
    <n v="7733"/>
    <s v="FDC17"/>
    <x v="2"/>
    <x v="7"/>
    <s v="OUT013"/>
    <x v="1"/>
    <x v="2"/>
    <x v="0"/>
    <n v="1.5447860000000001E-2"/>
    <n v="12.15"/>
    <x v="5202"/>
    <n v="4"/>
  </r>
  <r>
    <x v="1"/>
    <n v="7734"/>
    <s v="FDQ16"/>
    <x v="2"/>
    <x v="7"/>
    <s v="OUT013"/>
    <x v="1"/>
    <x v="2"/>
    <x v="0"/>
    <n v="4.1703666E-2"/>
    <n v="19.7"/>
    <x v="2695"/>
    <n v="4"/>
  </r>
  <r>
    <x v="1"/>
    <n v="7735"/>
    <s v="FDA19"/>
    <x v="0"/>
    <x v="7"/>
    <s v="OUT013"/>
    <x v="1"/>
    <x v="2"/>
    <x v="0"/>
    <n v="5.5081623000000003E-2"/>
    <n v="7.52"/>
    <x v="5574"/>
    <n v="4"/>
  </r>
  <r>
    <x v="1"/>
    <n v="7736"/>
    <s v="NCT41"/>
    <x v="1"/>
    <x v="7"/>
    <s v="OUT013"/>
    <x v="1"/>
    <x v="2"/>
    <x v="0"/>
    <n v="5.5943697000000001E-2"/>
    <n v="15.7"/>
    <x v="4052"/>
    <n v="4"/>
  </r>
  <r>
    <x v="1"/>
    <n v="7737"/>
    <s v="NCM30"/>
    <x v="5"/>
    <x v="7"/>
    <s v="OUT013"/>
    <x v="1"/>
    <x v="2"/>
    <x v="0"/>
    <n v="6.7239404000000003E-2"/>
    <n v="19.100000000000001"/>
    <x v="5575"/>
    <n v="4"/>
  </r>
  <r>
    <x v="1"/>
    <n v="7738"/>
    <s v="NCQ43"/>
    <x v="10"/>
    <x v="7"/>
    <s v="OUT013"/>
    <x v="1"/>
    <x v="2"/>
    <x v="0"/>
    <n v="0.111209003"/>
    <n v="17.75"/>
    <x v="2484"/>
    <n v="4"/>
  </r>
  <r>
    <x v="1"/>
    <n v="7739"/>
    <s v="NCM26"/>
    <x v="10"/>
    <x v="7"/>
    <s v="OUT013"/>
    <x v="1"/>
    <x v="2"/>
    <x v="0"/>
    <n v="2.3123939999999999E-2"/>
    <n v="20.5"/>
    <x v="3118"/>
    <n v="4"/>
  </r>
  <r>
    <x v="1"/>
    <n v="7740"/>
    <s v="FDW24"/>
    <x v="13"/>
    <x v="7"/>
    <s v="OUT013"/>
    <x v="1"/>
    <x v="2"/>
    <x v="0"/>
    <n v="3.7465845999999997E-2"/>
    <n v="6.8"/>
    <x v="3432"/>
    <n v="4"/>
  </r>
  <r>
    <x v="1"/>
    <n v="7741"/>
    <s v="FDY59"/>
    <x v="13"/>
    <x v="7"/>
    <s v="OUT013"/>
    <x v="1"/>
    <x v="2"/>
    <x v="0"/>
    <n v="3.1377308E-2"/>
    <n v="8.1950000000000003"/>
    <x v="5527"/>
    <n v="4"/>
  </r>
  <r>
    <x v="1"/>
    <n v="7742"/>
    <s v="FDS12"/>
    <x v="13"/>
    <x v="7"/>
    <s v="OUT013"/>
    <x v="1"/>
    <x v="2"/>
    <x v="0"/>
    <n v="0.17397365200000001"/>
    <n v="9.1"/>
    <x v="5340"/>
    <n v="4"/>
  </r>
  <r>
    <x v="1"/>
    <n v="7743"/>
    <s v="FDZ12"/>
    <x v="13"/>
    <x v="7"/>
    <s v="OUT013"/>
    <x v="1"/>
    <x v="2"/>
    <x v="0"/>
    <n v="0.102893121"/>
    <n v="9.17"/>
    <x v="2549"/>
    <n v="4"/>
  </r>
  <r>
    <x v="1"/>
    <n v="7744"/>
    <s v="FDA23"/>
    <x v="13"/>
    <x v="7"/>
    <s v="OUT013"/>
    <x v="1"/>
    <x v="2"/>
    <x v="0"/>
    <n v="4.7147769999999999E-2"/>
    <n v="9.8000000000000007"/>
    <x v="5"/>
    <n v="4"/>
  </r>
  <r>
    <x v="1"/>
    <n v="7745"/>
    <s v="FDI24"/>
    <x v="13"/>
    <x v="7"/>
    <s v="OUT013"/>
    <x v="1"/>
    <x v="2"/>
    <x v="0"/>
    <n v="7.8678276000000005E-2"/>
    <n v="10.3"/>
    <x v="3066"/>
    <n v="4"/>
  </r>
  <r>
    <x v="1"/>
    <n v="7746"/>
    <s v="FDT36"/>
    <x v="13"/>
    <x v="7"/>
    <s v="OUT013"/>
    <x v="1"/>
    <x v="2"/>
    <x v="0"/>
    <n v="0"/>
    <n v="12.3"/>
    <x v="3065"/>
    <n v="4"/>
  </r>
  <r>
    <x v="1"/>
    <n v="7747"/>
    <s v="FDC37"/>
    <x v="13"/>
    <x v="7"/>
    <s v="OUT013"/>
    <x v="1"/>
    <x v="2"/>
    <x v="0"/>
    <n v="3.2845997000000002E-2"/>
    <n v="15.5"/>
    <x v="5576"/>
    <n v="4"/>
  </r>
  <r>
    <x v="1"/>
    <n v="7748"/>
    <s v="FDO12"/>
    <x v="13"/>
    <x v="7"/>
    <s v="OUT013"/>
    <x v="1"/>
    <x v="2"/>
    <x v="0"/>
    <n v="5.4884821E-2"/>
    <n v="15.75"/>
    <x v="5577"/>
    <n v="4"/>
  </r>
  <r>
    <x v="1"/>
    <n v="7749"/>
    <s v="FDP60"/>
    <x v="13"/>
    <x v="7"/>
    <s v="OUT013"/>
    <x v="1"/>
    <x v="2"/>
    <x v="0"/>
    <n v="0"/>
    <n v="17.350000000000001"/>
    <x v="5318"/>
    <n v="4"/>
  </r>
  <r>
    <x v="1"/>
    <n v="7750"/>
    <s v="FDW48"/>
    <x v="13"/>
    <x v="7"/>
    <s v="OUT013"/>
    <x v="1"/>
    <x v="2"/>
    <x v="0"/>
    <n v="8.5337160000000002E-3"/>
    <n v="18"/>
    <x v="894"/>
    <n v="4"/>
  </r>
  <r>
    <x v="1"/>
    <n v="7751"/>
    <s v="FDO60"/>
    <x v="13"/>
    <x v="7"/>
    <s v="OUT013"/>
    <x v="1"/>
    <x v="2"/>
    <x v="0"/>
    <n v="3.4340926000000001E-2"/>
    <n v="20"/>
    <x v="5578"/>
    <n v="4"/>
  </r>
  <r>
    <x v="1"/>
    <n v="7752"/>
    <s v="FDS60"/>
    <x v="13"/>
    <x v="7"/>
    <s v="OUT013"/>
    <x v="1"/>
    <x v="2"/>
    <x v="0"/>
    <n v="3.2421521000000002E-2"/>
    <n v="20.85"/>
    <x v="5579"/>
    <n v="4"/>
  </r>
  <r>
    <x v="1"/>
    <n v="7753"/>
    <s v="FDQ23"/>
    <x v="8"/>
    <x v="7"/>
    <s v="OUT013"/>
    <x v="1"/>
    <x v="2"/>
    <x v="0"/>
    <n v="2.4505418000000001E-2"/>
    <n v="6.55"/>
    <x v="2440"/>
    <n v="4"/>
  </r>
  <r>
    <x v="1"/>
    <n v="7754"/>
    <s v="FDX59"/>
    <x v="8"/>
    <x v="7"/>
    <s v="OUT013"/>
    <x v="1"/>
    <x v="2"/>
    <x v="0"/>
    <n v="5.1618281000000002E-2"/>
    <n v="10.195"/>
    <x v="5580"/>
    <n v="4"/>
  </r>
  <r>
    <x v="1"/>
    <n v="7755"/>
    <s v="FDR35"/>
    <x v="8"/>
    <x v="7"/>
    <s v="OUT013"/>
    <x v="1"/>
    <x v="2"/>
    <x v="0"/>
    <n v="2.0680499000000001E-2"/>
    <n v="12.5"/>
    <x v="4694"/>
    <n v="4"/>
  </r>
  <r>
    <x v="1"/>
    <n v="7756"/>
    <s v="FDR23"/>
    <x v="8"/>
    <x v="7"/>
    <s v="OUT013"/>
    <x v="1"/>
    <x v="2"/>
    <x v="0"/>
    <n v="8.1719457999999995E-2"/>
    <n v="15.85"/>
    <x v="5581"/>
    <n v="4"/>
  </r>
  <r>
    <x v="1"/>
    <n v="7757"/>
    <s v="FDO23"/>
    <x v="8"/>
    <x v="7"/>
    <s v="OUT013"/>
    <x v="1"/>
    <x v="2"/>
    <x v="0"/>
    <n v="0.14630549800000001"/>
    <n v="17.850000000000001"/>
    <x v="768"/>
    <n v="4"/>
  </r>
  <r>
    <x v="1"/>
    <n v="7758"/>
    <s v="FDM13"/>
    <x v="12"/>
    <x v="7"/>
    <s v="OUT013"/>
    <x v="1"/>
    <x v="2"/>
    <x v="0"/>
    <n v="6.3122753000000004E-2"/>
    <n v="6.4249999999999998"/>
    <x v="5582"/>
    <n v="4"/>
  </r>
  <r>
    <x v="1"/>
    <n v="7759"/>
    <s v="FDQ37"/>
    <x v="12"/>
    <x v="7"/>
    <s v="OUT013"/>
    <x v="1"/>
    <x v="2"/>
    <x v="0"/>
    <n v="8.9186387000000006E-2"/>
    <n v="20.75"/>
    <x v="5583"/>
    <n v="4"/>
  </r>
  <r>
    <x v="1"/>
    <n v="7760"/>
    <s v="FDK50"/>
    <x v="3"/>
    <x v="7"/>
    <s v="OUT013"/>
    <x v="1"/>
    <x v="2"/>
    <x v="0"/>
    <n v="2.8339599E-2"/>
    <n v="7.96"/>
    <x v="4036"/>
    <n v="4"/>
  </r>
  <r>
    <x v="1"/>
    <n v="7761"/>
    <s v="FDS49"/>
    <x v="3"/>
    <x v="7"/>
    <s v="OUT013"/>
    <x v="1"/>
    <x v="2"/>
    <x v="0"/>
    <n v="7.9279488999999995E-2"/>
    <n v="9"/>
    <x v="5584"/>
    <n v="4"/>
  </r>
  <r>
    <x v="1"/>
    <n v="7762"/>
    <s v="FDE26"/>
    <x v="3"/>
    <x v="7"/>
    <s v="OUT013"/>
    <x v="1"/>
    <x v="2"/>
    <x v="0"/>
    <n v="8.8931701000000002E-2"/>
    <n v="9.3000000000000007"/>
    <x v="3362"/>
    <n v="4"/>
  </r>
  <r>
    <x v="1"/>
    <n v="7763"/>
    <s v="FDQ13"/>
    <x v="3"/>
    <x v="7"/>
    <s v="OUT013"/>
    <x v="1"/>
    <x v="2"/>
    <x v="0"/>
    <n v="1.0632752000000001E-2"/>
    <n v="11.1"/>
    <x v="1514"/>
    <n v="4"/>
  </r>
  <r>
    <x v="1"/>
    <n v="7764"/>
    <s v="FDY13"/>
    <x v="3"/>
    <x v="7"/>
    <s v="OUT013"/>
    <x v="1"/>
    <x v="2"/>
    <x v="0"/>
    <n v="3.0102335000000001E-2"/>
    <n v="12.1"/>
    <x v="3938"/>
    <n v="4"/>
  </r>
  <r>
    <x v="1"/>
    <n v="7765"/>
    <s v="FDC38"/>
    <x v="3"/>
    <x v="7"/>
    <s v="OUT013"/>
    <x v="1"/>
    <x v="2"/>
    <x v="0"/>
    <n v="0.122392031"/>
    <n v="15.7"/>
    <x v="5585"/>
    <n v="4"/>
  </r>
  <r>
    <x v="1"/>
    <n v="7766"/>
    <s v="FDX37"/>
    <x v="3"/>
    <x v="7"/>
    <s v="OUT013"/>
    <x v="1"/>
    <x v="2"/>
    <x v="0"/>
    <n v="0"/>
    <n v="16.2"/>
    <x v="5586"/>
    <n v="4"/>
  </r>
  <r>
    <x v="1"/>
    <n v="7767"/>
    <s v="FDO50"/>
    <x v="3"/>
    <x v="7"/>
    <s v="OUT013"/>
    <x v="1"/>
    <x v="2"/>
    <x v="0"/>
    <n v="7.8103689000000004E-2"/>
    <n v="16.25"/>
    <x v="5587"/>
    <n v="4"/>
  </r>
  <r>
    <x v="1"/>
    <n v="7768"/>
    <s v="FDG26"/>
    <x v="3"/>
    <x v="7"/>
    <s v="OUT013"/>
    <x v="1"/>
    <x v="2"/>
    <x v="0"/>
    <n v="4.2614361000000003E-2"/>
    <n v="18.850000000000001"/>
    <x v="4188"/>
    <n v="4"/>
  </r>
  <r>
    <x v="1"/>
    <n v="7769"/>
    <s v="DRI03"/>
    <x v="11"/>
    <x v="7"/>
    <s v="OUT013"/>
    <x v="1"/>
    <x v="2"/>
    <x v="0"/>
    <n v="2.2684800000000001E-2"/>
    <n v="6.03"/>
    <x v="5588"/>
    <n v="4"/>
  </r>
  <r>
    <x v="1"/>
    <n v="7770"/>
    <s v="DRG15"/>
    <x v="11"/>
    <x v="7"/>
    <s v="OUT013"/>
    <x v="1"/>
    <x v="2"/>
    <x v="0"/>
    <n v="0"/>
    <n v="6.13"/>
    <x v="4714"/>
    <n v="4"/>
  </r>
  <r>
    <x v="1"/>
    <n v="7771"/>
    <s v="FDS14"/>
    <x v="11"/>
    <x v="7"/>
    <s v="OUT013"/>
    <x v="1"/>
    <x v="2"/>
    <x v="0"/>
    <n v="4.9922304000000001E-2"/>
    <n v="7.2850000000000001"/>
    <x v="5294"/>
    <n v="4"/>
  </r>
  <r>
    <x v="1"/>
    <n v="7772"/>
    <s v="FDB16"/>
    <x v="11"/>
    <x v="7"/>
    <s v="OUT013"/>
    <x v="1"/>
    <x v="2"/>
    <x v="0"/>
    <n v="4.4888396999999997E-2"/>
    <n v="8.2100000000000009"/>
    <x v="5589"/>
    <n v="4"/>
  </r>
  <r>
    <x v="1"/>
    <n v="7773"/>
    <s v="FDA15"/>
    <x v="11"/>
    <x v="7"/>
    <s v="OUT013"/>
    <x v="1"/>
    <x v="2"/>
    <x v="0"/>
    <n v="1.6009057E-2"/>
    <n v="9.3000000000000007"/>
    <x v="5590"/>
    <n v="4"/>
  </r>
  <r>
    <x v="1"/>
    <n v="7774"/>
    <s v="FDY14"/>
    <x v="11"/>
    <x v="7"/>
    <s v="OUT013"/>
    <x v="1"/>
    <x v="2"/>
    <x v="0"/>
    <n v="6.9981908999999995E-2"/>
    <n v="10.3"/>
    <x v="4968"/>
    <n v="4"/>
  </r>
  <r>
    <x v="1"/>
    <n v="7775"/>
    <s v="FDR14"/>
    <x v="11"/>
    <x v="7"/>
    <s v="OUT013"/>
    <x v="1"/>
    <x v="2"/>
    <x v="0"/>
    <n v="0.17390419300000001"/>
    <n v="11.65"/>
    <x v="5591"/>
    <n v="4"/>
  </r>
  <r>
    <x v="1"/>
    <n v="7776"/>
    <s v="FDW50"/>
    <x v="11"/>
    <x v="7"/>
    <s v="OUT013"/>
    <x v="1"/>
    <x v="2"/>
    <x v="0"/>
    <n v="7.5515154000000001E-2"/>
    <n v="13.1"/>
    <x v="5592"/>
    <n v="4"/>
  </r>
  <r>
    <x v="1"/>
    <n v="7777"/>
    <s v="FDX02"/>
    <x v="11"/>
    <x v="7"/>
    <s v="OUT013"/>
    <x v="1"/>
    <x v="2"/>
    <x v="0"/>
    <n v="5.7012606E-2"/>
    <n v="16"/>
    <x v="2465"/>
    <n v="4"/>
  </r>
  <r>
    <x v="1"/>
    <n v="7778"/>
    <s v="FDX26"/>
    <x v="11"/>
    <x v="7"/>
    <s v="OUT013"/>
    <x v="1"/>
    <x v="2"/>
    <x v="0"/>
    <n v="0"/>
    <n v="17.7"/>
    <x v="5593"/>
    <n v="4"/>
  </r>
  <r>
    <x v="1"/>
    <n v="7779"/>
    <s v="FDK51"/>
    <x v="11"/>
    <x v="7"/>
    <s v="OUT013"/>
    <x v="1"/>
    <x v="2"/>
    <x v="0"/>
    <n v="5.2307860000000003E-3"/>
    <n v="19.850000000000001"/>
    <x v="5594"/>
    <n v="4"/>
  </r>
  <r>
    <x v="1"/>
    <n v="7780"/>
    <s v="FDV14"/>
    <x v="11"/>
    <x v="7"/>
    <s v="OUT013"/>
    <x v="1"/>
    <x v="2"/>
    <x v="0"/>
    <n v="4.4460448E-2"/>
    <n v="19.850000000000001"/>
    <x v="5110"/>
    <n v="4"/>
  </r>
  <r>
    <x v="1"/>
    <n v="7781"/>
    <s v="FDR26"/>
    <x v="11"/>
    <x v="7"/>
    <s v="OUT013"/>
    <x v="1"/>
    <x v="2"/>
    <x v="0"/>
    <n v="4.280113E-2"/>
    <n v="20.7"/>
    <x v="3761"/>
    <n v="4"/>
  </r>
  <r>
    <x v="1"/>
    <n v="7782"/>
    <s v="FDO28"/>
    <x v="2"/>
    <x v="7"/>
    <s v="OUT013"/>
    <x v="1"/>
    <x v="2"/>
    <x v="0"/>
    <n v="7.2238195000000005E-2"/>
    <n v="5.7649999999999997"/>
    <x v="5595"/>
    <n v="4"/>
  </r>
  <r>
    <x v="1"/>
    <n v="7783"/>
    <s v="FDN40"/>
    <x v="2"/>
    <x v="7"/>
    <s v="OUT013"/>
    <x v="1"/>
    <x v="2"/>
    <x v="0"/>
    <n v="8.6384841000000004E-2"/>
    <n v="5.88"/>
    <x v="893"/>
    <n v="4"/>
  </r>
  <r>
    <x v="1"/>
    <n v="7784"/>
    <s v="FDR04"/>
    <x v="2"/>
    <x v="7"/>
    <s v="OUT013"/>
    <x v="1"/>
    <x v="2"/>
    <x v="0"/>
    <n v="2.2548195E-2"/>
    <n v="7.0750000000000002"/>
    <x v="2426"/>
    <n v="4"/>
  </r>
  <r>
    <x v="1"/>
    <n v="7785"/>
    <s v="FDF16"/>
    <x v="2"/>
    <x v="7"/>
    <s v="OUT013"/>
    <x v="1"/>
    <x v="2"/>
    <x v="0"/>
    <n v="8.6060695000000006E-2"/>
    <n v="7.3"/>
    <x v="1666"/>
    <n v="4"/>
  </r>
  <r>
    <x v="1"/>
    <n v="7786"/>
    <s v="FDD17"/>
    <x v="2"/>
    <x v="7"/>
    <s v="OUT013"/>
    <x v="1"/>
    <x v="2"/>
    <x v="0"/>
    <n v="3.2599800999999998E-2"/>
    <n v="7.5"/>
    <x v="5596"/>
    <n v="4"/>
  </r>
  <r>
    <x v="1"/>
    <n v="7787"/>
    <s v="FDC53"/>
    <x v="2"/>
    <x v="7"/>
    <s v="OUT013"/>
    <x v="1"/>
    <x v="2"/>
    <x v="0"/>
    <n v="8.828341E-3"/>
    <n v="8.68"/>
    <x v="5597"/>
    <n v="4"/>
  </r>
  <r>
    <x v="1"/>
    <n v="7788"/>
    <s v="FDK16"/>
    <x v="2"/>
    <x v="7"/>
    <s v="OUT013"/>
    <x v="1"/>
    <x v="2"/>
    <x v="0"/>
    <n v="0.115233813"/>
    <n v="9.0649999999999995"/>
    <x v="183"/>
    <n v="4"/>
  </r>
  <r>
    <x v="1"/>
    <n v="7789"/>
    <s v="FDL16"/>
    <x v="2"/>
    <x v="7"/>
    <s v="OUT013"/>
    <x v="1"/>
    <x v="2"/>
    <x v="0"/>
    <n v="0.16831267799999999"/>
    <n v="12.85"/>
    <x v="1550"/>
    <n v="4"/>
  </r>
  <r>
    <x v="1"/>
    <n v="7790"/>
    <s v="FDX40"/>
    <x v="2"/>
    <x v="7"/>
    <s v="OUT013"/>
    <x v="1"/>
    <x v="2"/>
    <x v="0"/>
    <n v="9.8910759000000001E-2"/>
    <n v="12.85"/>
    <x v="4540"/>
    <n v="4"/>
  </r>
  <r>
    <x v="1"/>
    <n v="7791"/>
    <s v="FDS40"/>
    <x v="2"/>
    <x v="7"/>
    <s v="OUT013"/>
    <x v="1"/>
    <x v="2"/>
    <x v="0"/>
    <n v="1.4007726999999999E-2"/>
    <n v="15.35"/>
    <x v="1609"/>
    <n v="4"/>
  </r>
  <r>
    <x v="1"/>
    <n v="7792"/>
    <s v="FDF04"/>
    <x v="2"/>
    <x v="7"/>
    <s v="OUT013"/>
    <x v="1"/>
    <x v="2"/>
    <x v="0"/>
    <n v="0"/>
    <n v="17.5"/>
    <x v="3663"/>
    <n v="4"/>
  </r>
  <r>
    <x v="1"/>
    <n v="7793"/>
    <s v="FDX16"/>
    <x v="2"/>
    <x v="7"/>
    <s v="OUT013"/>
    <x v="1"/>
    <x v="2"/>
    <x v="0"/>
    <n v="6.5755279999999999E-2"/>
    <n v="17.850000000000001"/>
    <x v="2545"/>
    <n v="4"/>
  </r>
  <r>
    <x v="1"/>
    <n v="7794"/>
    <s v="FDF09"/>
    <x v="0"/>
    <x v="7"/>
    <s v="OUT013"/>
    <x v="1"/>
    <x v="2"/>
    <x v="0"/>
    <n v="1.2138795000000001E-2"/>
    <n v="6.2149999999999999"/>
    <x v="4480"/>
    <n v="4"/>
  </r>
  <r>
    <x v="1"/>
    <n v="7795"/>
    <s v="FDU32"/>
    <x v="0"/>
    <x v="7"/>
    <s v="OUT013"/>
    <x v="1"/>
    <x v="2"/>
    <x v="0"/>
    <n v="0"/>
    <n v="8.7850000000000001"/>
    <x v="3628"/>
    <n v="4"/>
  </r>
  <r>
    <x v="1"/>
    <n v="7796"/>
    <s v="FDK56"/>
    <x v="0"/>
    <x v="7"/>
    <s v="OUT013"/>
    <x v="1"/>
    <x v="2"/>
    <x v="0"/>
    <n v="0.12988983100000001"/>
    <n v="9.6950000000000003"/>
    <x v="5598"/>
    <n v="4"/>
  </r>
  <r>
    <x v="1"/>
    <n v="7797"/>
    <s v="FDP19"/>
    <x v="0"/>
    <x v="7"/>
    <s v="OUT013"/>
    <x v="1"/>
    <x v="2"/>
    <x v="0"/>
    <n v="0"/>
    <n v="11.5"/>
    <x v="2700"/>
    <n v="4"/>
  </r>
  <r>
    <x v="1"/>
    <n v="7798"/>
    <s v="FDY07"/>
    <x v="0"/>
    <x v="7"/>
    <s v="OUT013"/>
    <x v="1"/>
    <x v="2"/>
    <x v="0"/>
    <n v="0.12150063"/>
    <n v="11.8"/>
    <x v="36"/>
    <n v="4"/>
  </r>
  <r>
    <x v="1"/>
    <n v="7799"/>
    <s v="FDM44"/>
    <x v="0"/>
    <x v="7"/>
    <s v="OUT013"/>
    <x v="1"/>
    <x v="2"/>
    <x v="0"/>
    <n v="3.1023835E-2"/>
    <n v="12.5"/>
    <x v="1917"/>
    <n v="4"/>
  </r>
  <r>
    <x v="1"/>
    <n v="7800"/>
    <s v="FDH32"/>
    <x v="0"/>
    <x v="7"/>
    <s v="OUT013"/>
    <x v="1"/>
    <x v="2"/>
    <x v="0"/>
    <n v="7.5996742000000006E-2"/>
    <n v="12.8"/>
    <x v="5599"/>
    <n v="4"/>
  </r>
  <r>
    <x v="1"/>
    <n v="7801"/>
    <s v="FDF20"/>
    <x v="0"/>
    <x v="7"/>
    <s v="OUT013"/>
    <x v="1"/>
    <x v="2"/>
    <x v="0"/>
    <n v="3.3192524000000001E-2"/>
    <n v="12.85"/>
    <x v="4831"/>
    <n v="4"/>
  </r>
  <r>
    <x v="1"/>
    <n v="7802"/>
    <s v="FDD09"/>
    <x v="0"/>
    <x v="7"/>
    <s v="OUT013"/>
    <x v="1"/>
    <x v="2"/>
    <x v="0"/>
    <n v="0"/>
    <n v="13.5"/>
    <x v="827"/>
    <n v="4"/>
  </r>
  <r>
    <x v="1"/>
    <n v="7803"/>
    <s v="FDC44"/>
    <x v="0"/>
    <x v="7"/>
    <s v="OUT013"/>
    <x v="1"/>
    <x v="2"/>
    <x v="0"/>
    <n v="0.172453254"/>
    <n v="15.6"/>
    <x v="5600"/>
    <n v="4"/>
  </r>
  <r>
    <x v="1"/>
    <n v="7804"/>
    <s v="FDP07"/>
    <x v="0"/>
    <x v="7"/>
    <s v="OUT013"/>
    <x v="1"/>
    <x v="2"/>
    <x v="0"/>
    <n v="8.9826959999999997E-2"/>
    <n v="18.2"/>
    <x v="82"/>
    <n v="4"/>
  </r>
  <r>
    <x v="1"/>
    <n v="7805"/>
    <s v="FDY19"/>
    <x v="0"/>
    <x v="7"/>
    <s v="OUT013"/>
    <x v="1"/>
    <x v="2"/>
    <x v="0"/>
    <n v="4.1330512E-2"/>
    <n v="19.75"/>
    <x v="5601"/>
    <n v="4"/>
  </r>
  <r>
    <x v="1"/>
    <n v="7806"/>
    <s v="FDM32"/>
    <x v="0"/>
    <x v="7"/>
    <s v="OUT013"/>
    <x v="1"/>
    <x v="2"/>
    <x v="0"/>
    <n v="2.0587886E-2"/>
    <n v="20.5"/>
    <x v="5602"/>
    <n v="4"/>
  </r>
  <r>
    <x v="1"/>
    <n v="7807"/>
    <s v="DRN35"/>
    <x v="9"/>
    <x v="7"/>
    <s v="OUT013"/>
    <x v="1"/>
    <x v="2"/>
    <x v="0"/>
    <n v="7.0189131000000002E-2"/>
    <n v="8.01"/>
    <x v="83"/>
    <n v="4"/>
  </r>
  <r>
    <x v="1"/>
    <n v="7808"/>
    <s v="DRQ35"/>
    <x v="9"/>
    <x v="7"/>
    <s v="OUT013"/>
    <x v="1"/>
    <x v="2"/>
    <x v="0"/>
    <n v="4.2256256999999998E-2"/>
    <n v="9.3000000000000007"/>
    <x v="5603"/>
    <n v="4"/>
  </r>
  <r>
    <x v="1"/>
    <n v="7809"/>
    <s v="DRN47"/>
    <x v="9"/>
    <x v="7"/>
    <s v="OUT013"/>
    <x v="1"/>
    <x v="2"/>
    <x v="0"/>
    <n v="1.6812745E-2"/>
    <n v="12.1"/>
    <x v="4315"/>
    <n v="4"/>
  </r>
  <r>
    <x v="1"/>
    <n v="7810"/>
    <s v="DRP47"/>
    <x v="9"/>
    <x v="7"/>
    <s v="OUT013"/>
    <x v="1"/>
    <x v="2"/>
    <x v="0"/>
    <n v="0.14048631"/>
    <n v="15.75"/>
    <x v="5604"/>
    <n v="4"/>
  </r>
  <r>
    <x v="1"/>
    <n v="7811"/>
    <s v="DRM23"/>
    <x v="9"/>
    <x v="7"/>
    <s v="OUT013"/>
    <x v="1"/>
    <x v="2"/>
    <x v="0"/>
    <n v="0.13562026499999999"/>
    <n v="16.600000000000001"/>
    <x v="861"/>
    <n v="4"/>
  </r>
  <r>
    <x v="1"/>
    <n v="7812"/>
    <s v="NCO05"/>
    <x v="1"/>
    <x v="7"/>
    <s v="OUT013"/>
    <x v="1"/>
    <x v="2"/>
    <x v="0"/>
    <n v="4.6520702999999997E-2"/>
    <n v="7.27"/>
    <x v="2194"/>
    <n v="4"/>
  </r>
  <r>
    <x v="1"/>
    <n v="7813"/>
    <s v="NCX29"/>
    <x v="1"/>
    <x v="7"/>
    <s v="OUT013"/>
    <x v="1"/>
    <x v="2"/>
    <x v="0"/>
    <n v="8.9078338000000007E-2"/>
    <n v="10"/>
    <x v="5605"/>
    <n v="4"/>
  </r>
  <r>
    <x v="1"/>
    <n v="7814"/>
    <s v="NCO29"/>
    <x v="1"/>
    <x v="7"/>
    <s v="OUT013"/>
    <x v="1"/>
    <x v="2"/>
    <x v="0"/>
    <n v="3.2229347999999998E-2"/>
    <n v="11.15"/>
    <x v="5606"/>
    <n v="4"/>
  </r>
  <r>
    <x v="1"/>
    <n v="7815"/>
    <s v="NCS05"/>
    <x v="1"/>
    <x v="7"/>
    <s v="OUT013"/>
    <x v="1"/>
    <x v="2"/>
    <x v="0"/>
    <n v="2.0960614999999998E-2"/>
    <n v="11.5"/>
    <x v="5607"/>
    <n v="4"/>
  </r>
  <r>
    <x v="1"/>
    <n v="7816"/>
    <s v="NCW29"/>
    <x v="1"/>
    <x v="7"/>
    <s v="OUT013"/>
    <x v="1"/>
    <x v="2"/>
    <x v="0"/>
    <n v="2.8838938000000001E-2"/>
    <n v="14"/>
    <x v="5608"/>
    <n v="4"/>
  </r>
  <r>
    <x v="1"/>
    <n v="7817"/>
    <s v="NCV41"/>
    <x v="1"/>
    <x v="7"/>
    <s v="OUT013"/>
    <x v="1"/>
    <x v="2"/>
    <x v="0"/>
    <n v="1.7024597999999998E-2"/>
    <n v="14.35"/>
    <x v="1049"/>
    <n v="4"/>
  </r>
  <r>
    <x v="1"/>
    <n v="7818"/>
    <s v="NCP53"/>
    <x v="1"/>
    <x v="7"/>
    <s v="OUT013"/>
    <x v="1"/>
    <x v="2"/>
    <x v="0"/>
    <n v="3.2862976000000002E-2"/>
    <n v="14.75"/>
    <x v="5609"/>
    <n v="4"/>
  </r>
  <r>
    <x v="1"/>
    <n v="7819"/>
    <s v="NCD42"/>
    <x v="1"/>
    <x v="7"/>
    <s v="OUT013"/>
    <x v="1"/>
    <x v="2"/>
    <x v="0"/>
    <n v="1.2627329E-2"/>
    <n v="16.5"/>
    <x v="2649"/>
    <n v="4"/>
  </r>
  <r>
    <x v="1"/>
    <n v="7820"/>
    <s v="NCJ05"/>
    <x v="1"/>
    <x v="7"/>
    <s v="OUT013"/>
    <x v="1"/>
    <x v="2"/>
    <x v="0"/>
    <n v="4.6049920000000001E-2"/>
    <n v="18.7"/>
    <x v="3310"/>
    <n v="4"/>
  </r>
  <r>
    <x v="1"/>
    <n v="7821"/>
    <s v="NCU41"/>
    <x v="1"/>
    <x v="7"/>
    <s v="OUT013"/>
    <x v="1"/>
    <x v="2"/>
    <x v="0"/>
    <n v="5.2011500000000002E-2"/>
    <n v="18.850000000000001"/>
    <x v="4555"/>
    <n v="4"/>
  </r>
  <r>
    <x v="1"/>
    <n v="7822"/>
    <s v="NCL05"/>
    <x v="1"/>
    <x v="7"/>
    <s v="OUT013"/>
    <x v="1"/>
    <x v="2"/>
    <x v="0"/>
    <n v="4.7857803999999997E-2"/>
    <n v="19.600000000000001"/>
    <x v="5610"/>
    <n v="4"/>
  </r>
  <r>
    <x v="1"/>
    <n v="7823"/>
    <s v="NCX53"/>
    <x v="1"/>
    <x v="7"/>
    <s v="OUT013"/>
    <x v="1"/>
    <x v="2"/>
    <x v="0"/>
    <n v="1.4925407E-2"/>
    <n v="20.100000000000001"/>
    <x v="4263"/>
    <n v="4"/>
  </r>
  <r>
    <x v="1"/>
    <n v="7824"/>
    <s v="NCF55"/>
    <x v="5"/>
    <x v="7"/>
    <s v="OUT013"/>
    <x v="1"/>
    <x v="2"/>
    <x v="0"/>
    <n v="2.1648305E-2"/>
    <n v="6.6749999999999998"/>
    <x v="1019"/>
    <n v="4"/>
  </r>
  <r>
    <x v="1"/>
    <n v="7825"/>
    <s v="NCS06"/>
    <x v="5"/>
    <x v="7"/>
    <s v="OUT013"/>
    <x v="1"/>
    <x v="2"/>
    <x v="0"/>
    <n v="3.1710329000000002E-2"/>
    <n v="7.9349999999999996"/>
    <x v="5611"/>
    <n v="4"/>
  </r>
  <r>
    <x v="1"/>
    <n v="7826"/>
    <s v="NCP14"/>
    <x v="5"/>
    <x v="7"/>
    <s v="OUT013"/>
    <x v="1"/>
    <x v="2"/>
    <x v="0"/>
    <n v="0.110197977"/>
    <n v="8.2750000000000004"/>
    <x v="5612"/>
    <n v="4"/>
  </r>
  <r>
    <x v="1"/>
    <n v="7827"/>
    <s v="NCH43"/>
    <x v="5"/>
    <x v="7"/>
    <s v="OUT013"/>
    <x v="1"/>
    <x v="2"/>
    <x v="0"/>
    <n v="7.0510189000000001E-2"/>
    <n v="8.42"/>
    <x v="2540"/>
    <n v="4"/>
  </r>
  <r>
    <x v="1"/>
    <n v="7828"/>
    <s v="NCT54"/>
    <x v="5"/>
    <x v="7"/>
    <s v="OUT013"/>
    <x v="1"/>
    <x v="2"/>
    <x v="0"/>
    <n v="0.119436131"/>
    <n v="8.6950000000000003"/>
    <x v="5613"/>
    <n v="4"/>
  </r>
  <r>
    <x v="1"/>
    <n v="7829"/>
    <s v="NCD43"/>
    <x v="5"/>
    <x v="7"/>
    <s v="OUT013"/>
    <x v="1"/>
    <x v="2"/>
    <x v="0"/>
    <n v="1.6006625999999999E-2"/>
    <n v="8.85"/>
    <x v="1408"/>
    <n v="4"/>
  </r>
  <r>
    <x v="1"/>
    <n v="7830"/>
    <s v="NCE19"/>
    <x v="5"/>
    <x v="7"/>
    <s v="OUT013"/>
    <x v="1"/>
    <x v="2"/>
    <x v="0"/>
    <n v="9.2937216000000003E-2"/>
    <n v="8.9700000000000006"/>
    <x v="849"/>
    <n v="4"/>
  </r>
  <r>
    <x v="1"/>
    <n v="7831"/>
    <s v="NCK18"/>
    <x v="5"/>
    <x v="7"/>
    <s v="OUT013"/>
    <x v="1"/>
    <x v="2"/>
    <x v="0"/>
    <n v="6.692529E-3"/>
    <n v="9.6"/>
    <x v="5614"/>
    <n v="4"/>
  </r>
  <r>
    <x v="1"/>
    <n v="7832"/>
    <s v="NCJ54"/>
    <x v="5"/>
    <x v="7"/>
    <s v="OUT013"/>
    <x v="1"/>
    <x v="2"/>
    <x v="0"/>
    <n v="6.0017128000000003E-2"/>
    <n v="9.8949999999999996"/>
    <x v="5615"/>
    <n v="4"/>
  </r>
  <r>
    <x v="1"/>
    <n v="7833"/>
    <s v="NCE18"/>
    <x v="5"/>
    <x v="7"/>
    <s v="OUT013"/>
    <x v="1"/>
    <x v="2"/>
    <x v="0"/>
    <n v="2.1407511000000001E-2"/>
    <n v="10"/>
    <x v="5616"/>
    <n v="4"/>
  </r>
  <r>
    <x v="1"/>
    <n v="7834"/>
    <s v="NCZ42"/>
    <x v="5"/>
    <x v="7"/>
    <s v="OUT013"/>
    <x v="1"/>
    <x v="2"/>
    <x v="0"/>
    <n v="1.1278534999999999E-2"/>
    <n v="10.5"/>
    <x v="5617"/>
    <n v="4"/>
  </r>
  <r>
    <x v="1"/>
    <n v="7835"/>
    <s v="NCQ06"/>
    <x v="5"/>
    <x v="7"/>
    <s v="OUT013"/>
    <x v="1"/>
    <x v="2"/>
    <x v="0"/>
    <n v="4.1789717999999997E-2"/>
    <n v="13"/>
    <x v="710"/>
    <n v="4"/>
  </r>
  <r>
    <x v="1"/>
    <n v="7836"/>
    <s v="NCW18"/>
    <x v="5"/>
    <x v="7"/>
    <s v="OUT013"/>
    <x v="1"/>
    <x v="2"/>
    <x v="0"/>
    <n v="5.9275451999999999E-2"/>
    <n v="15.1"/>
    <x v="5618"/>
    <n v="4"/>
  </r>
  <r>
    <x v="1"/>
    <n v="7837"/>
    <s v="NCD18"/>
    <x v="5"/>
    <x v="7"/>
    <s v="OUT013"/>
    <x v="1"/>
    <x v="2"/>
    <x v="0"/>
    <n v="7.2608646999999998E-2"/>
    <n v="16"/>
    <x v="5619"/>
    <n v="4"/>
  </r>
  <r>
    <x v="1"/>
    <n v="7838"/>
    <s v="NCG55"/>
    <x v="5"/>
    <x v="7"/>
    <s v="OUT013"/>
    <x v="1"/>
    <x v="2"/>
    <x v="0"/>
    <n v="3.9113586999999998E-2"/>
    <n v="16.25"/>
    <x v="2856"/>
    <n v="4"/>
  </r>
  <r>
    <x v="1"/>
    <n v="7839"/>
    <s v="NCC30"/>
    <x v="5"/>
    <x v="7"/>
    <s v="OUT013"/>
    <x v="1"/>
    <x v="2"/>
    <x v="0"/>
    <n v="2.7556246999999999E-2"/>
    <n v="16.600000000000001"/>
    <x v="1110"/>
    <n v="4"/>
  </r>
  <r>
    <x v="1"/>
    <n v="7840"/>
    <s v="NCI55"/>
    <x v="5"/>
    <x v="7"/>
    <s v="OUT013"/>
    <x v="1"/>
    <x v="2"/>
    <x v="0"/>
    <n v="1.2643035E-2"/>
    <n v="18.600000000000001"/>
    <x v="1028"/>
    <n v="4"/>
  </r>
  <r>
    <x v="1"/>
    <n v="7841"/>
    <s v="NCI42"/>
    <x v="5"/>
    <x v="7"/>
    <s v="OUT013"/>
    <x v="1"/>
    <x v="2"/>
    <x v="0"/>
    <n v="1.035692E-2"/>
    <n v="18.75"/>
    <x v="3073"/>
    <n v="4"/>
  </r>
  <r>
    <x v="1"/>
    <n v="7842"/>
    <s v="NCA30"/>
    <x v="5"/>
    <x v="7"/>
    <s v="OUT013"/>
    <x v="1"/>
    <x v="2"/>
    <x v="0"/>
    <n v="0.12922610400000001"/>
    <n v="19"/>
    <x v="5620"/>
    <n v="4"/>
  </r>
  <r>
    <x v="1"/>
    <n v="7843"/>
    <s v="NCD30"/>
    <x v="5"/>
    <x v="7"/>
    <s v="OUT013"/>
    <x v="1"/>
    <x v="2"/>
    <x v="0"/>
    <n v="2.6826919000000001E-2"/>
    <n v="19.7"/>
    <x v="5621"/>
    <n v="4"/>
  </r>
  <r>
    <x v="1"/>
    <n v="7844"/>
    <s v="NCG30"/>
    <x v="5"/>
    <x v="7"/>
    <s v="OUT013"/>
    <x v="1"/>
    <x v="2"/>
    <x v="0"/>
    <n v="0.112227747"/>
    <n v="20.2"/>
    <x v="2559"/>
    <n v="4"/>
  </r>
  <r>
    <x v="1"/>
    <n v="7845"/>
    <s v="NCG43"/>
    <x v="5"/>
    <x v="7"/>
    <s v="OUT013"/>
    <x v="1"/>
    <x v="2"/>
    <x v="0"/>
    <n v="7.4177667000000003E-2"/>
    <n v="20.2"/>
    <x v="2420"/>
    <n v="4"/>
  </r>
  <r>
    <x v="1"/>
    <n v="7846"/>
    <s v="NCI30"/>
    <x v="5"/>
    <x v="7"/>
    <s v="OUT013"/>
    <x v="1"/>
    <x v="2"/>
    <x v="0"/>
    <n v="5.8886477E-2"/>
    <n v="20.25"/>
    <x v="5622"/>
    <n v="4"/>
  </r>
  <r>
    <x v="1"/>
    <n v="7847"/>
    <s v="NCN42"/>
    <x v="5"/>
    <x v="7"/>
    <s v="OUT013"/>
    <x v="1"/>
    <x v="2"/>
    <x v="0"/>
    <n v="0"/>
    <n v="20.25"/>
    <x v="397"/>
    <n v="4"/>
  </r>
  <r>
    <x v="1"/>
    <n v="7848"/>
    <s v="NCY30"/>
    <x v="5"/>
    <x v="7"/>
    <s v="OUT013"/>
    <x v="1"/>
    <x v="2"/>
    <x v="0"/>
    <n v="2.5931659999999999E-2"/>
    <n v="20.25"/>
    <x v="4323"/>
    <n v="4"/>
  </r>
  <r>
    <x v="1"/>
    <n v="7849"/>
    <s v="NCQ42"/>
    <x v="5"/>
    <x v="7"/>
    <s v="OUT013"/>
    <x v="1"/>
    <x v="2"/>
    <x v="0"/>
    <n v="3.9235526999999999E-2"/>
    <n v="20.350000000000001"/>
    <x v="2904"/>
    <n v="4"/>
  </r>
  <r>
    <x v="1"/>
    <n v="7850"/>
    <s v="NCE54"/>
    <x v="5"/>
    <x v="7"/>
    <s v="OUT013"/>
    <x v="1"/>
    <x v="2"/>
    <x v="0"/>
    <n v="2.6877471E-2"/>
    <n v="20.7"/>
    <x v="5623"/>
    <n v="4"/>
  </r>
  <r>
    <x v="1"/>
    <n v="7851"/>
    <s v="NCD54"/>
    <x v="5"/>
    <x v="7"/>
    <s v="OUT013"/>
    <x v="1"/>
    <x v="2"/>
    <x v="0"/>
    <n v="2.8984803999999999E-2"/>
    <n v="21.1"/>
    <x v="5624"/>
    <n v="4"/>
  </r>
  <r>
    <x v="1"/>
    <n v="7852"/>
    <s v="FDA39"/>
    <x v="7"/>
    <x v="7"/>
    <s v="OUT013"/>
    <x v="1"/>
    <x v="2"/>
    <x v="0"/>
    <n v="1.2707362E-2"/>
    <n v="6.32"/>
    <x v="5625"/>
    <n v="4"/>
  </r>
  <r>
    <x v="1"/>
    <n v="7853"/>
    <s v="FDL43"/>
    <x v="7"/>
    <x v="7"/>
    <s v="OUT013"/>
    <x v="1"/>
    <x v="2"/>
    <x v="0"/>
    <n v="2.7041859000000001E-2"/>
    <n v="10.1"/>
    <x v="5626"/>
    <n v="4"/>
  </r>
  <r>
    <x v="1"/>
    <n v="7854"/>
    <s v="FDV39"/>
    <x v="7"/>
    <x v="7"/>
    <s v="OUT013"/>
    <x v="1"/>
    <x v="2"/>
    <x v="0"/>
    <n v="7.2738309999999997E-3"/>
    <n v="11.3"/>
    <x v="5627"/>
    <n v="4"/>
  </r>
  <r>
    <x v="1"/>
    <n v="7855"/>
    <s v="FDI19"/>
    <x v="7"/>
    <x v="7"/>
    <s v="OUT013"/>
    <x v="1"/>
    <x v="2"/>
    <x v="0"/>
    <n v="5.2295514000000001E-2"/>
    <n v="15.1"/>
    <x v="5628"/>
    <n v="4"/>
  </r>
  <r>
    <x v="1"/>
    <n v="7856"/>
    <s v="FDH19"/>
    <x v="7"/>
    <x v="7"/>
    <s v="OUT013"/>
    <x v="1"/>
    <x v="2"/>
    <x v="0"/>
    <n v="3.3060936999999999E-2"/>
    <n v="19.350000000000001"/>
    <x v="5629"/>
    <n v="4"/>
  </r>
  <r>
    <x v="1"/>
    <n v="7857"/>
    <s v="NCM07"/>
    <x v="10"/>
    <x v="7"/>
    <s v="OUT013"/>
    <x v="1"/>
    <x v="2"/>
    <x v="0"/>
    <n v="3.9928581999999997E-2"/>
    <n v="9.3949999999999996"/>
    <x v="5630"/>
    <n v="4"/>
  </r>
  <r>
    <x v="1"/>
    <n v="7858"/>
    <s v="NCM43"/>
    <x v="10"/>
    <x v="7"/>
    <s v="OUT013"/>
    <x v="1"/>
    <x v="2"/>
    <x v="0"/>
    <n v="1.9459164000000001E-2"/>
    <n v="14.5"/>
    <x v="5631"/>
    <n v="4"/>
  </r>
  <r>
    <x v="1"/>
    <n v="7859"/>
    <s v="FDH21"/>
    <x v="14"/>
    <x v="7"/>
    <s v="OUT013"/>
    <x v="1"/>
    <x v="2"/>
    <x v="0"/>
    <n v="3.1199028E-2"/>
    <n v="10.395"/>
    <x v="262"/>
    <n v="4"/>
  </r>
  <r>
    <x v="1"/>
    <n v="7860"/>
    <s v="FDL33"/>
    <x v="6"/>
    <x v="7"/>
    <s v="OUT013"/>
    <x v="1"/>
    <x v="2"/>
    <x v="0"/>
    <n v="9.9879336999999999E-2"/>
    <n v="7.2350000000000003"/>
    <x v="5632"/>
    <n v="4"/>
  </r>
  <r>
    <x v="1"/>
    <n v="7861"/>
    <s v="FDQ09"/>
    <x v="6"/>
    <x v="7"/>
    <s v="OUT013"/>
    <x v="1"/>
    <x v="2"/>
    <x v="0"/>
    <n v="5.8083831000000002E-2"/>
    <n v="7.2350000000000003"/>
    <x v="5633"/>
    <n v="4"/>
  </r>
  <r>
    <x v="1"/>
    <n v="7862"/>
    <s v="FDD58"/>
    <x v="6"/>
    <x v="7"/>
    <s v="OUT013"/>
    <x v="1"/>
    <x v="2"/>
    <x v="0"/>
    <n v="5.9302849999999997E-2"/>
    <n v="7.76"/>
    <x v="18"/>
    <n v="4"/>
  </r>
  <r>
    <x v="1"/>
    <n v="7863"/>
    <s v="FDK21"/>
    <x v="6"/>
    <x v="7"/>
    <s v="OUT013"/>
    <x v="1"/>
    <x v="2"/>
    <x v="0"/>
    <n v="1.0003987000000001E-2"/>
    <n v="7.9050000000000002"/>
    <x v="5634"/>
    <n v="4"/>
  </r>
  <r>
    <x v="1"/>
    <n v="7864"/>
    <s v="FDA58"/>
    <x v="6"/>
    <x v="7"/>
    <s v="OUT013"/>
    <x v="1"/>
    <x v="2"/>
    <x v="0"/>
    <n v="0.10366489700000001"/>
    <n v="9.3949999999999996"/>
    <x v="5635"/>
    <n v="4"/>
  </r>
  <r>
    <x v="1"/>
    <n v="7865"/>
    <s v="FDW34"/>
    <x v="6"/>
    <x v="7"/>
    <s v="OUT013"/>
    <x v="1"/>
    <x v="2"/>
    <x v="0"/>
    <n v="3.5549526999999997E-2"/>
    <n v="9.6"/>
    <x v="5636"/>
    <n v="4"/>
  </r>
  <r>
    <x v="1"/>
    <n v="7866"/>
    <s v="FDV09"/>
    <x v="6"/>
    <x v="7"/>
    <s v="OUT013"/>
    <x v="1"/>
    <x v="2"/>
    <x v="0"/>
    <n v="2.0551458000000002E-2"/>
    <n v="12.1"/>
    <x v="1279"/>
    <n v="4"/>
  </r>
  <r>
    <x v="1"/>
    <n v="7867"/>
    <s v="FDU22"/>
    <x v="6"/>
    <x v="7"/>
    <s v="OUT013"/>
    <x v="1"/>
    <x v="2"/>
    <x v="0"/>
    <n v="0"/>
    <n v="12.35"/>
    <x v="3507"/>
    <n v="4"/>
  </r>
  <r>
    <x v="1"/>
    <n v="7868"/>
    <s v="FDA21"/>
    <x v="6"/>
    <x v="7"/>
    <s v="OUT013"/>
    <x v="1"/>
    <x v="2"/>
    <x v="0"/>
    <n v="3.5930784E-2"/>
    <n v="13.65"/>
    <x v="479"/>
    <n v="4"/>
  </r>
  <r>
    <x v="1"/>
    <n v="7869"/>
    <s v="FDZ45"/>
    <x v="6"/>
    <x v="7"/>
    <s v="OUT013"/>
    <x v="1"/>
    <x v="2"/>
    <x v="0"/>
    <n v="6.6820329999999997E-2"/>
    <n v="14.1"/>
    <x v="5637"/>
    <n v="4"/>
  </r>
  <r>
    <x v="1"/>
    <n v="7870"/>
    <s v="FDN09"/>
    <x v="6"/>
    <x v="7"/>
    <s v="OUT013"/>
    <x v="1"/>
    <x v="2"/>
    <x v="0"/>
    <n v="3.4845668000000003E-2"/>
    <n v="14.15"/>
    <x v="5638"/>
    <n v="4"/>
  </r>
  <r>
    <x v="1"/>
    <n v="7871"/>
    <s v="FDY21"/>
    <x v="6"/>
    <x v="7"/>
    <s v="OUT013"/>
    <x v="1"/>
    <x v="2"/>
    <x v="0"/>
    <n v="0"/>
    <n v="15.1"/>
    <x v="13"/>
    <n v="4"/>
  </r>
  <r>
    <x v="1"/>
    <n v="7872"/>
    <s v="FDM33"/>
    <x v="6"/>
    <x v="7"/>
    <s v="OUT013"/>
    <x v="1"/>
    <x v="2"/>
    <x v="0"/>
    <n v="8.7646693999999997E-2"/>
    <n v="15.6"/>
    <x v="818"/>
    <n v="4"/>
  </r>
  <r>
    <x v="1"/>
    <n v="7873"/>
    <s v="FDL34"/>
    <x v="6"/>
    <x v="7"/>
    <s v="OUT013"/>
    <x v="1"/>
    <x v="2"/>
    <x v="0"/>
    <n v="4.0911823999999999E-2"/>
    <n v="16"/>
    <x v="1318"/>
    <n v="4"/>
  </r>
  <r>
    <x v="1"/>
    <n v="7874"/>
    <s v="FDV45"/>
    <x v="6"/>
    <x v="7"/>
    <s v="OUT013"/>
    <x v="1"/>
    <x v="2"/>
    <x v="0"/>
    <n v="4.5009951999999999E-2"/>
    <n v="16.75"/>
    <x v="4048"/>
    <n v="4"/>
  </r>
  <r>
    <x v="1"/>
    <n v="7875"/>
    <s v="FDX45"/>
    <x v="6"/>
    <x v="7"/>
    <s v="OUT013"/>
    <x v="1"/>
    <x v="2"/>
    <x v="0"/>
    <n v="0.104768536"/>
    <n v="16.75"/>
    <x v="2099"/>
    <n v="4"/>
  </r>
  <r>
    <x v="1"/>
    <n v="7876"/>
    <s v="FDZ10"/>
    <x v="6"/>
    <x v="7"/>
    <s v="OUT013"/>
    <x v="1"/>
    <x v="2"/>
    <x v="0"/>
    <n v="4.4426489999999999E-2"/>
    <n v="17.850000000000001"/>
    <x v="1478"/>
    <n v="4"/>
  </r>
  <r>
    <x v="1"/>
    <n v="7877"/>
    <s v="DRC25"/>
    <x v="4"/>
    <x v="7"/>
    <s v="OUT013"/>
    <x v="1"/>
    <x v="2"/>
    <x v="0"/>
    <n v="4.5334098000000003E-2"/>
    <n v="5.73"/>
    <x v="5639"/>
    <n v="4"/>
  </r>
  <r>
    <x v="1"/>
    <n v="7878"/>
    <s v="DRD12"/>
    <x v="4"/>
    <x v="7"/>
    <s v="OUT013"/>
    <x v="1"/>
    <x v="2"/>
    <x v="0"/>
    <n v="7.7129323E-2"/>
    <n v="6.96"/>
    <x v="3376"/>
    <n v="4"/>
  </r>
  <r>
    <x v="1"/>
    <n v="7879"/>
    <s v="DRE48"/>
    <x v="4"/>
    <x v="7"/>
    <s v="OUT013"/>
    <x v="1"/>
    <x v="2"/>
    <x v="0"/>
    <n v="1.7311311999999999E-2"/>
    <n v="8.43"/>
    <x v="3267"/>
    <n v="4"/>
  </r>
  <r>
    <x v="1"/>
    <n v="7880"/>
    <s v="DRH13"/>
    <x v="4"/>
    <x v="7"/>
    <s v="OUT013"/>
    <x v="1"/>
    <x v="2"/>
    <x v="0"/>
    <n v="2.3866078999999998E-2"/>
    <n v="8.5749999999999993"/>
    <x v="4861"/>
    <n v="4"/>
  </r>
  <r>
    <x v="1"/>
    <n v="7881"/>
    <s v="DRK12"/>
    <x v="4"/>
    <x v="7"/>
    <s v="OUT013"/>
    <x v="1"/>
    <x v="2"/>
    <x v="0"/>
    <n v="4.1851461E-2"/>
    <n v="9.5"/>
    <x v="5640"/>
    <n v="4"/>
  </r>
  <r>
    <x v="1"/>
    <n v="7882"/>
    <s v="DRN37"/>
    <x v="4"/>
    <x v="7"/>
    <s v="OUT013"/>
    <x v="1"/>
    <x v="2"/>
    <x v="0"/>
    <n v="9.6217261999999998E-2"/>
    <n v="9.6"/>
    <x v="5641"/>
    <n v="4"/>
  </r>
  <r>
    <x v="1"/>
    <n v="7883"/>
    <s v="DRA12"/>
    <x v="4"/>
    <x v="7"/>
    <s v="OUT013"/>
    <x v="1"/>
    <x v="2"/>
    <x v="0"/>
    <n v="4.0911823999999999E-2"/>
    <n v="11.6"/>
    <x v="5642"/>
    <n v="4"/>
  </r>
  <r>
    <x v="1"/>
    <n v="7884"/>
    <s v="DRB25"/>
    <x v="4"/>
    <x v="7"/>
    <s v="OUT013"/>
    <x v="1"/>
    <x v="2"/>
    <x v="0"/>
    <n v="6.9401919000000006E-2"/>
    <n v="12.3"/>
    <x v="5643"/>
    <n v="4"/>
  </r>
  <r>
    <x v="1"/>
    <n v="7885"/>
    <s v="DRD13"/>
    <x v="4"/>
    <x v="7"/>
    <s v="OUT013"/>
    <x v="1"/>
    <x v="2"/>
    <x v="0"/>
    <n v="4.9038620999999998E-2"/>
    <n v="15"/>
    <x v="830"/>
    <n v="4"/>
  </r>
  <r>
    <x v="1"/>
    <n v="7886"/>
    <s v="DRM37"/>
    <x v="4"/>
    <x v="7"/>
    <s v="OUT013"/>
    <x v="1"/>
    <x v="2"/>
    <x v="0"/>
    <n v="9.6317593000000007E-2"/>
    <n v="15.35"/>
    <x v="4632"/>
    <n v="4"/>
  </r>
  <r>
    <x v="1"/>
    <n v="7887"/>
    <s v="DRD60"/>
    <x v="4"/>
    <x v="7"/>
    <s v="OUT013"/>
    <x v="1"/>
    <x v="2"/>
    <x v="0"/>
    <n v="3.7201127E-2"/>
    <n v="15.7"/>
    <x v="2421"/>
    <n v="4"/>
  </r>
  <r>
    <x v="1"/>
    <n v="7888"/>
    <s v="DRI25"/>
    <x v="4"/>
    <x v="7"/>
    <s v="OUT013"/>
    <x v="1"/>
    <x v="2"/>
    <x v="0"/>
    <n v="3.3873229999999997E-2"/>
    <n v="19.600000000000001"/>
    <x v="5644"/>
    <n v="4"/>
  </r>
  <r>
    <x v="1"/>
    <n v="7889"/>
    <s v="DRE49"/>
    <x v="4"/>
    <x v="7"/>
    <s v="OUT013"/>
    <x v="1"/>
    <x v="2"/>
    <x v="0"/>
    <n v="2.1232318E-2"/>
    <n v="20.75"/>
    <x v="764"/>
    <n v="4"/>
  </r>
  <r>
    <x v="1"/>
    <n v="7890"/>
    <s v="FDC35"/>
    <x v="15"/>
    <x v="7"/>
    <s v="OUT013"/>
    <x v="1"/>
    <x v="2"/>
    <x v="0"/>
    <n v="0.122735471"/>
    <n v="7.4349999999999996"/>
    <x v="5645"/>
    <n v="4"/>
  </r>
  <r>
    <x v="1"/>
    <n v="7891"/>
    <s v="FDA34"/>
    <x v="15"/>
    <x v="7"/>
    <s v="OUT013"/>
    <x v="1"/>
    <x v="2"/>
    <x v="0"/>
    <n v="1.4848190000000001E-2"/>
    <n v="11.5"/>
    <x v="412"/>
    <n v="4"/>
  </r>
  <r>
    <x v="1"/>
    <n v="7892"/>
    <s v="FDG47"/>
    <x v="15"/>
    <x v="7"/>
    <s v="OUT013"/>
    <x v="1"/>
    <x v="2"/>
    <x v="0"/>
    <n v="6.9560905000000006E-2"/>
    <n v="12.8"/>
    <x v="5646"/>
    <n v="4"/>
  </r>
  <r>
    <x v="1"/>
    <n v="7893"/>
    <s v="FDD11"/>
    <x v="15"/>
    <x v="7"/>
    <s v="OUT013"/>
    <x v="1"/>
    <x v="2"/>
    <x v="0"/>
    <n v="3.0591255000000001E-2"/>
    <n v="12.85"/>
    <x v="5647"/>
    <n v="4"/>
  </r>
  <r>
    <x v="1"/>
    <n v="7894"/>
    <s v="FDH35"/>
    <x v="15"/>
    <x v="7"/>
    <s v="OUT013"/>
    <x v="1"/>
    <x v="2"/>
    <x v="0"/>
    <n v="6.0198495999999997E-2"/>
    <n v="18.25"/>
    <x v="4895"/>
    <n v="4"/>
  </r>
  <r>
    <x v="1"/>
    <n v="7895"/>
    <s v="FDC11"/>
    <x v="15"/>
    <x v="7"/>
    <s v="OUT013"/>
    <x v="1"/>
    <x v="2"/>
    <x v="0"/>
    <n v="0.14167484399999999"/>
    <n v="20.5"/>
    <x v="5286"/>
    <n v="4"/>
  </r>
  <r>
    <x v="1"/>
    <n v="7896"/>
    <s v="FDF47"/>
    <x v="15"/>
    <x v="7"/>
    <s v="OUT013"/>
    <x v="1"/>
    <x v="2"/>
    <x v="0"/>
    <n v="9.7536998E-2"/>
    <n v="20.85"/>
    <x v="5648"/>
    <n v="4"/>
  </r>
  <r>
    <x v="0"/>
    <n v="7897"/>
    <s v="FDI60"/>
    <x v="13"/>
    <x v="7"/>
    <s v="OUT013"/>
    <x v="1"/>
    <x v="2"/>
    <x v="0"/>
    <n v="3.8289330000000003E-2"/>
    <n v="7.22"/>
    <x v="3860"/>
    <n v="4"/>
  </r>
  <r>
    <x v="0"/>
    <n v="7898"/>
    <s v="FDM60"/>
    <x v="13"/>
    <x v="7"/>
    <s v="OUT013"/>
    <x v="1"/>
    <x v="2"/>
    <x v="0"/>
    <n v="0"/>
    <n v="10.8"/>
    <x v="2988"/>
    <n v="4"/>
  </r>
  <r>
    <x v="0"/>
    <n v="7899"/>
    <s v="FDO48"/>
    <x v="13"/>
    <x v="7"/>
    <s v="OUT013"/>
    <x v="1"/>
    <x v="2"/>
    <x v="0"/>
    <n v="2.6818430000000001E-2"/>
    <n v="15"/>
    <x v="4391"/>
    <n v="4"/>
  </r>
  <r>
    <x v="0"/>
    <n v="7900"/>
    <s v="FDV12"/>
    <x v="13"/>
    <x v="7"/>
    <s v="OUT013"/>
    <x v="1"/>
    <x v="2"/>
    <x v="0"/>
    <n v="6.0824019999999999E-2"/>
    <n v="16.7"/>
    <x v="5044"/>
    <n v="4"/>
  </r>
  <r>
    <x v="0"/>
    <n v="7901"/>
    <s v="FDZ23"/>
    <x v="13"/>
    <x v="7"/>
    <s v="OUT013"/>
    <x v="1"/>
    <x v="2"/>
    <x v="0"/>
    <n v="6.7446625999999996E-2"/>
    <n v="17.75"/>
    <x v="5649"/>
    <n v="4"/>
  </r>
  <r>
    <x v="0"/>
    <n v="7902"/>
    <s v="FDJ60"/>
    <x v="13"/>
    <x v="7"/>
    <s v="OUT013"/>
    <x v="1"/>
    <x v="2"/>
    <x v="0"/>
    <n v="6.2476390999999999E-2"/>
    <n v="19.350000000000001"/>
    <x v="669"/>
    <n v="4"/>
  </r>
  <r>
    <x v="0"/>
    <n v="7903"/>
    <s v="FDQ59"/>
    <x v="8"/>
    <x v="7"/>
    <s v="OUT013"/>
    <x v="1"/>
    <x v="2"/>
    <x v="0"/>
    <n v="5.6339618000000001E-2"/>
    <n v="9.8000000000000007"/>
    <x v="5650"/>
    <n v="4"/>
  </r>
  <r>
    <x v="0"/>
    <n v="7904"/>
    <s v="FDP49"/>
    <x v="12"/>
    <x v="7"/>
    <s v="OUT013"/>
    <x v="1"/>
    <x v="2"/>
    <x v="0"/>
    <n v="6.9031466999999999E-2"/>
    <n v="9"/>
    <x v="5651"/>
    <n v="4"/>
  </r>
  <r>
    <x v="0"/>
    <n v="7905"/>
    <s v="FDR37"/>
    <x v="12"/>
    <x v="7"/>
    <s v="OUT013"/>
    <x v="1"/>
    <x v="2"/>
    <x v="0"/>
    <n v="6.6194420000000004E-2"/>
    <n v="16.5"/>
    <x v="5652"/>
    <n v="4"/>
  </r>
  <r>
    <x v="0"/>
    <n v="7906"/>
    <s v="FDR01"/>
    <x v="3"/>
    <x v="7"/>
    <s v="OUT013"/>
    <x v="1"/>
    <x v="2"/>
    <x v="0"/>
    <n v="5.3576660999999998E-2"/>
    <n v="5.4050000000000002"/>
    <x v="5653"/>
    <n v="4"/>
  </r>
  <r>
    <x v="0"/>
    <n v="7907"/>
    <s v="FDM38"/>
    <x v="3"/>
    <x v="7"/>
    <s v="OUT013"/>
    <x v="1"/>
    <x v="2"/>
    <x v="0"/>
    <n v="9.2694106999999998E-2"/>
    <n v="5.8849999999999998"/>
    <x v="5654"/>
    <n v="4"/>
  </r>
  <r>
    <x v="0"/>
    <n v="7908"/>
    <s v="FDN38"/>
    <x v="3"/>
    <x v="7"/>
    <s v="OUT013"/>
    <x v="1"/>
    <x v="2"/>
    <x v="0"/>
    <n v="9.1895319000000003E-2"/>
    <n v="6.6150000000000002"/>
    <x v="3592"/>
    <n v="4"/>
  </r>
  <r>
    <x v="0"/>
    <n v="7909"/>
    <s v="FDZ01"/>
    <x v="3"/>
    <x v="7"/>
    <s v="OUT013"/>
    <x v="1"/>
    <x v="2"/>
    <x v="0"/>
    <n v="9.0513069999999998E-3"/>
    <n v="8.9749999999999996"/>
    <x v="5336"/>
    <n v="4"/>
  </r>
  <r>
    <x v="0"/>
    <n v="7910"/>
    <s v="FDU37"/>
    <x v="3"/>
    <x v="7"/>
    <s v="OUT013"/>
    <x v="1"/>
    <x v="2"/>
    <x v="0"/>
    <n v="0.104421237"/>
    <n v="9.5"/>
    <x v="5655"/>
    <n v="4"/>
  </r>
  <r>
    <x v="0"/>
    <n v="7911"/>
    <s v="FDB02"/>
    <x v="3"/>
    <x v="7"/>
    <s v="OUT013"/>
    <x v="1"/>
    <x v="2"/>
    <x v="0"/>
    <n v="2.9140007999999998E-2"/>
    <n v="9.6950000000000003"/>
    <x v="4986"/>
    <n v="4"/>
  </r>
  <r>
    <x v="0"/>
    <n v="7912"/>
    <s v="FDF38"/>
    <x v="3"/>
    <x v="7"/>
    <s v="OUT013"/>
    <x v="1"/>
    <x v="2"/>
    <x v="0"/>
    <n v="2.633607E-2"/>
    <n v="11.8"/>
    <x v="5656"/>
    <n v="4"/>
  </r>
  <r>
    <x v="0"/>
    <n v="7913"/>
    <s v="FDM50"/>
    <x v="3"/>
    <x v="7"/>
    <s v="OUT013"/>
    <x v="1"/>
    <x v="2"/>
    <x v="0"/>
    <n v="3.0064132E-2"/>
    <n v="13"/>
    <x v="610"/>
    <n v="4"/>
  </r>
  <r>
    <x v="0"/>
    <n v="7914"/>
    <s v="FDE14"/>
    <x v="3"/>
    <x v="7"/>
    <s v="OUT013"/>
    <x v="1"/>
    <x v="2"/>
    <x v="0"/>
    <n v="3.1418983999999997E-2"/>
    <n v="13.65"/>
    <x v="5657"/>
    <n v="4"/>
  </r>
  <r>
    <x v="0"/>
    <n v="7915"/>
    <s v="FDC14"/>
    <x v="3"/>
    <x v="7"/>
    <s v="OUT013"/>
    <x v="1"/>
    <x v="2"/>
    <x v="0"/>
    <n v="4.1214745999999997E-2"/>
    <n v="14.5"/>
    <x v="4814"/>
    <n v="4"/>
  </r>
  <r>
    <x v="0"/>
    <n v="7916"/>
    <s v="FDY37"/>
    <x v="3"/>
    <x v="7"/>
    <s v="OUT013"/>
    <x v="1"/>
    <x v="2"/>
    <x v="0"/>
    <n v="2.6546765E-2"/>
    <n v="17"/>
    <x v="2418"/>
    <n v="4"/>
  </r>
  <r>
    <x v="0"/>
    <n v="7917"/>
    <s v="FDH26"/>
    <x v="3"/>
    <x v="7"/>
    <s v="OUT013"/>
    <x v="1"/>
    <x v="2"/>
    <x v="0"/>
    <n v="3.4670859999999998E-2"/>
    <n v="19.25"/>
    <x v="5658"/>
    <n v="4"/>
  </r>
  <r>
    <x v="0"/>
    <n v="7918"/>
    <s v="FDW02"/>
    <x v="11"/>
    <x v="7"/>
    <s v="OUT013"/>
    <x v="1"/>
    <x v="2"/>
    <x v="0"/>
    <n v="3.7668051000000001E-2"/>
    <n v="4.8049999999999997"/>
    <x v="810"/>
    <n v="4"/>
  </r>
  <r>
    <x v="0"/>
    <n v="7919"/>
    <s v="FDA26"/>
    <x v="11"/>
    <x v="7"/>
    <s v="OUT013"/>
    <x v="1"/>
    <x v="2"/>
    <x v="0"/>
    <n v="7.3858923000000007E-2"/>
    <n v="7.8550000000000004"/>
    <x v="5659"/>
    <n v="4"/>
  </r>
  <r>
    <x v="0"/>
    <n v="7920"/>
    <s v="FDC03"/>
    <x v="11"/>
    <x v="7"/>
    <s v="OUT013"/>
    <x v="1"/>
    <x v="2"/>
    <x v="0"/>
    <n v="7.1786706000000006E-2"/>
    <n v="8.5749999999999993"/>
    <x v="3313"/>
    <n v="4"/>
  </r>
  <r>
    <x v="0"/>
    <n v="7921"/>
    <s v="FDT14"/>
    <x v="11"/>
    <x v="7"/>
    <s v="OUT013"/>
    <x v="1"/>
    <x v="2"/>
    <x v="0"/>
    <n v="0.127620811"/>
    <n v="10.695"/>
    <x v="3068"/>
    <n v="4"/>
  </r>
  <r>
    <x v="0"/>
    <n v="7922"/>
    <s v="FDB04"/>
    <x v="11"/>
    <x v="7"/>
    <s v="OUT013"/>
    <x v="1"/>
    <x v="2"/>
    <x v="0"/>
    <n v="6.3173691000000004E-2"/>
    <n v="11.35"/>
    <x v="330"/>
    <n v="4"/>
  </r>
  <r>
    <x v="0"/>
    <n v="7923"/>
    <s v="FDW26"/>
    <x v="11"/>
    <x v="7"/>
    <s v="OUT013"/>
    <x v="1"/>
    <x v="2"/>
    <x v="0"/>
    <n v="0.106968096"/>
    <n v="11.8"/>
    <x v="5660"/>
    <n v="4"/>
  </r>
  <r>
    <x v="0"/>
    <n v="7924"/>
    <s v="FDD52"/>
    <x v="11"/>
    <x v="7"/>
    <s v="OUT013"/>
    <x v="1"/>
    <x v="2"/>
    <x v="0"/>
    <n v="0.18314234600000001"/>
    <n v="18.25"/>
    <x v="5029"/>
    <n v="4"/>
  </r>
  <r>
    <x v="0"/>
    <n v="7925"/>
    <s v="FDV26"/>
    <x v="11"/>
    <x v="7"/>
    <s v="OUT013"/>
    <x v="1"/>
    <x v="2"/>
    <x v="0"/>
    <n v="7.6097073000000001E-2"/>
    <n v="20.25"/>
    <x v="294"/>
    <n v="4"/>
  </r>
  <r>
    <x v="0"/>
    <n v="7926"/>
    <s v="FDD41"/>
    <x v="2"/>
    <x v="7"/>
    <s v="OUT013"/>
    <x v="1"/>
    <x v="2"/>
    <x v="0"/>
    <n v="8.7187487999999994E-2"/>
    <n v="6.7649999999999997"/>
    <x v="3469"/>
    <n v="4"/>
  </r>
  <r>
    <x v="0"/>
    <n v="7927"/>
    <s v="FDY28"/>
    <x v="2"/>
    <x v="7"/>
    <s v="OUT013"/>
    <x v="1"/>
    <x v="2"/>
    <x v="0"/>
    <n v="0.152024355"/>
    <n v="7.47"/>
    <x v="5255"/>
    <n v="4"/>
  </r>
  <r>
    <x v="0"/>
    <n v="7928"/>
    <s v="FDR40"/>
    <x v="2"/>
    <x v="7"/>
    <s v="OUT013"/>
    <x v="1"/>
    <x v="2"/>
    <x v="0"/>
    <n v="8.0277009999999999E-3"/>
    <n v="9.1"/>
    <x v="5661"/>
    <n v="4"/>
  </r>
  <r>
    <x v="0"/>
    <n v="7929"/>
    <s v="FDL28"/>
    <x v="2"/>
    <x v="7"/>
    <s v="OUT013"/>
    <x v="1"/>
    <x v="2"/>
    <x v="0"/>
    <n v="6.3121981999999993E-2"/>
    <n v="10"/>
    <x v="5662"/>
    <n v="4"/>
  </r>
  <r>
    <x v="0"/>
    <n v="7930"/>
    <s v="FDO52"/>
    <x v="2"/>
    <x v="7"/>
    <s v="OUT013"/>
    <x v="1"/>
    <x v="2"/>
    <x v="0"/>
    <n v="7.7100380999999996E-2"/>
    <n v="11.6"/>
    <x v="80"/>
    <n v="4"/>
  </r>
  <r>
    <x v="0"/>
    <n v="7931"/>
    <s v="FDJ40"/>
    <x v="2"/>
    <x v="7"/>
    <s v="OUT013"/>
    <x v="1"/>
    <x v="2"/>
    <x v="0"/>
    <n v="4.9547992999999999E-2"/>
    <n v="13.6"/>
    <x v="1041"/>
    <n v="4"/>
  </r>
  <r>
    <x v="0"/>
    <n v="7932"/>
    <s v="FDI16"/>
    <x v="2"/>
    <x v="7"/>
    <s v="OUT013"/>
    <x v="1"/>
    <x v="2"/>
    <x v="0"/>
    <n v="0.13566271199999999"/>
    <n v="14"/>
    <x v="5663"/>
    <n v="4"/>
  </r>
  <r>
    <x v="0"/>
    <n v="7933"/>
    <s v="FDF29"/>
    <x v="2"/>
    <x v="7"/>
    <s v="OUT013"/>
    <x v="1"/>
    <x v="2"/>
    <x v="0"/>
    <n v="1.9917598000000002E-2"/>
    <n v="15.1"/>
    <x v="5664"/>
    <n v="4"/>
  </r>
  <r>
    <x v="0"/>
    <n v="7934"/>
    <s v="FDY40"/>
    <x v="2"/>
    <x v="7"/>
    <s v="OUT013"/>
    <x v="1"/>
    <x v="2"/>
    <x v="0"/>
    <n v="8.5763562000000002E-2"/>
    <n v="15.5"/>
    <x v="3021"/>
    <n v="4"/>
  </r>
  <r>
    <x v="0"/>
    <n v="7935"/>
    <s v="FDV28"/>
    <x v="2"/>
    <x v="7"/>
    <s v="OUT013"/>
    <x v="1"/>
    <x v="2"/>
    <x v="0"/>
    <n v="0.15959547299999999"/>
    <n v="16.100000000000001"/>
    <x v="1972"/>
    <n v="4"/>
  </r>
  <r>
    <x v="0"/>
    <n v="7936"/>
    <s v="FDW16"/>
    <x v="2"/>
    <x v="7"/>
    <s v="OUT013"/>
    <x v="1"/>
    <x v="2"/>
    <x v="0"/>
    <n v="4.1439718E-2"/>
    <n v="17.350000000000001"/>
    <x v="5665"/>
    <n v="4"/>
  </r>
  <r>
    <x v="0"/>
    <n v="7937"/>
    <s v="FDR31"/>
    <x v="0"/>
    <x v="7"/>
    <s v="OUT013"/>
    <x v="1"/>
    <x v="2"/>
    <x v="0"/>
    <n v="4.9121972E-2"/>
    <n v="6.46"/>
    <x v="575"/>
    <n v="4"/>
  </r>
  <r>
    <x v="0"/>
    <n v="7938"/>
    <s v="FDQ19"/>
    <x v="0"/>
    <x v="7"/>
    <s v="OUT013"/>
    <x v="1"/>
    <x v="2"/>
    <x v="0"/>
    <n v="1.4353174E-2"/>
    <n v="7.35"/>
    <x v="3209"/>
    <n v="4"/>
  </r>
  <r>
    <x v="0"/>
    <n v="7939"/>
    <s v="FDT19"/>
    <x v="0"/>
    <x v="7"/>
    <s v="OUT013"/>
    <x v="1"/>
    <x v="2"/>
    <x v="0"/>
    <n v="0.14492015999999999"/>
    <n v="7.59"/>
    <x v="3285"/>
    <n v="4"/>
  </r>
  <r>
    <x v="0"/>
    <n v="7940"/>
    <s v="FDV44"/>
    <x v="0"/>
    <x v="7"/>
    <s v="OUT013"/>
    <x v="1"/>
    <x v="2"/>
    <x v="0"/>
    <n v="3.9811272000000002E-2"/>
    <n v="8.3650000000000002"/>
    <x v="1340"/>
    <n v="4"/>
  </r>
  <r>
    <x v="0"/>
    <n v="7941"/>
    <s v="FDW44"/>
    <x v="0"/>
    <x v="7"/>
    <s v="OUT013"/>
    <x v="1"/>
    <x v="2"/>
    <x v="0"/>
    <n v="3.5121962999999999E-2"/>
    <n v="9.5"/>
    <x v="2750"/>
    <n v="4"/>
  </r>
  <r>
    <x v="0"/>
    <n v="7942"/>
    <s v="FDH56"/>
    <x v="0"/>
    <x v="7"/>
    <s v="OUT013"/>
    <x v="1"/>
    <x v="2"/>
    <x v="0"/>
    <n v="6.3764099000000005E-2"/>
    <n v="9.8000000000000007"/>
    <x v="5666"/>
    <n v="4"/>
  </r>
  <r>
    <x v="0"/>
    <n v="7943"/>
    <s v="FDM08"/>
    <x v="0"/>
    <x v="7"/>
    <s v="OUT013"/>
    <x v="1"/>
    <x v="2"/>
    <x v="0"/>
    <n v="0"/>
    <n v="10.1"/>
    <x v="5667"/>
    <n v="4"/>
  </r>
  <r>
    <x v="0"/>
    <n v="7944"/>
    <s v="FDR55"/>
    <x v="0"/>
    <x v="7"/>
    <s v="OUT013"/>
    <x v="1"/>
    <x v="2"/>
    <x v="0"/>
    <n v="0.13197362500000001"/>
    <n v="12.15"/>
    <x v="5668"/>
    <n v="4"/>
  </r>
  <r>
    <x v="0"/>
    <n v="7945"/>
    <s v="FDT55"/>
    <x v="0"/>
    <x v="7"/>
    <s v="OUT013"/>
    <x v="1"/>
    <x v="2"/>
    <x v="0"/>
    <n v="4.3618826999999999E-2"/>
    <n v="13.6"/>
    <x v="2938"/>
    <n v="4"/>
  </r>
  <r>
    <x v="0"/>
    <n v="7946"/>
    <s v="FDC09"/>
    <x v="0"/>
    <x v="7"/>
    <s v="OUT013"/>
    <x v="1"/>
    <x v="2"/>
    <x v="0"/>
    <n v="2.6280115999999999E-2"/>
    <n v="15.5"/>
    <x v="901"/>
    <n v="4"/>
  </r>
  <r>
    <x v="0"/>
    <n v="7947"/>
    <s v="FDY56"/>
    <x v="0"/>
    <x v="7"/>
    <s v="OUT013"/>
    <x v="1"/>
    <x v="2"/>
    <x v="0"/>
    <n v="6.2359467000000002E-2"/>
    <n v="16.350000000000001"/>
    <x v="3218"/>
    <n v="4"/>
  </r>
  <r>
    <x v="0"/>
    <n v="7948"/>
    <s v="FDU20"/>
    <x v="0"/>
    <x v="7"/>
    <s v="OUT013"/>
    <x v="1"/>
    <x v="2"/>
    <x v="0"/>
    <n v="2.1439693999999999E-2"/>
    <n v="19.350000000000001"/>
    <x v="3242"/>
    <n v="4"/>
  </r>
  <r>
    <x v="0"/>
    <n v="7949"/>
    <s v="FDC57"/>
    <x v="0"/>
    <x v="7"/>
    <s v="OUT013"/>
    <x v="1"/>
    <x v="2"/>
    <x v="0"/>
    <n v="5.4549097999999997E-2"/>
    <n v="20.100000000000001"/>
    <x v="5669"/>
    <n v="4"/>
  </r>
  <r>
    <x v="0"/>
    <n v="7950"/>
    <s v="FDP08"/>
    <x v="0"/>
    <x v="7"/>
    <s v="OUT013"/>
    <x v="1"/>
    <x v="2"/>
    <x v="0"/>
    <n v="0.112316501"/>
    <n v="20.5"/>
    <x v="5670"/>
    <n v="4"/>
  </r>
  <r>
    <x v="0"/>
    <n v="7951"/>
    <s v="FDW03"/>
    <x v="7"/>
    <x v="7"/>
    <s v="OUT013"/>
    <x v="1"/>
    <x v="2"/>
    <x v="0"/>
    <n v="2.4520854000000002E-2"/>
    <n v="5.63"/>
    <x v="5671"/>
    <n v="4"/>
  </r>
  <r>
    <x v="0"/>
    <n v="7952"/>
    <s v="FDS15"/>
    <x v="7"/>
    <x v="7"/>
    <s v="OUT013"/>
    <x v="1"/>
    <x v="2"/>
    <x v="0"/>
    <n v="7.7995641000000004E-2"/>
    <n v="9.1950000000000003"/>
    <x v="5672"/>
    <n v="4"/>
  </r>
  <r>
    <x v="0"/>
    <n v="7953"/>
    <s v="FDQ03"/>
    <x v="7"/>
    <x v="7"/>
    <s v="OUT013"/>
    <x v="1"/>
    <x v="2"/>
    <x v="0"/>
    <n v="7.7949333999999995E-2"/>
    <n v="15"/>
    <x v="1148"/>
    <n v="4"/>
  </r>
  <r>
    <x v="0"/>
    <n v="7954"/>
    <s v="FDX03"/>
    <x v="7"/>
    <x v="7"/>
    <s v="OUT013"/>
    <x v="1"/>
    <x v="2"/>
    <x v="0"/>
    <n v="6.1045133000000001E-2"/>
    <n v="15.85"/>
    <x v="1382"/>
    <n v="4"/>
  </r>
  <r>
    <x v="0"/>
    <n v="7955"/>
    <s v="FDL03"/>
    <x v="7"/>
    <x v="7"/>
    <s v="OUT013"/>
    <x v="1"/>
    <x v="2"/>
    <x v="0"/>
    <n v="2.7058065999999999E-2"/>
    <n v="19.25"/>
    <x v="2306"/>
    <n v="4"/>
  </r>
  <r>
    <x v="0"/>
    <n v="7956"/>
    <s v="FDN33"/>
    <x v="6"/>
    <x v="7"/>
    <s v="OUT013"/>
    <x v="1"/>
    <x v="2"/>
    <x v="0"/>
    <n v="0.12301331"/>
    <n v="6.3049999999999997"/>
    <x v="5673"/>
    <n v="4"/>
  </r>
  <r>
    <x v="0"/>
    <n v="7957"/>
    <s v="FDU57"/>
    <x v="6"/>
    <x v="7"/>
    <s v="OUT013"/>
    <x v="1"/>
    <x v="2"/>
    <x v="0"/>
    <n v="8.9479661000000002E-2"/>
    <n v="8.27"/>
    <x v="5674"/>
    <n v="4"/>
  </r>
  <r>
    <x v="0"/>
    <n v="7958"/>
    <s v="FDG46"/>
    <x v="6"/>
    <x v="7"/>
    <s v="OUT013"/>
    <x v="1"/>
    <x v="2"/>
    <x v="0"/>
    <n v="3.2882270999999998E-2"/>
    <n v="8.6300000000000008"/>
    <x v="4556"/>
    <n v="4"/>
  </r>
  <r>
    <x v="0"/>
    <n v="7959"/>
    <s v="FDM45"/>
    <x v="6"/>
    <x v="7"/>
    <s v="OUT013"/>
    <x v="1"/>
    <x v="2"/>
    <x v="0"/>
    <n v="8.8121335999999995E-2"/>
    <n v="8.6549999999999994"/>
    <x v="799"/>
    <n v="4"/>
  </r>
  <r>
    <x v="0"/>
    <n v="7960"/>
    <s v="FDZ57"/>
    <x v="6"/>
    <x v="7"/>
    <s v="OUT013"/>
    <x v="1"/>
    <x v="2"/>
    <x v="0"/>
    <n v="3.7732880000000003E-2"/>
    <n v="10"/>
    <x v="689"/>
    <n v="4"/>
  </r>
  <r>
    <x v="0"/>
    <n v="7961"/>
    <s v="FDO21"/>
    <x v="6"/>
    <x v="7"/>
    <s v="OUT013"/>
    <x v="1"/>
    <x v="2"/>
    <x v="0"/>
    <n v="9.7548960000000007E-3"/>
    <n v="11.6"/>
    <x v="3178"/>
    <n v="4"/>
  </r>
  <r>
    <x v="0"/>
    <n v="7962"/>
    <s v="FDW46"/>
    <x v="6"/>
    <x v="7"/>
    <s v="OUT013"/>
    <x v="1"/>
    <x v="2"/>
    <x v="0"/>
    <n v="7.0243155000000002E-2"/>
    <n v="13"/>
    <x v="4327"/>
    <n v="4"/>
  </r>
  <r>
    <x v="0"/>
    <n v="7963"/>
    <s v="FDN58"/>
    <x v="6"/>
    <x v="7"/>
    <s v="OUT013"/>
    <x v="1"/>
    <x v="2"/>
    <x v="0"/>
    <n v="5.6825065000000001E-2"/>
    <n v="13.8"/>
    <x v="4563"/>
    <n v="4"/>
  </r>
  <r>
    <x v="0"/>
    <n v="7964"/>
    <s v="FDL21"/>
    <x v="6"/>
    <x v="7"/>
    <s v="OUT013"/>
    <x v="1"/>
    <x v="2"/>
    <x v="0"/>
    <n v="7.1404679999999996E-3"/>
    <n v="15.85"/>
    <x v="5675"/>
    <n v="4"/>
  </r>
  <r>
    <x v="0"/>
    <n v="7965"/>
    <s v="FDS22"/>
    <x v="6"/>
    <x v="7"/>
    <s v="OUT013"/>
    <x v="1"/>
    <x v="2"/>
    <x v="0"/>
    <n v="2.3135131E-2"/>
    <n v="16.850000000000001"/>
    <x v="5676"/>
    <n v="4"/>
  </r>
  <r>
    <x v="0"/>
    <n v="7966"/>
    <s v="FDL09"/>
    <x v="6"/>
    <x v="7"/>
    <s v="OUT013"/>
    <x v="1"/>
    <x v="2"/>
    <x v="0"/>
    <n v="0.12792952099999999"/>
    <n v="19.600000000000001"/>
    <x v="3215"/>
    <n v="4"/>
  </r>
  <r>
    <x v="0"/>
    <n v="7967"/>
    <s v="FDS21"/>
    <x v="6"/>
    <x v="7"/>
    <s v="OUT013"/>
    <x v="1"/>
    <x v="2"/>
    <x v="0"/>
    <n v="2.0858779000000001E-2"/>
    <n v="19.850000000000001"/>
    <x v="4932"/>
    <n v="4"/>
  </r>
  <r>
    <x v="1"/>
    <n v="7968"/>
    <s v="FDM39"/>
    <x v="11"/>
    <x v="7"/>
    <s v="OUT013"/>
    <x v="1"/>
    <x v="2"/>
    <x v="0"/>
    <n v="5.3426164999999998E-2"/>
    <n v="6.42"/>
    <x v="5677"/>
    <n v="4"/>
  </r>
  <r>
    <x v="1"/>
    <n v="7969"/>
    <s v="FDD51"/>
    <x v="11"/>
    <x v="7"/>
    <s v="OUT013"/>
    <x v="1"/>
    <x v="2"/>
    <x v="0"/>
    <n v="0.119852889"/>
    <n v="11.15"/>
    <x v="5678"/>
    <n v="4"/>
  </r>
  <r>
    <x v="1"/>
    <n v="7970"/>
    <s v="FDD39"/>
    <x v="11"/>
    <x v="7"/>
    <s v="OUT013"/>
    <x v="1"/>
    <x v="2"/>
    <x v="0"/>
    <n v="7.0096517999999997E-2"/>
    <n v="16.7"/>
    <x v="5679"/>
    <n v="4"/>
  </r>
  <r>
    <x v="1"/>
    <n v="7971"/>
    <s v="NCC43"/>
    <x v="5"/>
    <x v="7"/>
    <s v="OUT013"/>
    <x v="1"/>
    <x v="2"/>
    <x v="0"/>
    <n v="9.2705682999999997E-2"/>
    <n v="7.39"/>
    <x v="5680"/>
    <n v="4"/>
  </r>
  <r>
    <x v="1"/>
    <n v="7972"/>
    <s v="FDD46"/>
    <x v="6"/>
    <x v="7"/>
    <s v="OUT013"/>
    <x v="1"/>
    <x v="2"/>
    <x v="0"/>
    <n v="0.14113845999999999"/>
    <n v="6.0350000000000001"/>
    <x v="4776"/>
    <n v="4"/>
  </r>
  <r>
    <x v="1"/>
    <n v="7973"/>
    <s v="FDE47"/>
    <x v="15"/>
    <x v="7"/>
    <s v="OUT013"/>
    <x v="1"/>
    <x v="2"/>
    <x v="0"/>
    <n v="3.7877201999999999E-2"/>
    <n v="14.15"/>
    <x v="5681"/>
    <n v="4"/>
  </r>
  <r>
    <x v="0"/>
    <n v="7974"/>
    <s v="FDF10"/>
    <x v="6"/>
    <x v="7"/>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8"/>
    <s v="OUT027"/>
    <x v="1"/>
    <x v="0"/>
    <x v="3"/>
    <n v="5.6656942000000002E-2"/>
    <m/>
    <x v="5818"/>
    <n v="4"/>
  </r>
  <r>
    <x v="1"/>
    <n v="8248"/>
    <s v="FDS47"/>
    <x v="8"/>
    <x v="8"/>
    <s v="OUT027"/>
    <x v="1"/>
    <x v="0"/>
    <x v="3"/>
    <n v="0"/>
    <m/>
    <x v="736"/>
    <n v="4"/>
  </r>
  <r>
    <x v="1"/>
    <n v="8249"/>
    <s v="FDU08"/>
    <x v="0"/>
    <x v="8"/>
    <s v="OUT027"/>
    <x v="1"/>
    <x v="0"/>
    <x v="3"/>
    <n v="2.7183141000000001E-2"/>
    <m/>
    <x v="5819"/>
    <n v="4"/>
  </r>
  <r>
    <x v="1"/>
    <n v="8250"/>
    <s v="NCP29"/>
    <x v="1"/>
    <x v="8"/>
    <s v="OUT027"/>
    <x v="1"/>
    <x v="0"/>
    <x v="3"/>
    <n v="0"/>
    <m/>
    <x v="5362"/>
    <n v="4"/>
  </r>
  <r>
    <x v="1"/>
    <n v="8251"/>
    <s v="NCS29"/>
    <x v="1"/>
    <x v="8"/>
    <s v="OUT027"/>
    <x v="1"/>
    <x v="0"/>
    <x v="3"/>
    <n v="6.9208684000000006E-2"/>
    <m/>
    <x v="4553"/>
    <n v="4"/>
  </r>
  <r>
    <x v="1"/>
    <n v="8252"/>
    <s v="NCE43"/>
    <x v="5"/>
    <x v="8"/>
    <s v="OUT027"/>
    <x v="1"/>
    <x v="0"/>
    <x v="3"/>
    <n v="0.102941345"/>
    <m/>
    <x v="5820"/>
    <n v="4"/>
  </r>
  <r>
    <x v="1"/>
    <n v="8253"/>
    <s v="NCJ30"/>
    <x v="5"/>
    <x v="8"/>
    <s v="OUT027"/>
    <x v="1"/>
    <x v="0"/>
    <x v="3"/>
    <n v="8.0249973000000002E-2"/>
    <m/>
    <x v="5821"/>
    <n v="4"/>
  </r>
  <r>
    <x v="1"/>
    <n v="8254"/>
    <s v="NCY06"/>
    <x v="5"/>
    <x v="8"/>
    <s v="OUT027"/>
    <x v="1"/>
    <x v="0"/>
    <x v="3"/>
    <n v="6.0888513999999998E-2"/>
    <m/>
    <x v="5822"/>
    <n v="4"/>
  </r>
  <r>
    <x v="1"/>
    <n v="8255"/>
    <s v="FDS51"/>
    <x v="7"/>
    <x v="8"/>
    <s v="OUT027"/>
    <x v="1"/>
    <x v="0"/>
    <x v="3"/>
    <n v="3.2024658999999997E-2"/>
    <m/>
    <x v="1962"/>
    <n v="4"/>
  </r>
  <r>
    <x v="1"/>
    <n v="8256"/>
    <s v="NCJ31"/>
    <x v="10"/>
    <x v="8"/>
    <s v="OUT027"/>
    <x v="1"/>
    <x v="0"/>
    <x v="3"/>
    <n v="0.18176926400000001"/>
    <m/>
    <x v="5823"/>
    <n v="4"/>
  </r>
  <r>
    <x v="1"/>
    <n v="8257"/>
    <s v="FDA57"/>
    <x v="6"/>
    <x v="8"/>
    <s v="OUT027"/>
    <x v="1"/>
    <x v="0"/>
    <x v="3"/>
    <n v="3.9451624999999997E-2"/>
    <m/>
    <x v="891"/>
    <n v="4"/>
  </r>
  <r>
    <x v="1"/>
    <n v="8258"/>
    <s v="FDU34"/>
    <x v="6"/>
    <x v="8"/>
    <s v="OUT027"/>
    <x v="1"/>
    <x v="0"/>
    <x v="3"/>
    <n v="7.4830794000000006E-2"/>
    <m/>
    <x v="4415"/>
    <n v="4"/>
  </r>
  <r>
    <x v="1"/>
    <n v="8259"/>
    <s v="DRG36"/>
    <x v="4"/>
    <x v="8"/>
    <s v="OUT027"/>
    <x v="1"/>
    <x v="0"/>
    <x v="3"/>
    <n v="9.4916346999999998E-2"/>
    <m/>
    <x v="3936"/>
    <n v="4"/>
  </r>
  <r>
    <x v="1"/>
    <n v="8260"/>
    <s v="DRM37"/>
    <x v="4"/>
    <x v="8"/>
    <s v="OUT027"/>
    <x v="1"/>
    <x v="0"/>
    <x v="3"/>
    <n v="9.5931002000000001E-2"/>
    <m/>
    <x v="5824"/>
    <n v="4"/>
  </r>
  <r>
    <x v="1"/>
    <n v="8261"/>
    <s v="FDF12"/>
    <x v="13"/>
    <x v="8"/>
    <s v="OUT027"/>
    <x v="1"/>
    <x v="0"/>
    <x v="3"/>
    <n v="8.2028693999999999E-2"/>
    <m/>
    <x v="5825"/>
    <n v="4"/>
  </r>
  <r>
    <x v="1"/>
    <n v="8262"/>
    <s v="FDG60"/>
    <x v="13"/>
    <x v="8"/>
    <s v="OUT027"/>
    <x v="1"/>
    <x v="0"/>
    <x v="3"/>
    <n v="6.0405783999999997E-2"/>
    <m/>
    <x v="5826"/>
    <n v="4"/>
  </r>
  <r>
    <x v="1"/>
    <n v="8263"/>
    <s v="FDL36"/>
    <x v="13"/>
    <x v="8"/>
    <s v="OUT027"/>
    <x v="1"/>
    <x v="0"/>
    <x v="3"/>
    <n v="7.5707087000000006E-2"/>
    <m/>
    <x v="2374"/>
    <n v="4"/>
  </r>
  <r>
    <x v="1"/>
    <n v="8264"/>
    <s v="FDP24"/>
    <x v="13"/>
    <x v="8"/>
    <s v="OUT027"/>
    <x v="1"/>
    <x v="0"/>
    <x v="3"/>
    <n v="8.2602126999999997E-2"/>
    <m/>
    <x v="2333"/>
    <n v="4"/>
  </r>
  <r>
    <x v="1"/>
    <n v="8265"/>
    <s v="FDQ12"/>
    <x v="13"/>
    <x v="8"/>
    <s v="OUT027"/>
    <x v="1"/>
    <x v="0"/>
    <x v="3"/>
    <n v="3.5239270000000003E-2"/>
    <m/>
    <x v="5827"/>
    <n v="4"/>
  </r>
  <r>
    <x v="1"/>
    <n v="8266"/>
    <s v="FDR60"/>
    <x v="13"/>
    <x v="8"/>
    <s v="OUT027"/>
    <x v="1"/>
    <x v="0"/>
    <x v="3"/>
    <n v="0.12978357700000001"/>
    <m/>
    <x v="88"/>
    <n v="4"/>
  </r>
  <r>
    <x v="1"/>
    <n v="8267"/>
    <s v="FDU36"/>
    <x v="13"/>
    <x v="8"/>
    <s v="OUT027"/>
    <x v="1"/>
    <x v="0"/>
    <x v="3"/>
    <n v="0"/>
    <m/>
    <x v="3502"/>
    <n v="4"/>
  </r>
  <r>
    <x v="1"/>
    <n v="8268"/>
    <s v="FDY36"/>
    <x v="13"/>
    <x v="8"/>
    <s v="OUT027"/>
    <x v="1"/>
    <x v="0"/>
    <x v="3"/>
    <n v="9.3649570000000001E-3"/>
    <m/>
    <x v="5828"/>
    <n v="4"/>
  </r>
  <r>
    <x v="1"/>
    <n v="8269"/>
    <s v="FDR47"/>
    <x v="8"/>
    <x v="8"/>
    <s v="OUT027"/>
    <x v="1"/>
    <x v="0"/>
    <x v="3"/>
    <n v="8.7045085999999994E-2"/>
    <m/>
    <x v="4186"/>
    <n v="4"/>
  </r>
  <r>
    <x v="1"/>
    <n v="8270"/>
    <s v="FDT59"/>
    <x v="8"/>
    <x v="8"/>
    <s v="OUT027"/>
    <x v="1"/>
    <x v="0"/>
    <x v="3"/>
    <n v="1.5834379999999999E-2"/>
    <m/>
    <x v="4322"/>
    <n v="4"/>
  </r>
  <r>
    <x v="1"/>
    <n v="8271"/>
    <s v="FDW11"/>
    <x v="8"/>
    <x v="8"/>
    <s v="OUT027"/>
    <x v="1"/>
    <x v="0"/>
    <x v="3"/>
    <n v="4.8545853E-2"/>
    <m/>
    <x v="5829"/>
    <n v="4"/>
  </r>
  <r>
    <x v="1"/>
    <n v="8272"/>
    <s v="FDQ37"/>
    <x v="12"/>
    <x v="8"/>
    <s v="OUT027"/>
    <x v="1"/>
    <x v="0"/>
    <x v="3"/>
    <n v="8.8828418000000006E-2"/>
    <m/>
    <x v="683"/>
    <n v="4"/>
  </r>
  <r>
    <x v="1"/>
    <n v="8273"/>
    <s v="FDA49"/>
    <x v="3"/>
    <x v="8"/>
    <s v="OUT027"/>
    <x v="1"/>
    <x v="0"/>
    <x v="3"/>
    <n v="6.4607377999999993E-2"/>
    <m/>
    <x v="5830"/>
    <n v="4"/>
  </r>
  <r>
    <x v="1"/>
    <n v="8274"/>
    <s v="FDE02"/>
    <x v="3"/>
    <x v="8"/>
    <s v="OUT027"/>
    <x v="1"/>
    <x v="0"/>
    <x v="3"/>
    <n v="0.120663214"/>
    <m/>
    <x v="5831"/>
    <n v="4"/>
  </r>
  <r>
    <x v="1"/>
    <n v="8275"/>
    <s v="FDI26"/>
    <x v="3"/>
    <x v="8"/>
    <s v="OUT027"/>
    <x v="1"/>
    <x v="0"/>
    <x v="3"/>
    <n v="3.4717799000000001E-2"/>
    <m/>
    <x v="2727"/>
    <n v="4"/>
  </r>
  <r>
    <x v="1"/>
    <n v="8276"/>
    <s v="FDL26"/>
    <x v="3"/>
    <x v="8"/>
    <s v="OUT027"/>
    <x v="1"/>
    <x v="0"/>
    <x v="3"/>
    <n v="7.2838380999999994E-2"/>
    <m/>
    <x v="4254"/>
    <n v="4"/>
  </r>
  <r>
    <x v="1"/>
    <n v="8277"/>
    <s v="FDO25"/>
    <x v="3"/>
    <x v="8"/>
    <s v="OUT027"/>
    <x v="1"/>
    <x v="0"/>
    <x v="3"/>
    <n v="0.12683185399999999"/>
    <m/>
    <x v="5832"/>
    <n v="4"/>
  </r>
  <r>
    <x v="1"/>
    <n v="8278"/>
    <s v="FDQ13"/>
    <x v="3"/>
    <x v="8"/>
    <s v="OUT027"/>
    <x v="1"/>
    <x v="0"/>
    <x v="3"/>
    <n v="1.0590074999999999E-2"/>
    <m/>
    <x v="1427"/>
    <n v="4"/>
  </r>
  <r>
    <x v="1"/>
    <n v="8279"/>
    <s v="FDT49"/>
    <x v="3"/>
    <x v="8"/>
    <s v="OUT027"/>
    <x v="1"/>
    <x v="0"/>
    <x v="3"/>
    <n v="0.15067239900000001"/>
    <m/>
    <x v="5833"/>
    <n v="4"/>
  </r>
  <r>
    <x v="1"/>
    <n v="8280"/>
    <s v="FDW25"/>
    <x v="3"/>
    <x v="8"/>
    <s v="OUT027"/>
    <x v="1"/>
    <x v="0"/>
    <x v="3"/>
    <n v="3.7217846999999998E-2"/>
    <m/>
    <x v="1131"/>
    <n v="4"/>
  </r>
  <r>
    <x v="1"/>
    <n v="8281"/>
    <s v="FDW37"/>
    <x v="3"/>
    <x v="8"/>
    <s v="OUT027"/>
    <x v="1"/>
    <x v="0"/>
    <x v="3"/>
    <n v="0.123449671"/>
    <m/>
    <x v="156"/>
    <n v="4"/>
  </r>
  <r>
    <x v="1"/>
    <n v="8282"/>
    <s v="FDX01"/>
    <x v="3"/>
    <x v="8"/>
    <s v="OUT027"/>
    <x v="1"/>
    <x v="0"/>
    <x v="3"/>
    <n v="2.4047319000000001E-2"/>
    <m/>
    <x v="5834"/>
    <n v="4"/>
  </r>
  <r>
    <x v="1"/>
    <n v="8283"/>
    <s v="FDX37"/>
    <x v="3"/>
    <x v="8"/>
    <s v="OUT027"/>
    <x v="1"/>
    <x v="0"/>
    <x v="3"/>
    <n v="6.2724116999999996E-2"/>
    <m/>
    <x v="5586"/>
    <n v="4"/>
  </r>
  <r>
    <x v="1"/>
    <n v="8284"/>
    <s v="DRF03"/>
    <x v="11"/>
    <x v="8"/>
    <s v="OUT027"/>
    <x v="1"/>
    <x v="0"/>
    <x v="3"/>
    <n v="4.5088723999999997E-2"/>
    <m/>
    <x v="5835"/>
    <n v="4"/>
  </r>
  <r>
    <x v="1"/>
    <n v="8285"/>
    <s v="DRH39"/>
    <x v="11"/>
    <x v="8"/>
    <s v="OUT027"/>
    <x v="1"/>
    <x v="0"/>
    <x v="3"/>
    <n v="9.2241348000000001E-2"/>
    <m/>
    <x v="5836"/>
    <n v="4"/>
  </r>
  <r>
    <x v="1"/>
    <n v="8286"/>
    <s v="DRJ39"/>
    <x v="11"/>
    <x v="8"/>
    <s v="OUT027"/>
    <x v="1"/>
    <x v="0"/>
    <x v="3"/>
    <n v="3.6150152999999997E-2"/>
    <m/>
    <x v="5837"/>
    <n v="4"/>
  </r>
  <r>
    <x v="1"/>
    <n v="8287"/>
    <s v="FDA15"/>
    <x v="11"/>
    <x v="8"/>
    <s v="OUT027"/>
    <x v="1"/>
    <x v="0"/>
    <x v="3"/>
    <n v="1.5944801000000002E-2"/>
    <m/>
    <x v="5700"/>
    <n v="4"/>
  </r>
  <r>
    <x v="1"/>
    <n v="8288"/>
    <s v="FDM39"/>
    <x v="11"/>
    <x v="8"/>
    <s v="OUT027"/>
    <x v="1"/>
    <x v="0"/>
    <x v="3"/>
    <n v="5.3211728E-2"/>
    <m/>
    <x v="5838"/>
    <n v="4"/>
  </r>
  <r>
    <x v="1"/>
    <n v="8289"/>
    <s v="FDV38"/>
    <x v="11"/>
    <x v="8"/>
    <s v="OUT027"/>
    <x v="1"/>
    <x v="0"/>
    <x v="3"/>
    <n v="0.101281"/>
    <m/>
    <x v="5839"/>
    <n v="4"/>
  </r>
  <r>
    <x v="1"/>
    <n v="8290"/>
    <s v="FDX26"/>
    <x v="11"/>
    <x v="8"/>
    <s v="OUT027"/>
    <x v="1"/>
    <x v="0"/>
    <x v="3"/>
    <n v="8.7383303999999995E-2"/>
    <m/>
    <x v="790"/>
    <n v="4"/>
  </r>
  <r>
    <x v="1"/>
    <n v="8291"/>
    <s v="FDX50"/>
    <x v="11"/>
    <x v="8"/>
    <s v="OUT027"/>
    <x v="1"/>
    <x v="0"/>
    <x v="3"/>
    <n v="7.4265815999999998E-2"/>
    <m/>
    <x v="1585"/>
    <n v="4"/>
  </r>
  <r>
    <x v="1"/>
    <n v="8292"/>
    <s v="FDY27"/>
    <x v="11"/>
    <x v="8"/>
    <s v="OUT027"/>
    <x v="1"/>
    <x v="0"/>
    <x v="3"/>
    <n v="3.1743707000000003E-2"/>
    <m/>
    <x v="5840"/>
    <n v="4"/>
  </r>
  <r>
    <x v="1"/>
    <n v="8293"/>
    <s v="FDZ15"/>
    <x v="11"/>
    <x v="8"/>
    <s v="OUT027"/>
    <x v="1"/>
    <x v="0"/>
    <x v="3"/>
    <n v="2.0769677E-2"/>
    <m/>
    <x v="5841"/>
    <n v="4"/>
  </r>
  <r>
    <x v="1"/>
    <n v="8294"/>
    <s v="FDC28"/>
    <x v="2"/>
    <x v="8"/>
    <s v="OUT027"/>
    <x v="1"/>
    <x v="0"/>
    <x v="3"/>
    <n v="5.4720642E-2"/>
    <m/>
    <x v="2751"/>
    <n v="4"/>
  </r>
  <r>
    <x v="1"/>
    <n v="8295"/>
    <s v="FDC41"/>
    <x v="2"/>
    <x v="8"/>
    <s v="OUT027"/>
    <x v="1"/>
    <x v="0"/>
    <x v="3"/>
    <n v="0.116347087"/>
    <m/>
    <x v="2772"/>
    <n v="4"/>
  </r>
  <r>
    <x v="1"/>
    <n v="8296"/>
    <s v="FDD53"/>
    <x v="2"/>
    <x v="8"/>
    <s v="OUT027"/>
    <x v="1"/>
    <x v="0"/>
    <x v="3"/>
    <n v="4.4008347000000003E-2"/>
    <m/>
    <x v="275"/>
    <n v="4"/>
  </r>
  <r>
    <x v="1"/>
    <n v="8297"/>
    <s v="FDE16"/>
    <x v="2"/>
    <x v="8"/>
    <s v="OUT027"/>
    <x v="1"/>
    <x v="0"/>
    <x v="3"/>
    <n v="2.6216144E-2"/>
    <m/>
    <x v="5842"/>
    <n v="4"/>
  </r>
  <r>
    <x v="1"/>
    <n v="8298"/>
    <s v="FDE29"/>
    <x v="2"/>
    <x v="8"/>
    <s v="OUT027"/>
    <x v="1"/>
    <x v="0"/>
    <x v="3"/>
    <n v="0.142436015"/>
    <m/>
    <x v="5843"/>
    <n v="4"/>
  </r>
  <r>
    <x v="1"/>
    <n v="8299"/>
    <s v="FDF05"/>
    <x v="2"/>
    <x v="8"/>
    <s v="OUT027"/>
    <x v="1"/>
    <x v="0"/>
    <x v="3"/>
    <n v="2.6740766999999999E-2"/>
    <m/>
    <x v="2823"/>
    <n v="4"/>
  </r>
  <r>
    <x v="1"/>
    <n v="8300"/>
    <s v="FDF41"/>
    <x v="2"/>
    <x v="8"/>
    <s v="OUT027"/>
    <x v="1"/>
    <x v="0"/>
    <x v="3"/>
    <n v="0.130544568"/>
    <m/>
    <x v="5844"/>
    <n v="4"/>
  </r>
  <r>
    <x v="1"/>
    <n v="8301"/>
    <s v="FDG40"/>
    <x v="2"/>
    <x v="8"/>
    <s v="OUT027"/>
    <x v="1"/>
    <x v="0"/>
    <x v="3"/>
    <n v="3.9631495000000003E-2"/>
    <m/>
    <x v="5580"/>
    <n v="4"/>
  </r>
  <r>
    <x v="1"/>
    <n v="8302"/>
    <s v="FDJ28"/>
    <x v="2"/>
    <x v="8"/>
    <s v="OUT027"/>
    <x v="1"/>
    <x v="0"/>
    <x v="3"/>
    <n v="0"/>
    <m/>
    <x v="4721"/>
    <n v="4"/>
  </r>
  <r>
    <x v="1"/>
    <n v="8303"/>
    <s v="FDJ53"/>
    <x v="2"/>
    <x v="8"/>
    <s v="OUT027"/>
    <x v="1"/>
    <x v="0"/>
    <x v="3"/>
    <n v="7.0912843000000003E-2"/>
    <m/>
    <x v="1653"/>
    <n v="4"/>
  </r>
  <r>
    <x v="1"/>
    <n v="8304"/>
    <s v="FDK04"/>
    <x v="2"/>
    <x v="8"/>
    <s v="OUT027"/>
    <x v="1"/>
    <x v="0"/>
    <x v="3"/>
    <n v="5.2058711000000001E-2"/>
    <m/>
    <x v="1374"/>
    <n v="4"/>
  </r>
  <r>
    <x v="1"/>
    <n v="8305"/>
    <s v="FDK16"/>
    <x v="2"/>
    <x v="8"/>
    <s v="OUT027"/>
    <x v="1"/>
    <x v="0"/>
    <x v="3"/>
    <n v="0.11477129799999999"/>
    <m/>
    <x v="5845"/>
    <n v="4"/>
  </r>
  <r>
    <x v="1"/>
    <n v="8306"/>
    <s v="FDK40"/>
    <x v="2"/>
    <x v="8"/>
    <s v="OUT027"/>
    <x v="1"/>
    <x v="0"/>
    <x v="3"/>
    <n v="2.1743591999999999E-2"/>
    <m/>
    <x v="4293"/>
    <n v="4"/>
  </r>
  <r>
    <x v="1"/>
    <n v="8307"/>
    <s v="FDL40"/>
    <x v="2"/>
    <x v="8"/>
    <s v="OUT027"/>
    <x v="1"/>
    <x v="0"/>
    <x v="3"/>
    <n v="1.1556919000000001E-2"/>
    <m/>
    <x v="4235"/>
    <n v="4"/>
  </r>
  <r>
    <x v="1"/>
    <n v="8308"/>
    <s v="FDO28"/>
    <x v="2"/>
    <x v="8"/>
    <s v="OUT027"/>
    <x v="1"/>
    <x v="0"/>
    <x v="3"/>
    <n v="7.1948252000000004E-2"/>
    <m/>
    <x v="1930"/>
    <n v="4"/>
  </r>
  <r>
    <x v="1"/>
    <n v="8309"/>
    <s v="FDP04"/>
    <x v="2"/>
    <x v="8"/>
    <s v="OUT027"/>
    <x v="1"/>
    <x v="0"/>
    <x v="3"/>
    <n v="1.3745883E-2"/>
    <m/>
    <x v="5846"/>
    <n v="4"/>
  </r>
  <r>
    <x v="1"/>
    <n v="8310"/>
    <s v="FDQ52"/>
    <x v="2"/>
    <x v="8"/>
    <s v="OUT027"/>
    <x v="1"/>
    <x v="0"/>
    <x v="3"/>
    <n v="0.118806857"/>
    <m/>
    <x v="5847"/>
    <n v="4"/>
  </r>
  <r>
    <x v="1"/>
    <n v="8311"/>
    <s v="FDS40"/>
    <x v="2"/>
    <x v="8"/>
    <s v="OUT027"/>
    <x v="1"/>
    <x v="0"/>
    <x v="3"/>
    <n v="1.3951504E-2"/>
    <m/>
    <x v="2037"/>
    <n v="4"/>
  </r>
  <r>
    <x v="1"/>
    <n v="8312"/>
    <s v="FDS52"/>
    <x v="2"/>
    <x v="8"/>
    <s v="OUT027"/>
    <x v="1"/>
    <x v="0"/>
    <x v="3"/>
    <n v="5.4480049999999997E-3"/>
    <m/>
    <x v="5848"/>
    <n v="4"/>
  </r>
  <r>
    <x v="1"/>
    <n v="8313"/>
    <s v="FDA43"/>
    <x v="0"/>
    <x v="8"/>
    <s v="OUT027"/>
    <x v="1"/>
    <x v="0"/>
    <x v="3"/>
    <n v="6.4362554000000002E-2"/>
    <m/>
    <x v="4118"/>
    <n v="4"/>
  </r>
  <r>
    <x v="1"/>
    <n v="8314"/>
    <s v="FDA44"/>
    <x v="0"/>
    <x v="8"/>
    <s v="OUT027"/>
    <x v="1"/>
    <x v="0"/>
    <x v="3"/>
    <n v="5.2964982000000001E-2"/>
    <m/>
    <x v="5849"/>
    <n v="4"/>
  </r>
  <r>
    <x v="1"/>
    <n v="8315"/>
    <s v="FDB21"/>
    <x v="0"/>
    <x v="8"/>
    <s v="OUT027"/>
    <x v="1"/>
    <x v="0"/>
    <x v="3"/>
    <n v="0"/>
    <m/>
    <x v="345"/>
    <n v="4"/>
  </r>
  <r>
    <x v="1"/>
    <n v="8316"/>
    <s v="FDC45"/>
    <x v="0"/>
    <x v="8"/>
    <s v="OUT027"/>
    <x v="1"/>
    <x v="0"/>
    <x v="3"/>
    <n v="0.13507592400000001"/>
    <m/>
    <x v="5783"/>
    <n v="4"/>
  </r>
  <r>
    <x v="1"/>
    <n v="8317"/>
    <s v="FDD09"/>
    <x v="0"/>
    <x v="8"/>
    <s v="OUT027"/>
    <x v="1"/>
    <x v="0"/>
    <x v="3"/>
    <n v="2.1392306E-2"/>
    <m/>
    <x v="5850"/>
    <n v="4"/>
  </r>
  <r>
    <x v="1"/>
    <n v="8318"/>
    <s v="FDE21"/>
    <x v="0"/>
    <x v="8"/>
    <s v="OUT027"/>
    <x v="1"/>
    <x v="0"/>
    <x v="3"/>
    <n v="0"/>
    <m/>
    <x v="1"/>
    <n v="4"/>
  </r>
  <r>
    <x v="1"/>
    <n v="8319"/>
    <s v="FDF20"/>
    <x v="0"/>
    <x v="8"/>
    <s v="OUT027"/>
    <x v="1"/>
    <x v="0"/>
    <x v="3"/>
    <n v="3.3059299E-2"/>
    <m/>
    <x v="1013"/>
    <n v="4"/>
  </r>
  <r>
    <x v="1"/>
    <n v="8320"/>
    <s v="FDH57"/>
    <x v="0"/>
    <x v="8"/>
    <s v="OUT027"/>
    <x v="1"/>
    <x v="0"/>
    <x v="3"/>
    <n v="3.5574412999999999E-2"/>
    <m/>
    <x v="5501"/>
    <n v="4"/>
  </r>
  <r>
    <x v="1"/>
    <n v="8321"/>
    <s v="FDI32"/>
    <x v="0"/>
    <x v="8"/>
    <s v="OUT027"/>
    <x v="1"/>
    <x v="0"/>
    <x v="3"/>
    <n v="0.173529036"/>
    <m/>
    <x v="725"/>
    <n v="4"/>
  </r>
  <r>
    <x v="1"/>
    <n v="8322"/>
    <s v="FDI44"/>
    <x v="0"/>
    <x v="8"/>
    <s v="OUT027"/>
    <x v="1"/>
    <x v="0"/>
    <x v="3"/>
    <n v="9.9747487999999995E-2"/>
    <m/>
    <x v="5851"/>
    <n v="4"/>
  </r>
  <r>
    <x v="1"/>
    <n v="8323"/>
    <s v="FDI56"/>
    <x v="0"/>
    <x v="8"/>
    <s v="OUT027"/>
    <x v="1"/>
    <x v="0"/>
    <x v="3"/>
    <n v="9.2933158000000002E-2"/>
    <m/>
    <x v="1637"/>
    <n v="4"/>
  </r>
  <r>
    <x v="1"/>
    <n v="8324"/>
    <s v="FDK44"/>
    <x v="0"/>
    <x v="8"/>
    <s v="OUT027"/>
    <x v="1"/>
    <x v="0"/>
    <x v="3"/>
    <n v="0.121635591"/>
    <m/>
    <x v="3825"/>
    <n v="4"/>
  </r>
  <r>
    <x v="1"/>
    <n v="8325"/>
    <s v="FDL56"/>
    <x v="0"/>
    <x v="8"/>
    <s v="OUT027"/>
    <x v="1"/>
    <x v="0"/>
    <x v="3"/>
    <n v="0.12517151000000001"/>
    <m/>
    <x v="5852"/>
    <n v="4"/>
  </r>
  <r>
    <x v="1"/>
    <n v="8326"/>
    <s v="FDN44"/>
    <x v="0"/>
    <x v="8"/>
    <s v="OUT027"/>
    <x v="1"/>
    <x v="0"/>
    <x v="3"/>
    <n v="2.2685222000000001E-2"/>
    <m/>
    <x v="5853"/>
    <n v="4"/>
  </r>
  <r>
    <x v="1"/>
    <n v="8327"/>
    <s v="FDS55"/>
    <x v="0"/>
    <x v="8"/>
    <s v="OUT027"/>
    <x v="1"/>
    <x v="0"/>
    <x v="3"/>
    <n v="8.0771137000000007E-2"/>
    <m/>
    <x v="1896"/>
    <n v="4"/>
  </r>
  <r>
    <x v="1"/>
    <n v="8328"/>
    <s v="FDU55"/>
    <x v="0"/>
    <x v="8"/>
    <s v="OUT027"/>
    <x v="1"/>
    <x v="0"/>
    <x v="3"/>
    <n v="3.5737373000000003E-2"/>
    <m/>
    <x v="3822"/>
    <n v="4"/>
  </r>
  <r>
    <x v="1"/>
    <n v="8329"/>
    <s v="FDV08"/>
    <x v="0"/>
    <x v="8"/>
    <s v="OUT027"/>
    <x v="1"/>
    <x v="0"/>
    <x v="3"/>
    <n v="2.8456456000000001E-2"/>
    <m/>
    <x v="525"/>
    <n v="4"/>
  </r>
  <r>
    <x v="1"/>
    <n v="8330"/>
    <s v="FDW56"/>
    <x v="0"/>
    <x v="8"/>
    <s v="OUT027"/>
    <x v="1"/>
    <x v="0"/>
    <x v="3"/>
    <n v="7.0556944999999996E-2"/>
    <m/>
    <x v="186"/>
    <n v="4"/>
  </r>
  <r>
    <x v="1"/>
    <n v="8331"/>
    <s v="FDX20"/>
    <x v="0"/>
    <x v="8"/>
    <s v="OUT027"/>
    <x v="1"/>
    <x v="0"/>
    <x v="3"/>
    <n v="4.2354151999999999E-2"/>
    <m/>
    <x v="5854"/>
    <n v="4"/>
  </r>
  <r>
    <x v="1"/>
    <n v="8332"/>
    <s v="FDX44"/>
    <x v="0"/>
    <x v="8"/>
    <s v="OUT027"/>
    <x v="1"/>
    <x v="0"/>
    <x v="3"/>
    <n v="4.2758477000000003E-2"/>
    <m/>
    <x v="3835"/>
    <n v="4"/>
  </r>
  <r>
    <x v="1"/>
    <n v="8333"/>
    <s v="FDZ19"/>
    <x v="0"/>
    <x v="8"/>
    <s v="OUT027"/>
    <x v="1"/>
    <x v="0"/>
    <x v="3"/>
    <n v="9.3002339000000003E-2"/>
    <m/>
    <x v="5855"/>
    <n v="4"/>
  </r>
  <r>
    <x v="1"/>
    <n v="8334"/>
    <s v="FDZ55"/>
    <x v="0"/>
    <x v="8"/>
    <s v="OUT027"/>
    <x v="1"/>
    <x v="0"/>
    <x v="3"/>
    <n v="2.5285660000000001E-2"/>
    <m/>
    <x v="475"/>
    <n v="4"/>
  </r>
  <r>
    <x v="1"/>
    <n v="8335"/>
    <s v="DRH11"/>
    <x v="9"/>
    <x v="8"/>
    <s v="OUT027"/>
    <x v="1"/>
    <x v="0"/>
    <x v="3"/>
    <n v="7.5192071999999999E-2"/>
    <m/>
    <x v="1250"/>
    <n v="4"/>
  </r>
  <r>
    <x v="1"/>
    <n v="8336"/>
    <s v="DRI59"/>
    <x v="9"/>
    <x v="8"/>
    <s v="OUT027"/>
    <x v="1"/>
    <x v="0"/>
    <x v="3"/>
    <n v="4.0636925999999997E-2"/>
    <m/>
    <x v="5856"/>
    <n v="4"/>
  </r>
  <r>
    <x v="1"/>
    <n v="8337"/>
    <s v="DRK35"/>
    <x v="9"/>
    <x v="8"/>
    <s v="OUT027"/>
    <x v="1"/>
    <x v="0"/>
    <x v="3"/>
    <n v="7.1498574999999995E-2"/>
    <m/>
    <x v="5857"/>
    <n v="4"/>
  </r>
  <r>
    <x v="1"/>
    <n v="8338"/>
    <s v="NCD42"/>
    <x v="1"/>
    <x v="8"/>
    <s v="OUT027"/>
    <x v="1"/>
    <x v="0"/>
    <x v="3"/>
    <n v="0"/>
    <m/>
    <x v="3325"/>
    <n v="4"/>
  </r>
  <r>
    <x v="1"/>
    <n v="8339"/>
    <s v="NCK53"/>
    <x v="1"/>
    <x v="8"/>
    <s v="OUT027"/>
    <x v="1"/>
    <x v="0"/>
    <x v="3"/>
    <n v="0"/>
    <m/>
    <x v="5432"/>
    <n v="4"/>
  </r>
  <r>
    <x v="1"/>
    <n v="8340"/>
    <s v="NCL05"/>
    <x v="1"/>
    <x v="8"/>
    <s v="OUT027"/>
    <x v="1"/>
    <x v="0"/>
    <x v="3"/>
    <n v="4.7665717000000003E-2"/>
    <m/>
    <x v="2078"/>
    <n v="4"/>
  </r>
  <r>
    <x v="1"/>
    <n v="8341"/>
    <s v="NCM29"/>
    <x v="1"/>
    <x v="8"/>
    <s v="OUT027"/>
    <x v="1"/>
    <x v="0"/>
    <x v="3"/>
    <n v="1.7556795E-2"/>
    <m/>
    <x v="5858"/>
    <n v="4"/>
  </r>
  <r>
    <x v="1"/>
    <n v="8342"/>
    <s v="NCP05"/>
    <x v="1"/>
    <x v="8"/>
    <s v="OUT027"/>
    <x v="1"/>
    <x v="0"/>
    <x v="3"/>
    <n v="2.5164131999999999E-2"/>
    <m/>
    <x v="4282"/>
    <n v="4"/>
  </r>
  <r>
    <x v="1"/>
    <n v="8343"/>
    <s v="NCP53"/>
    <x v="1"/>
    <x v="8"/>
    <s v="OUT027"/>
    <x v="1"/>
    <x v="0"/>
    <x v="3"/>
    <n v="3.2731073999999999E-2"/>
    <m/>
    <x v="5859"/>
    <n v="4"/>
  </r>
  <r>
    <x v="1"/>
    <n v="8344"/>
    <s v="NCQ05"/>
    <x v="1"/>
    <x v="8"/>
    <s v="OUT027"/>
    <x v="1"/>
    <x v="0"/>
    <x v="3"/>
    <n v="0"/>
    <m/>
    <x v="2638"/>
    <n v="4"/>
  </r>
  <r>
    <x v="1"/>
    <n v="8345"/>
    <s v="NCR05"/>
    <x v="1"/>
    <x v="8"/>
    <s v="OUT027"/>
    <x v="1"/>
    <x v="0"/>
    <x v="3"/>
    <n v="5.4366282000000002E-2"/>
    <m/>
    <x v="3303"/>
    <n v="4"/>
  </r>
  <r>
    <x v="1"/>
    <n v="8346"/>
    <s v="NCR17"/>
    <x v="1"/>
    <x v="8"/>
    <s v="OUT027"/>
    <x v="1"/>
    <x v="0"/>
    <x v="3"/>
    <n v="2.426524E-2"/>
    <m/>
    <x v="4306"/>
    <n v="4"/>
  </r>
  <r>
    <x v="1"/>
    <n v="8347"/>
    <s v="NCR29"/>
    <x v="1"/>
    <x v="8"/>
    <s v="OUT027"/>
    <x v="1"/>
    <x v="0"/>
    <x v="3"/>
    <n v="5.4376275000000002E-2"/>
    <m/>
    <x v="1945"/>
    <n v="4"/>
  </r>
  <r>
    <x v="1"/>
    <n v="8348"/>
    <s v="NCR41"/>
    <x v="1"/>
    <x v="8"/>
    <s v="OUT027"/>
    <x v="1"/>
    <x v="0"/>
    <x v="3"/>
    <n v="1.7936714999999999E-2"/>
    <m/>
    <x v="5860"/>
    <n v="4"/>
  </r>
  <r>
    <x v="1"/>
    <n v="8349"/>
    <s v="NCS17"/>
    <x v="1"/>
    <x v="8"/>
    <s v="OUT027"/>
    <x v="1"/>
    <x v="0"/>
    <x v="3"/>
    <n v="8.0111610999999999E-2"/>
    <m/>
    <x v="2987"/>
    <n v="4"/>
  </r>
  <r>
    <x v="1"/>
    <n v="8350"/>
    <s v="NCS41"/>
    <x v="1"/>
    <x v="8"/>
    <s v="OUT027"/>
    <x v="1"/>
    <x v="0"/>
    <x v="3"/>
    <n v="5.3185207999999998E-2"/>
    <m/>
    <x v="5861"/>
    <n v="4"/>
  </r>
  <r>
    <x v="1"/>
    <n v="8351"/>
    <s v="NCT17"/>
    <x v="1"/>
    <x v="8"/>
    <s v="OUT027"/>
    <x v="1"/>
    <x v="0"/>
    <x v="3"/>
    <n v="4.1663111000000003E-2"/>
    <m/>
    <x v="3531"/>
    <n v="4"/>
  </r>
  <r>
    <x v="1"/>
    <n v="8352"/>
    <s v="NCW41"/>
    <x v="1"/>
    <x v="8"/>
    <s v="OUT027"/>
    <x v="1"/>
    <x v="0"/>
    <x v="3"/>
    <n v="1.5375557E-2"/>
    <m/>
    <x v="2326"/>
    <n v="4"/>
  </r>
  <r>
    <x v="1"/>
    <n v="8353"/>
    <s v="NCX05"/>
    <x v="1"/>
    <x v="8"/>
    <s v="OUT027"/>
    <x v="1"/>
    <x v="0"/>
    <x v="3"/>
    <n v="9.6592065000000005E-2"/>
    <m/>
    <x v="2906"/>
    <n v="4"/>
  </r>
  <r>
    <x v="1"/>
    <n v="8354"/>
    <s v="NCB31"/>
    <x v="5"/>
    <x v="8"/>
    <s v="OUT027"/>
    <x v="1"/>
    <x v="0"/>
    <x v="3"/>
    <n v="0.118099673"/>
    <m/>
    <x v="3746"/>
    <n v="4"/>
  </r>
  <r>
    <x v="1"/>
    <n v="8355"/>
    <s v="NCB43"/>
    <x v="5"/>
    <x v="8"/>
    <s v="OUT027"/>
    <x v="1"/>
    <x v="0"/>
    <x v="3"/>
    <n v="9.9428486999999996E-2"/>
    <m/>
    <x v="5862"/>
    <n v="4"/>
  </r>
  <r>
    <x v="1"/>
    <n v="8356"/>
    <s v="NCC07"/>
    <x v="5"/>
    <x v="8"/>
    <s v="OUT027"/>
    <x v="1"/>
    <x v="0"/>
    <x v="3"/>
    <n v="2.3835163999999999E-2"/>
    <m/>
    <x v="5863"/>
    <n v="4"/>
  </r>
  <r>
    <x v="1"/>
    <n v="8357"/>
    <s v="NCD18"/>
    <x v="5"/>
    <x v="8"/>
    <s v="OUT027"/>
    <x v="1"/>
    <x v="0"/>
    <x v="3"/>
    <n v="7.2317217000000003E-2"/>
    <m/>
    <x v="3143"/>
    <n v="4"/>
  </r>
  <r>
    <x v="1"/>
    <n v="8358"/>
    <s v="NCD31"/>
    <x v="5"/>
    <x v="8"/>
    <s v="OUT027"/>
    <x v="1"/>
    <x v="0"/>
    <x v="3"/>
    <n v="1.5359721999999999E-2"/>
    <m/>
    <x v="1728"/>
    <n v="4"/>
  </r>
  <r>
    <x v="1"/>
    <n v="8359"/>
    <s v="NCD54"/>
    <x v="5"/>
    <x v="8"/>
    <s v="OUT027"/>
    <x v="1"/>
    <x v="0"/>
    <x v="3"/>
    <n v="2.8868466999999998E-2"/>
    <m/>
    <x v="212"/>
    <n v="4"/>
  </r>
  <r>
    <x v="1"/>
    <n v="8360"/>
    <s v="NCE31"/>
    <x v="5"/>
    <x v="8"/>
    <s v="OUT027"/>
    <x v="1"/>
    <x v="0"/>
    <x v="3"/>
    <n v="0.18394846500000001"/>
    <m/>
    <x v="5864"/>
    <n v="4"/>
  </r>
  <r>
    <x v="1"/>
    <n v="8361"/>
    <s v="NCF18"/>
    <x v="5"/>
    <x v="8"/>
    <s v="OUT027"/>
    <x v="1"/>
    <x v="0"/>
    <x v="3"/>
    <n v="8.8551694E-2"/>
    <m/>
    <x v="5865"/>
    <n v="4"/>
  </r>
  <r>
    <x v="1"/>
    <n v="8362"/>
    <s v="NCG06"/>
    <x v="5"/>
    <x v="8"/>
    <s v="OUT027"/>
    <x v="1"/>
    <x v="0"/>
    <x v="3"/>
    <n v="2.9302769999999999E-2"/>
    <m/>
    <x v="881"/>
    <n v="4"/>
  </r>
  <r>
    <x v="1"/>
    <n v="8363"/>
    <s v="NCH18"/>
    <x v="5"/>
    <x v="8"/>
    <s v="OUT027"/>
    <x v="1"/>
    <x v="0"/>
    <x v="3"/>
    <n v="4.4444956000000001E-2"/>
    <m/>
    <x v="5866"/>
    <n v="4"/>
  </r>
  <r>
    <x v="1"/>
    <n v="8364"/>
    <s v="NCH30"/>
    <x v="5"/>
    <x v="8"/>
    <s v="OUT027"/>
    <x v="1"/>
    <x v="0"/>
    <x v="3"/>
    <n v="6.6828857000000005E-2"/>
    <m/>
    <x v="5867"/>
    <n v="4"/>
  </r>
  <r>
    <x v="1"/>
    <n v="8365"/>
    <s v="NCH42"/>
    <x v="5"/>
    <x v="8"/>
    <s v="OUT027"/>
    <x v="1"/>
    <x v="0"/>
    <x v="3"/>
    <n v="3.6360386000000001E-2"/>
    <m/>
    <x v="5827"/>
    <n v="4"/>
  </r>
  <r>
    <x v="1"/>
    <n v="8366"/>
    <s v="NCI54"/>
    <x v="5"/>
    <x v="8"/>
    <s v="OUT027"/>
    <x v="1"/>
    <x v="0"/>
    <x v="3"/>
    <n v="3.3436335999999997E-2"/>
    <m/>
    <x v="5868"/>
    <n v="4"/>
  </r>
  <r>
    <x v="1"/>
    <n v="8367"/>
    <s v="NCI55"/>
    <x v="5"/>
    <x v="8"/>
    <s v="OUT027"/>
    <x v="1"/>
    <x v="0"/>
    <x v="3"/>
    <n v="1.2592289E-2"/>
    <m/>
    <x v="4885"/>
    <n v="4"/>
  </r>
  <r>
    <x v="1"/>
    <n v="8368"/>
    <s v="NCJ43"/>
    <x v="5"/>
    <x v="8"/>
    <s v="OUT027"/>
    <x v="1"/>
    <x v="0"/>
    <x v="3"/>
    <n v="2.6938317E-2"/>
    <m/>
    <x v="5869"/>
    <n v="4"/>
  </r>
  <r>
    <x v="1"/>
    <n v="8369"/>
    <s v="NCK42"/>
    <x v="5"/>
    <x v="8"/>
    <s v="OUT027"/>
    <x v="1"/>
    <x v="0"/>
    <x v="3"/>
    <n v="1.3056494E-2"/>
    <m/>
    <x v="5236"/>
    <n v="4"/>
  </r>
  <r>
    <x v="1"/>
    <n v="8370"/>
    <s v="NCM06"/>
    <x v="5"/>
    <x v="8"/>
    <s v="OUT027"/>
    <x v="1"/>
    <x v="0"/>
    <x v="3"/>
    <n v="7.5361181999999999E-2"/>
    <m/>
    <x v="5870"/>
    <n v="4"/>
  </r>
  <r>
    <x v="1"/>
    <n v="8371"/>
    <s v="NCM18"/>
    <x v="5"/>
    <x v="8"/>
    <s v="OUT027"/>
    <x v="1"/>
    <x v="0"/>
    <x v="3"/>
    <n v="8.2440705000000003E-2"/>
    <m/>
    <x v="5871"/>
    <n v="4"/>
  </r>
  <r>
    <x v="1"/>
    <n v="8372"/>
    <s v="NCO42"/>
    <x v="5"/>
    <x v="8"/>
    <s v="OUT027"/>
    <x v="1"/>
    <x v="0"/>
    <x v="3"/>
    <n v="2.4536199000000002E-2"/>
    <m/>
    <x v="575"/>
    <n v="4"/>
  </r>
  <r>
    <x v="1"/>
    <n v="8373"/>
    <s v="NCQ06"/>
    <x v="5"/>
    <x v="8"/>
    <s v="OUT027"/>
    <x v="1"/>
    <x v="0"/>
    <x v="3"/>
    <n v="4.1621986999999999E-2"/>
    <m/>
    <x v="5872"/>
    <n v="4"/>
  </r>
  <r>
    <x v="1"/>
    <n v="8374"/>
    <s v="NCS38"/>
    <x v="5"/>
    <x v="8"/>
    <s v="OUT027"/>
    <x v="1"/>
    <x v="0"/>
    <x v="3"/>
    <n v="0"/>
    <m/>
    <x v="787"/>
    <n v="4"/>
  </r>
  <r>
    <x v="1"/>
    <n v="8375"/>
    <s v="NCS54"/>
    <x v="5"/>
    <x v="8"/>
    <s v="OUT027"/>
    <x v="1"/>
    <x v="0"/>
    <x v="3"/>
    <n v="9.9447700000000003E-3"/>
    <m/>
    <x v="878"/>
    <n v="4"/>
  </r>
  <r>
    <x v="1"/>
    <n v="8376"/>
    <s v="NCV06"/>
    <x v="5"/>
    <x v="8"/>
    <s v="OUT027"/>
    <x v="1"/>
    <x v="0"/>
    <x v="3"/>
    <n v="6.6358425999999998E-2"/>
    <m/>
    <x v="722"/>
    <n v="4"/>
  </r>
  <r>
    <x v="1"/>
    <n v="8377"/>
    <s v="NCW18"/>
    <x v="5"/>
    <x v="8"/>
    <s v="OUT027"/>
    <x v="1"/>
    <x v="0"/>
    <x v="3"/>
    <n v="5.9037538000000001E-2"/>
    <m/>
    <x v="5873"/>
    <n v="4"/>
  </r>
  <r>
    <x v="1"/>
    <n v="8378"/>
    <s v="NCW42"/>
    <x v="5"/>
    <x v="8"/>
    <s v="OUT027"/>
    <x v="1"/>
    <x v="0"/>
    <x v="3"/>
    <n v="5.8185842000000002E-2"/>
    <m/>
    <x v="2271"/>
    <n v="4"/>
  </r>
  <r>
    <x v="1"/>
    <n v="8379"/>
    <s v="NCX30"/>
    <x v="5"/>
    <x v="8"/>
    <s v="OUT027"/>
    <x v="1"/>
    <x v="0"/>
    <x v="3"/>
    <n v="2.6491714999999999E-2"/>
    <m/>
    <x v="1890"/>
    <n v="4"/>
  </r>
  <r>
    <x v="1"/>
    <n v="8380"/>
    <s v="NCY18"/>
    <x v="5"/>
    <x v="8"/>
    <s v="OUT027"/>
    <x v="1"/>
    <x v="0"/>
    <x v="3"/>
    <n v="3.1000779999999999E-2"/>
    <m/>
    <x v="3356"/>
    <n v="4"/>
  </r>
  <r>
    <x v="1"/>
    <n v="8381"/>
    <s v="NCY54"/>
    <x v="5"/>
    <x v="8"/>
    <s v="OUT027"/>
    <x v="1"/>
    <x v="0"/>
    <x v="3"/>
    <n v="0.176834351"/>
    <m/>
    <x v="2403"/>
    <n v="4"/>
  </r>
  <r>
    <x v="1"/>
    <n v="8382"/>
    <s v="FDJ07"/>
    <x v="7"/>
    <x v="8"/>
    <s v="OUT027"/>
    <x v="1"/>
    <x v="0"/>
    <x v="3"/>
    <n v="1.4353675999999999E-2"/>
    <m/>
    <x v="5834"/>
    <n v="4"/>
  </r>
  <r>
    <x v="1"/>
    <n v="8383"/>
    <s v="FDN27"/>
    <x v="7"/>
    <x v="8"/>
    <s v="OUT027"/>
    <x v="1"/>
    <x v="0"/>
    <x v="3"/>
    <n v="3.9370913E-2"/>
    <m/>
    <x v="5874"/>
    <n v="4"/>
  </r>
  <r>
    <x v="1"/>
    <n v="8384"/>
    <s v="FDP39"/>
    <x v="7"/>
    <x v="8"/>
    <s v="OUT027"/>
    <x v="1"/>
    <x v="0"/>
    <x v="3"/>
    <n v="6.9088769999999994E-2"/>
    <m/>
    <x v="5875"/>
    <n v="4"/>
  </r>
  <r>
    <x v="1"/>
    <n v="8385"/>
    <s v="NCN43"/>
    <x v="10"/>
    <x v="8"/>
    <s v="OUT027"/>
    <x v="1"/>
    <x v="0"/>
    <x v="3"/>
    <n v="6.7270079999999996E-3"/>
    <m/>
    <x v="1201"/>
    <n v="4"/>
  </r>
  <r>
    <x v="1"/>
    <n v="8386"/>
    <s v="NCP50"/>
    <x v="10"/>
    <x v="8"/>
    <s v="OUT027"/>
    <x v="1"/>
    <x v="0"/>
    <x v="3"/>
    <n v="2.0460283999999999E-2"/>
    <m/>
    <x v="2698"/>
    <n v="4"/>
  </r>
  <r>
    <x v="1"/>
    <n v="8387"/>
    <s v="FDF33"/>
    <x v="14"/>
    <x v="8"/>
    <s v="OUT027"/>
    <x v="1"/>
    <x v="0"/>
    <x v="3"/>
    <n v="0"/>
    <m/>
    <x v="2684"/>
    <n v="4"/>
  </r>
  <r>
    <x v="1"/>
    <n v="8388"/>
    <s v="FDA46"/>
    <x v="6"/>
    <x v="8"/>
    <s v="OUT027"/>
    <x v="1"/>
    <x v="0"/>
    <x v="3"/>
    <n v="0.117065801"/>
    <m/>
    <x v="5876"/>
    <n v="4"/>
  </r>
  <r>
    <x v="1"/>
    <n v="8389"/>
    <s v="FDB22"/>
    <x v="6"/>
    <x v="8"/>
    <s v="OUT027"/>
    <x v="1"/>
    <x v="0"/>
    <x v="3"/>
    <n v="0.110901004"/>
    <m/>
    <x v="4776"/>
    <n v="4"/>
  </r>
  <r>
    <x v="1"/>
    <n v="8390"/>
    <s v="FDF46"/>
    <x v="6"/>
    <x v="8"/>
    <s v="OUT027"/>
    <x v="1"/>
    <x v="0"/>
    <x v="3"/>
    <n v="9.3217569E-2"/>
    <m/>
    <x v="1678"/>
    <n v="4"/>
  </r>
  <r>
    <x v="1"/>
    <n v="8391"/>
    <s v="FDH33"/>
    <x v="6"/>
    <x v="8"/>
    <s v="OUT027"/>
    <x v="1"/>
    <x v="0"/>
    <x v="3"/>
    <n v="0"/>
    <m/>
    <x v="5877"/>
    <n v="4"/>
  </r>
  <r>
    <x v="1"/>
    <n v="8392"/>
    <s v="FDI22"/>
    <x v="6"/>
    <x v="8"/>
    <s v="OUT027"/>
    <x v="1"/>
    <x v="0"/>
    <x v="3"/>
    <n v="9.5746519000000002E-2"/>
    <m/>
    <x v="5878"/>
    <n v="4"/>
  </r>
  <r>
    <x v="1"/>
    <n v="8393"/>
    <s v="FDI33"/>
    <x v="6"/>
    <x v="8"/>
    <s v="OUT027"/>
    <x v="1"/>
    <x v="0"/>
    <x v="3"/>
    <n v="2.8281197000000001E-2"/>
    <m/>
    <x v="5879"/>
    <n v="4"/>
  </r>
  <r>
    <x v="1"/>
    <n v="8394"/>
    <s v="FDJ22"/>
    <x v="6"/>
    <x v="8"/>
    <s v="OUT027"/>
    <x v="1"/>
    <x v="0"/>
    <x v="3"/>
    <n v="5.2554508E-2"/>
    <m/>
    <x v="5880"/>
    <n v="4"/>
  </r>
  <r>
    <x v="1"/>
    <n v="8395"/>
    <s v="FDJ46"/>
    <x v="6"/>
    <x v="8"/>
    <s v="OUT027"/>
    <x v="1"/>
    <x v="0"/>
    <x v="3"/>
    <n v="4.4606379000000002E-2"/>
    <m/>
    <x v="2138"/>
    <n v="4"/>
  </r>
  <r>
    <x v="1"/>
    <n v="8396"/>
    <s v="FDK09"/>
    <x v="6"/>
    <x v="8"/>
    <s v="OUT027"/>
    <x v="1"/>
    <x v="0"/>
    <x v="3"/>
    <n v="9.1318935000000004E-2"/>
    <m/>
    <x v="5881"/>
    <n v="4"/>
  </r>
  <r>
    <x v="1"/>
    <n v="8397"/>
    <s v="FDK22"/>
    <x v="6"/>
    <x v="8"/>
    <s v="OUT027"/>
    <x v="1"/>
    <x v="0"/>
    <x v="3"/>
    <n v="2.5960173999999999E-2"/>
    <m/>
    <x v="5882"/>
    <n v="4"/>
  </r>
  <r>
    <x v="1"/>
    <n v="8398"/>
    <s v="FDL22"/>
    <x v="6"/>
    <x v="8"/>
    <s v="OUT027"/>
    <x v="1"/>
    <x v="0"/>
    <x v="3"/>
    <n v="3.6213953E-2"/>
    <m/>
    <x v="5883"/>
    <n v="4"/>
  </r>
  <r>
    <x v="1"/>
    <n v="8399"/>
    <s v="FDL34"/>
    <x v="6"/>
    <x v="8"/>
    <s v="OUT027"/>
    <x v="1"/>
    <x v="0"/>
    <x v="3"/>
    <n v="4.0747616E-2"/>
    <m/>
    <x v="155"/>
    <n v="4"/>
  </r>
  <r>
    <x v="1"/>
    <n v="8400"/>
    <s v="FDL45"/>
    <x v="6"/>
    <x v="8"/>
    <s v="OUT027"/>
    <x v="1"/>
    <x v="0"/>
    <x v="3"/>
    <n v="3.7505332000000002E-2"/>
    <m/>
    <x v="448"/>
    <n v="4"/>
  </r>
  <r>
    <x v="1"/>
    <n v="8401"/>
    <s v="FDM46"/>
    <x v="6"/>
    <x v="8"/>
    <s v="OUT027"/>
    <x v="1"/>
    <x v="0"/>
    <x v="3"/>
    <n v="0.15919319400000001"/>
    <m/>
    <x v="5884"/>
    <n v="4"/>
  </r>
  <r>
    <x v="1"/>
    <n v="8402"/>
    <s v="FDN10"/>
    <x v="6"/>
    <x v="8"/>
    <s v="OUT027"/>
    <x v="1"/>
    <x v="0"/>
    <x v="3"/>
    <n v="4.5900448000000003E-2"/>
    <m/>
    <x v="3507"/>
    <n v="4"/>
  </r>
  <r>
    <x v="1"/>
    <n v="8403"/>
    <s v="FDQ09"/>
    <x v="6"/>
    <x v="8"/>
    <s v="OUT027"/>
    <x v="1"/>
    <x v="0"/>
    <x v="3"/>
    <n v="5.7850698999999998E-2"/>
    <m/>
    <x v="725"/>
    <n v="4"/>
  </r>
  <r>
    <x v="1"/>
    <n v="8404"/>
    <s v="FDQ10"/>
    <x v="6"/>
    <x v="8"/>
    <s v="OUT027"/>
    <x v="1"/>
    <x v="0"/>
    <x v="3"/>
    <n v="3.3018559000000003E-2"/>
    <m/>
    <x v="3914"/>
    <n v="4"/>
  </r>
  <r>
    <x v="1"/>
    <n v="8405"/>
    <s v="FDQ33"/>
    <x v="6"/>
    <x v="8"/>
    <s v="OUT027"/>
    <x v="1"/>
    <x v="0"/>
    <x v="3"/>
    <n v="0"/>
    <m/>
    <x v="3831"/>
    <n v="4"/>
  </r>
  <r>
    <x v="1"/>
    <n v="8406"/>
    <s v="FDQ57"/>
    <x v="6"/>
    <x v="8"/>
    <s v="OUT027"/>
    <x v="1"/>
    <x v="0"/>
    <x v="3"/>
    <n v="2.7812303999999999E-2"/>
    <m/>
    <x v="2490"/>
    <n v="4"/>
  </r>
  <r>
    <x v="1"/>
    <n v="8407"/>
    <s v="FDR09"/>
    <x v="6"/>
    <x v="8"/>
    <s v="OUT027"/>
    <x v="1"/>
    <x v="0"/>
    <x v="3"/>
    <n v="7.7348213999999998E-2"/>
    <m/>
    <x v="5885"/>
    <n v="4"/>
  </r>
  <r>
    <x v="1"/>
    <n v="8408"/>
    <s v="FDR46"/>
    <x v="6"/>
    <x v="8"/>
    <s v="OUT027"/>
    <x v="1"/>
    <x v="0"/>
    <x v="3"/>
    <n v="0.13874251800000001"/>
    <m/>
    <x v="2490"/>
    <n v="4"/>
  </r>
  <r>
    <x v="1"/>
    <n v="8409"/>
    <s v="FDS57"/>
    <x v="6"/>
    <x v="8"/>
    <s v="OUT027"/>
    <x v="1"/>
    <x v="0"/>
    <x v="3"/>
    <n v="0.102941345"/>
    <m/>
    <x v="1432"/>
    <n v="4"/>
  </r>
  <r>
    <x v="1"/>
    <n v="8410"/>
    <s v="FDT58"/>
    <x v="6"/>
    <x v="8"/>
    <s v="OUT027"/>
    <x v="1"/>
    <x v="0"/>
    <x v="3"/>
    <n v="8.5538477000000002E-2"/>
    <m/>
    <x v="4847"/>
    <n v="4"/>
  </r>
  <r>
    <x v="1"/>
    <n v="8411"/>
    <s v="FDX58"/>
    <x v="6"/>
    <x v="8"/>
    <s v="OUT027"/>
    <x v="1"/>
    <x v="0"/>
    <x v="3"/>
    <n v="4.3551752999999999E-2"/>
    <m/>
    <x v="4834"/>
    <n v="4"/>
  </r>
  <r>
    <x v="1"/>
    <n v="8412"/>
    <s v="FDY21"/>
    <x v="6"/>
    <x v="8"/>
    <s v="OUT027"/>
    <x v="1"/>
    <x v="0"/>
    <x v="3"/>
    <n v="0.17264121299999999"/>
    <m/>
    <x v="2300"/>
    <n v="4"/>
  </r>
  <r>
    <x v="1"/>
    <n v="8413"/>
    <s v="FDY46"/>
    <x v="6"/>
    <x v="8"/>
    <s v="OUT027"/>
    <x v="1"/>
    <x v="0"/>
    <x v="3"/>
    <n v="4.7658029999999997E-2"/>
    <m/>
    <x v="1033"/>
    <n v="4"/>
  </r>
  <r>
    <x v="1"/>
    <n v="8414"/>
    <s v="FDZ33"/>
    <x v="6"/>
    <x v="8"/>
    <s v="OUT027"/>
    <x v="1"/>
    <x v="0"/>
    <x v="3"/>
    <n v="0.106876976"/>
    <m/>
    <x v="5886"/>
    <n v="4"/>
  </r>
  <r>
    <x v="1"/>
    <n v="8415"/>
    <s v="DRB01"/>
    <x v="4"/>
    <x v="8"/>
    <s v="OUT027"/>
    <x v="1"/>
    <x v="0"/>
    <x v="3"/>
    <n v="8.1841135999999995E-2"/>
    <m/>
    <x v="5887"/>
    <n v="4"/>
  </r>
  <r>
    <x v="1"/>
    <n v="8416"/>
    <s v="DRB25"/>
    <x v="4"/>
    <x v="8"/>
    <s v="OUT027"/>
    <x v="1"/>
    <x v="0"/>
    <x v="3"/>
    <n v="6.9123359999999995E-2"/>
    <m/>
    <x v="3353"/>
    <n v="4"/>
  </r>
  <r>
    <x v="1"/>
    <n v="8417"/>
    <s v="DRD24"/>
    <x v="4"/>
    <x v="8"/>
    <s v="OUT027"/>
    <x v="1"/>
    <x v="0"/>
    <x v="3"/>
    <n v="3.0645958000000001E-2"/>
    <m/>
    <x v="3384"/>
    <n v="4"/>
  </r>
  <r>
    <x v="1"/>
    <n v="8418"/>
    <s v="DRE48"/>
    <x v="4"/>
    <x v="8"/>
    <s v="OUT027"/>
    <x v="1"/>
    <x v="0"/>
    <x v="3"/>
    <n v="1.724183E-2"/>
    <m/>
    <x v="5888"/>
    <n v="4"/>
  </r>
  <r>
    <x v="1"/>
    <n v="8419"/>
    <s v="DRF25"/>
    <x v="4"/>
    <x v="8"/>
    <s v="OUT027"/>
    <x v="1"/>
    <x v="0"/>
    <x v="3"/>
    <n v="3.8736753999999998E-2"/>
    <m/>
    <x v="5889"/>
    <n v="4"/>
  </r>
  <r>
    <x v="1"/>
    <n v="8420"/>
    <s v="DRG49"/>
    <x v="4"/>
    <x v="8"/>
    <s v="OUT027"/>
    <x v="1"/>
    <x v="0"/>
    <x v="3"/>
    <n v="6.7128641000000003E-2"/>
    <m/>
    <x v="5890"/>
    <n v="4"/>
  </r>
  <r>
    <x v="1"/>
    <n v="8421"/>
    <s v="DRJ01"/>
    <x v="4"/>
    <x v="8"/>
    <s v="OUT027"/>
    <x v="1"/>
    <x v="0"/>
    <x v="3"/>
    <n v="0.114475357"/>
    <m/>
    <x v="5891"/>
    <n v="4"/>
  </r>
  <r>
    <x v="1"/>
    <n v="8422"/>
    <s v="DRK37"/>
    <x v="4"/>
    <x v="8"/>
    <s v="OUT027"/>
    <x v="1"/>
    <x v="0"/>
    <x v="3"/>
    <n v="4.3791579999999997E-2"/>
    <m/>
    <x v="3088"/>
    <n v="4"/>
  </r>
  <r>
    <x v="1"/>
    <n v="8423"/>
    <s v="DRK49"/>
    <x v="4"/>
    <x v="8"/>
    <s v="OUT027"/>
    <x v="1"/>
    <x v="0"/>
    <x v="3"/>
    <n v="3.5769657000000003E-2"/>
    <m/>
    <x v="5892"/>
    <n v="4"/>
  </r>
  <r>
    <x v="1"/>
    <n v="8424"/>
    <s v="FDA22"/>
    <x v="15"/>
    <x v="8"/>
    <s v="OUT027"/>
    <x v="1"/>
    <x v="0"/>
    <x v="3"/>
    <n v="0"/>
    <m/>
    <x v="4435"/>
    <n v="4"/>
  </r>
  <r>
    <x v="1"/>
    <n v="8425"/>
    <s v="FDD11"/>
    <x v="15"/>
    <x v="8"/>
    <s v="OUT027"/>
    <x v="1"/>
    <x v="0"/>
    <x v="3"/>
    <n v="3.0468470000000001E-2"/>
    <m/>
    <x v="3970"/>
    <n v="4"/>
  </r>
  <r>
    <x v="1"/>
    <n v="8426"/>
    <s v="FDG59"/>
    <x v="15"/>
    <x v="8"/>
    <s v="OUT027"/>
    <x v="1"/>
    <x v="0"/>
    <x v="3"/>
    <n v="4.3025208000000002E-2"/>
    <m/>
    <x v="4540"/>
    <n v="4"/>
  </r>
  <r>
    <x v="0"/>
    <n v="8427"/>
    <s v="FDA47"/>
    <x v="13"/>
    <x v="8"/>
    <s v="OUT027"/>
    <x v="1"/>
    <x v="0"/>
    <x v="3"/>
    <n v="0.116108797"/>
    <m/>
    <x v="1061"/>
    <n v="4"/>
  </r>
  <r>
    <x v="0"/>
    <n v="8428"/>
    <s v="FDB37"/>
    <x v="13"/>
    <x v="8"/>
    <s v="OUT027"/>
    <x v="1"/>
    <x v="0"/>
    <x v="3"/>
    <n v="2.2829734000000001E-2"/>
    <m/>
    <x v="5053"/>
    <n v="4"/>
  </r>
  <r>
    <x v="0"/>
    <n v="8429"/>
    <s v="FDH60"/>
    <x v="13"/>
    <x v="8"/>
    <s v="OUT027"/>
    <x v="1"/>
    <x v="0"/>
    <x v="3"/>
    <n v="8.0346057999999998E-2"/>
    <m/>
    <x v="5893"/>
    <n v="4"/>
  </r>
  <r>
    <x v="0"/>
    <n v="8430"/>
    <s v="FDR24"/>
    <x v="13"/>
    <x v="8"/>
    <s v="OUT027"/>
    <x v="1"/>
    <x v="0"/>
    <x v="3"/>
    <n v="6.2547321000000003E-2"/>
    <m/>
    <x v="3631"/>
    <n v="4"/>
  </r>
  <r>
    <x v="0"/>
    <n v="8431"/>
    <s v="FDV48"/>
    <x v="13"/>
    <x v="8"/>
    <s v="OUT027"/>
    <x v="1"/>
    <x v="0"/>
    <x v="3"/>
    <n v="5.1366901E-2"/>
    <m/>
    <x v="1157"/>
    <n v="4"/>
  </r>
  <r>
    <x v="0"/>
    <n v="8432"/>
    <s v="FDZ59"/>
    <x v="13"/>
    <x v="8"/>
    <s v="OUT027"/>
    <x v="1"/>
    <x v="0"/>
    <x v="3"/>
    <n v="0.10351785300000001"/>
    <m/>
    <x v="5894"/>
    <n v="4"/>
  </r>
  <r>
    <x v="0"/>
    <n v="8433"/>
    <s v="FDQ59"/>
    <x v="8"/>
    <x v="8"/>
    <s v="OUT027"/>
    <x v="1"/>
    <x v="0"/>
    <x v="3"/>
    <n v="0"/>
    <m/>
    <x v="5895"/>
    <n v="4"/>
  </r>
  <r>
    <x v="0"/>
    <n v="8434"/>
    <s v="FDS11"/>
    <x v="8"/>
    <x v="8"/>
    <s v="OUT027"/>
    <x v="1"/>
    <x v="0"/>
    <x v="3"/>
    <n v="5.5289464000000003E-2"/>
    <m/>
    <x v="1685"/>
    <n v="4"/>
  </r>
  <r>
    <x v="0"/>
    <n v="8435"/>
    <s v="FDY35"/>
    <x v="8"/>
    <x v="8"/>
    <s v="OUT027"/>
    <x v="1"/>
    <x v="0"/>
    <x v="3"/>
    <n v="1.5950065999999999E-2"/>
    <m/>
    <x v="568"/>
    <n v="4"/>
  </r>
  <r>
    <x v="0"/>
    <n v="8436"/>
    <s v="FDM01"/>
    <x v="12"/>
    <x v="8"/>
    <s v="OUT027"/>
    <x v="1"/>
    <x v="0"/>
    <x v="3"/>
    <n v="9.4109235999999999E-2"/>
    <m/>
    <x v="2440"/>
    <n v="4"/>
  </r>
  <r>
    <x v="0"/>
    <n v="8437"/>
    <s v="FDP49"/>
    <x v="12"/>
    <x v="8"/>
    <s v="OUT027"/>
    <x v="1"/>
    <x v="0"/>
    <x v="3"/>
    <n v="6.8754394999999996E-2"/>
    <m/>
    <x v="5896"/>
    <n v="4"/>
  </r>
  <r>
    <x v="0"/>
    <n v="8438"/>
    <s v="FDR37"/>
    <x v="12"/>
    <x v="8"/>
    <s v="OUT027"/>
    <x v="1"/>
    <x v="0"/>
    <x v="3"/>
    <n v="6.5928735000000002E-2"/>
    <m/>
    <x v="5897"/>
    <n v="4"/>
  </r>
  <r>
    <x v="0"/>
    <n v="8439"/>
    <s v="FDA01"/>
    <x v="3"/>
    <x v="8"/>
    <s v="OUT027"/>
    <x v="1"/>
    <x v="0"/>
    <x v="3"/>
    <n v="5.4114924000000002E-2"/>
    <m/>
    <x v="5898"/>
    <n v="4"/>
  </r>
  <r>
    <x v="0"/>
    <n v="8440"/>
    <s v="FDB26"/>
    <x v="3"/>
    <x v="8"/>
    <s v="OUT027"/>
    <x v="1"/>
    <x v="0"/>
    <x v="3"/>
    <n v="3.1116081E-2"/>
    <m/>
    <x v="5899"/>
    <n v="4"/>
  </r>
  <r>
    <x v="0"/>
    <n v="8441"/>
    <s v="FDC14"/>
    <x v="3"/>
    <x v="8"/>
    <s v="OUT027"/>
    <x v="1"/>
    <x v="0"/>
    <x v="3"/>
    <n v="4.1049321999999999E-2"/>
    <m/>
    <x v="5900"/>
    <n v="4"/>
  </r>
  <r>
    <x v="0"/>
    <n v="8442"/>
    <s v="FDG14"/>
    <x v="3"/>
    <x v="8"/>
    <s v="OUT027"/>
    <x v="1"/>
    <x v="0"/>
    <x v="3"/>
    <n v="5.0256161000000001E-2"/>
    <m/>
    <x v="696"/>
    <n v="4"/>
  </r>
  <r>
    <x v="0"/>
    <n v="8443"/>
    <s v="FDH26"/>
    <x v="3"/>
    <x v="8"/>
    <s v="OUT027"/>
    <x v="1"/>
    <x v="0"/>
    <x v="3"/>
    <n v="3.4531701999999997E-2"/>
    <m/>
    <x v="5901"/>
    <n v="4"/>
  </r>
  <r>
    <x v="0"/>
    <n v="8444"/>
    <s v="FDL38"/>
    <x v="3"/>
    <x v="8"/>
    <s v="OUT027"/>
    <x v="1"/>
    <x v="0"/>
    <x v="3"/>
    <n v="1.4661762E-2"/>
    <m/>
    <x v="5155"/>
    <n v="4"/>
  </r>
  <r>
    <x v="0"/>
    <n v="8445"/>
    <s v="FDS25"/>
    <x v="3"/>
    <x v="8"/>
    <s v="OUT027"/>
    <x v="1"/>
    <x v="0"/>
    <x v="3"/>
    <n v="0.13933055699999999"/>
    <m/>
    <x v="1585"/>
    <n v="4"/>
  </r>
  <r>
    <x v="0"/>
    <n v="8446"/>
    <s v="FDU37"/>
    <x v="3"/>
    <x v="8"/>
    <s v="OUT027"/>
    <x v="1"/>
    <x v="0"/>
    <x v="3"/>
    <n v="0.10400212"/>
    <m/>
    <x v="5902"/>
    <n v="4"/>
  </r>
  <r>
    <x v="0"/>
    <n v="8447"/>
    <s v="FDZ37"/>
    <x v="3"/>
    <x v="8"/>
    <s v="OUT027"/>
    <x v="1"/>
    <x v="0"/>
    <x v="3"/>
    <n v="1.9672774000000001E-2"/>
    <m/>
    <x v="3070"/>
    <n v="4"/>
  </r>
  <r>
    <x v="0"/>
    <n v="8448"/>
    <s v="FDZ49"/>
    <x v="3"/>
    <x v="8"/>
    <s v="OUT027"/>
    <x v="1"/>
    <x v="0"/>
    <x v="3"/>
    <n v="0.132500853"/>
    <m/>
    <x v="5903"/>
    <n v="4"/>
  </r>
  <r>
    <x v="0"/>
    <n v="8449"/>
    <s v="FDA26"/>
    <x v="11"/>
    <x v="8"/>
    <s v="OUT027"/>
    <x v="1"/>
    <x v="0"/>
    <x v="3"/>
    <n v="7.3562475000000002E-2"/>
    <m/>
    <x v="4904"/>
    <n v="4"/>
  </r>
  <r>
    <x v="0"/>
    <n v="8450"/>
    <s v="FDA51"/>
    <x v="11"/>
    <x v="8"/>
    <s v="OUT027"/>
    <x v="1"/>
    <x v="0"/>
    <x v="3"/>
    <n v="0.16388212899999999"/>
    <m/>
    <x v="5904"/>
    <n v="4"/>
  </r>
  <r>
    <x v="0"/>
    <n v="8451"/>
    <s v="FDB40"/>
    <x v="11"/>
    <x v="8"/>
    <s v="OUT027"/>
    <x v="1"/>
    <x v="0"/>
    <x v="3"/>
    <n v="7.5033720000000003E-3"/>
    <m/>
    <x v="2360"/>
    <n v="4"/>
  </r>
  <r>
    <x v="0"/>
    <n v="8452"/>
    <s v="FDD52"/>
    <x v="11"/>
    <x v="8"/>
    <s v="OUT027"/>
    <x v="1"/>
    <x v="0"/>
    <x v="3"/>
    <n v="0.18240726600000001"/>
    <m/>
    <x v="5905"/>
    <n v="4"/>
  </r>
  <r>
    <x v="0"/>
    <n v="8453"/>
    <s v="FDE52"/>
    <x v="11"/>
    <x v="8"/>
    <s v="OUT027"/>
    <x v="1"/>
    <x v="0"/>
    <x v="3"/>
    <n v="2.9742069999999999E-2"/>
    <m/>
    <x v="3018"/>
    <n v="4"/>
  </r>
  <r>
    <x v="0"/>
    <n v="8454"/>
    <s v="FDJ15"/>
    <x v="11"/>
    <x v="8"/>
    <s v="OUT027"/>
    <x v="1"/>
    <x v="0"/>
    <x v="3"/>
    <n v="2.3209536999999999E-2"/>
    <m/>
    <x v="5906"/>
    <n v="4"/>
  </r>
  <r>
    <x v="0"/>
    <n v="8455"/>
    <s v="FDK03"/>
    <x v="11"/>
    <x v="8"/>
    <s v="OUT027"/>
    <x v="1"/>
    <x v="0"/>
    <x v="3"/>
    <n v="7.3562475000000002E-2"/>
    <m/>
    <x v="5907"/>
    <n v="4"/>
  </r>
  <r>
    <x v="0"/>
    <n v="8456"/>
    <s v="FDS02"/>
    <x v="11"/>
    <x v="8"/>
    <s v="OUT027"/>
    <x v="1"/>
    <x v="0"/>
    <x v="3"/>
    <n v="0"/>
    <m/>
    <x v="5908"/>
    <n v="4"/>
  </r>
  <r>
    <x v="0"/>
    <n v="8457"/>
    <s v="FDT14"/>
    <x v="11"/>
    <x v="8"/>
    <s v="OUT027"/>
    <x v="1"/>
    <x v="0"/>
    <x v="3"/>
    <n v="0.127108578"/>
    <m/>
    <x v="2740"/>
    <n v="4"/>
  </r>
  <r>
    <x v="0"/>
    <n v="8458"/>
    <s v="FDU26"/>
    <x v="11"/>
    <x v="8"/>
    <s v="OUT027"/>
    <x v="1"/>
    <x v="0"/>
    <x v="3"/>
    <n v="4.2412572000000003E-2"/>
    <m/>
    <x v="5909"/>
    <n v="4"/>
  </r>
  <r>
    <x v="0"/>
    <n v="8459"/>
    <s v="FDV26"/>
    <x v="11"/>
    <x v="8"/>
    <s v="OUT027"/>
    <x v="1"/>
    <x v="0"/>
    <x v="3"/>
    <n v="7.5791641000000007E-2"/>
    <m/>
    <x v="3313"/>
    <n v="4"/>
  </r>
  <r>
    <x v="0"/>
    <n v="8460"/>
    <s v="FDY02"/>
    <x v="11"/>
    <x v="8"/>
    <s v="OUT027"/>
    <x v="1"/>
    <x v="0"/>
    <x v="3"/>
    <n v="8.7221496999999995E-2"/>
    <m/>
    <x v="5422"/>
    <n v="4"/>
  </r>
  <r>
    <x v="0"/>
    <n v="8461"/>
    <s v="FDY15"/>
    <x v="11"/>
    <x v="8"/>
    <s v="OUT027"/>
    <x v="1"/>
    <x v="0"/>
    <x v="3"/>
    <n v="0.170000805"/>
    <m/>
    <x v="563"/>
    <n v="4"/>
  </r>
  <r>
    <x v="0"/>
    <n v="8462"/>
    <s v="FDY26"/>
    <x v="11"/>
    <x v="8"/>
    <s v="OUT027"/>
    <x v="1"/>
    <x v="0"/>
    <x v="3"/>
    <n v="3.0362777000000001E-2"/>
    <m/>
    <x v="99"/>
    <n v="4"/>
  </r>
  <r>
    <x v="0"/>
    <n v="8463"/>
    <s v="FDZ14"/>
    <x v="11"/>
    <x v="8"/>
    <s v="OUT027"/>
    <x v="1"/>
    <x v="0"/>
    <x v="3"/>
    <n v="4.7358246E-2"/>
    <m/>
    <x v="3589"/>
    <n v="4"/>
  </r>
  <r>
    <x v="0"/>
    <n v="8464"/>
    <s v="FDA04"/>
    <x v="2"/>
    <x v="8"/>
    <s v="OUT027"/>
    <x v="1"/>
    <x v="0"/>
    <x v="3"/>
    <n v="6.6406853000000002E-2"/>
    <m/>
    <x v="5885"/>
    <n v="4"/>
  </r>
  <r>
    <x v="0"/>
    <n v="8465"/>
    <s v="FDG17"/>
    <x v="2"/>
    <x v="8"/>
    <s v="OUT027"/>
    <x v="1"/>
    <x v="0"/>
    <x v="3"/>
    <n v="3.5666654999999998E-2"/>
    <m/>
    <x v="5910"/>
    <n v="4"/>
  </r>
  <r>
    <x v="0"/>
    <n v="8466"/>
    <s v="FDH52"/>
    <x v="2"/>
    <x v="8"/>
    <s v="OUT027"/>
    <x v="1"/>
    <x v="0"/>
    <x v="3"/>
    <n v="4.3690499000000001E-2"/>
    <m/>
    <x v="20"/>
    <n v="4"/>
  </r>
  <r>
    <x v="0"/>
    <n v="8467"/>
    <s v="FDI04"/>
    <x v="2"/>
    <x v="8"/>
    <s v="OUT027"/>
    <x v="1"/>
    <x v="0"/>
    <x v="3"/>
    <n v="7.2559350999999994E-2"/>
    <m/>
    <x v="3952"/>
    <n v="4"/>
  </r>
  <r>
    <x v="0"/>
    <n v="8468"/>
    <s v="FDP52"/>
    <x v="2"/>
    <x v="8"/>
    <s v="OUT027"/>
    <x v="1"/>
    <x v="0"/>
    <x v="3"/>
    <n v="7.0349402000000005E-2"/>
    <m/>
    <x v="3881"/>
    <n v="4"/>
  </r>
  <r>
    <x v="0"/>
    <n v="8469"/>
    <s v="FDR52"/>
    <x v="2"/>
    <x v="8"/>
    <s v="OUT027"/>
    <x v="1"/>
    <x v="0"/>
    <x v="3"/>
    <n v="7.5676338999999995E-2"/>
    <m/>
    <x v="5911"/>
    <n v="4"/>
  </r>
  <r>
    <x v="0"/>
    <n v="8470"/>
    <s v="FDS16"/>
    <x v="2"/>
    <x v="8"/>
    <s v="OUT027"/>
    <x v="1"/>
    <x v="0"/>
    <x v="3"/>
    <n v="0"/>
    <m/>
    <x v="745"/>
    <n v="4"/>
  </r>
  <r>
    <x v="0"/>
    <n v="8471"/>
    <s v="FDU28"/>
    <x v="2"/>
    <x v="8"/>
    <s v="OUT027"/>
    <x v="1"/>
    <x v="0"/>
    <x v="3"/>
    <n v="9.3463545999999995E-2"/>
    <m/>
    <x v="5912"/>
    <n v="4"/>
  </r>
  <r>
    <x v="0"/>
    <n v="8472"/>
    <s v="FDV28"/>
    <x v="2"/>
    <x v="8"/>
    <s v="OUT027"/>
    <x v="1"/>
    <x v="0"/>
    <x v="3"/>
    <n v="0.15895490300000001"/>
    <m/>
    <x v="1117"/>
    <n v="4"/>
  </r>
  <r>
    <x v="0"/>
    <n v="8473"/>
    <s v="FDW52"/>
    <x v="2"/>
    <x v="8"/>
    <s v="OUT027"/>
    <x v="1"/>
    <x v="0"/>
    <x v="3"/>
    <n v="3.7340835000000003E-2"/>
    <m/>
    <x v="2607"/>
    <n v="4"/>
  </r>
  <r>
    <x v="0"/>
    <n v="8474"/>
    <s v="FDZ16"/>
    <x v="2"/>
    <x v="8"/>
    <s v="OUT027"/>
    <x v="1"/>
    <x v="0"/>
    <x v="3"/>
    <n v="0.159081735"/>
    <m/>
    <x v="5913"/>
    <n v="4"/>
  </r>
  <r>
    <x v="0"/>
    <n v="8475"/>
    <s v="FDA07"/>
    <x v="0"/>
    <x v="8"/>
    <s v="OUT027"/>
    <x v="1"/>
    <x v="0"/>
    <x v="3"/>
    <n v="3.0794774E-2"/>
    <m/>
    <x v="5207"/>
    <n v="4"/>
  </r>
  <r>
    <x v="0"/>
    <n v="8476"/>
    <s v="FDF21"/>
    <x v="0"/>
    <x v="8"/>
    <s v="OUT027"/>
    <x v="1"/>
    <x v="0"/>
    <x v="3"/>
    <n v="5.8542509E-2"/>
    <m/>
    <x v="4244"/>
    <n v="4"/>
  </r>
  <r>
    <x v="0"/>
    <n v="8477"/>
    <s v="FDF56"/>
    <x v="0"/>
    <x v="8"/>
    <s v="OUT027"/>
    <x v="1"/>
    <x v="0"/>
    <x v="3"/>
    <n v="0.118883724"/>
    <m/>
    <x v="2675"/>
    <n v="4"/>
  </r>
  <r>
    <x v="0"/>
    <n v="8478"/>
    <s v="FDG09"/>
    <x v="0"/>
    <x v="8"/>
    <s v="OUT027"/>
    <x v="1"/>
    <x v="0"/>
    <x v="3"/>
    <n v="4.7704151E-2"/>
    <m/>
    <x v="5914"/>
    <n v="4"/>
  </r>
  <r>
    <x v="0"/>
    <n v="8479"/>
    <s v="FDN56"/>
    <x v="0"/>
    <x v="8"/>
    <s v="OUT027"/>
    <x v="1"/>
    <x v="0"/>
    <x v="3"/>
    <n v="0.106538757"/>
    <m/>
    <x v="0"/>
    <n v="4"/>
  </r>
  <r>
    <x v="0"/>
    <n v="8480"/>
    <s v="FDQ32"/>
    <x v="0"/>
    <x v="8"/>
    <s v="OUT027"/>
    <x v="1"/>
    <x v="0"/>
    <x v="3"/>
    <n v="4.6382792999999999E-2"/>
    <m/>
    <x v="5915"/>
    <n v="4"/>
  </r>
  <r>
    <x v="0"/>
    <n v="8481"/>
    <s v="FDQ55"/>
    <x v="0"/>
    <x v="8"/>
    <s v="OUT027"/>
    <x v="1"/>
    <x v="0"/>
    <x v="3"/>
    <n v="1.2974937000000001E-2"/>
    <m/>
    <x v="3119"/>
    <n v="4"/>
  </r>
  <r>
    <x v="0"/>
    <n v="8482"/>
    <s v="FDR44"/>
    <x v="0"/>
    <x v="8"/>
    <s v="OUT027"/>
    <x v="1"/>
    <x v="0"/>
    <x v="3"/>
    <n v="0.10242248700000001"/>
    <m/>
    <x v="5916"/>
    <n v="4"/>
  </r>
  <r>
    <x v="0"/>
    <n v="8483"/>
    <s v="FDT55"/>
    <x v="0"/>
    <x v="8"/>
    <s v="OUT027"/>
    <x v="1"/>
    <x v="0"/>
    <x v="3"/>
    <n v="4.3443753000000002E-2"/>
    <m/>
    <x v="1756"/>
    <n v="4"/>
  </r>
  <r>
    <x v="0"/>
    <n v="8484"/>
    <s v="FDT56"/>
    <x v="0"/>
    <x v="8"/>
    <s v="OUT027"/>
    <x v="1"/>
    <x v="0"/>
    <x v="3"/>
    <n v="0.115032648"/>
    <m/>
    <x v="5917"/>
    <n v="4"/>
  </r>
  <r>
    <x v="0"/>
    <n v="8485"/>
    <s v="FDU20"/>
    <x v="0"/>
    <x v="8"/>
    <s v="OUT027"/>
    <x v="1"/>
    <x v="0"/>
    <x v="3"/>
    <n v="2.1353641999999999E-2"/>
    <m/>
    <x v="1923"/>
    <n v="4"/>
  </r>
  <r>
    <x v="0"/>
    <n v="8486"/>
    <s v="FDW07"/>
    <x v="0"/>
    <x v="8"/>
    <s v="OUT027"/>
    <x v="1"/>
    <x v="0"/>
    <x v="3"/>
    <n v="0.141997869"/>
    <m/>
    <x v="485"/>
    <n v="4"/>
  </r>
  <r>
    <x v="0"/>
    <n v="8487"/>
    <s v="FDW31"/>
    <x v="0"/>
    <x v="8"/>
    <s v="OUT027"/>
    <x v="1"/>
    <x v="0"/>
    <x v="3"/>
    <n v="4.2949108999999999E-2"/>
    <m/>
    <x v="5918"/>
    <n v="4"/>
  </r>
  <r>
    <x v="0"/>
    <n v="8488"/>
    <s v="FDX56"/>
    <x v="0"/>
    <x v="8"/>
    <s v="OUT027"/>
    <x v="1"/>
    <x v="0"/>
    <x v="3"/>
    <n v="7.3700837000000005E-2"/>
    <m/>
    <x v="5919"/>
    <n v="4"/>
  </r>
  <r>
    <x v="0"/>
    <n v="8489"/>
    <s v="FDY08"/>
    <x v="0"/>
    <x v="8"/>
    <s v="OUT027"/>
    <x v="1"/>
    <x v="0"/>
    <x v="3"/>
    <n v="0.17024678200000001"/>
    <m/>
    <x v="230"/>
    <n v="4"/>
  </r>
  <r>
    <x v="0"/>
    <n v="8490"/>
    <s v="FDY44"/>
    <x v="0"/>
    <x v="8"/>
    <s v="OUT027"/>
    <x v="1"/>
    <x v="0"/>
    <x v="3"/>
    <n v="2.4286378000000001E-2"/>
    <m/>
    <x v="102"/>
    <n v="4"/>
  </r>
  <r>
    <x v="0"/>
    <n v="8491"/>
    <s v="FDM15"/>
    <x v="7"/>
    <x v="8"/>
    <s v="OUT027"/>
    <x v="1"/>
    <x v="0"/>
    <x v="3"/>
    <n v="5.7143514999999999E-2"/>
    <m/>
    <x v="3551"/>
    <n v="4"/>
  </r>
  <r>
    <x v="0"/>
    <n v="8492"/>
    <s v="FDM27"/>
    <x v="7"/>
    <x v="8"/>
    <s v="OUT027"/>
    <x v="1"/>
    <x v="0"/>
    <x v="3"/>
    <n v="0.157701958"/>
    <m/>
    <x v="5920"/>
    <n v="4"/>
  </r>
  <r>
    <x v="0"/>
    <n v="8493"/>
    <s v="FDO15"/>
    <x v="7"/>
    <x v="8"/>
    <s v="OUT027"/>
    <x v="1"/>
    <x v="0"/>
    <x v="3"/>
    <n v="8.5250610000000004E-3"/>
    <m/>
    <x v="5921"/>
    <n v="4"/>
  </r>
  <r>
    <x v="0"/>
    <n v="8494"/>
    <s v="FDU27"/>
    <x v="7"/>
    <x v="8"/>
    <s v="OUT027"/>
    <x v="1"/>
    <x v="0"/>
    <x v="3"/>
    <n v="0.17064649400000001"/>
    <m/>
    <x v="1262"/>
    <n v="4"/>
  </r>
  <r>
    <x v="0"/>
    <n v="8495"/>
    <s v="FDW27"/>
    <x v="7"/>
    <x v="8"/>
    <s v="OUT027"/>
    <x v="1"/>
    <x v="0"/>
    <x v="3"/>
    <n v="0.150122794"/>
    <m/>
    <x v="5922"/>
    <n v="4"/>
  </r>
  <r>
    <x v="0"/>
    <n v="8496"/>
    <s v="FDX03"/>
    <x v="7"/>
    <x v="8"/>
    <s v="OUT027"/>
    <x v="1"/>
    <x v="0"/>
    <x v="3"/>
    <n v="6.0800116000000001E-2"/>
    <m/>
    <x v="5923"/>
    <n v="4"/>
  </r>
  <r>
    <x v="0"/>
    <n v="8497"/>
    <s v="FDY03"/>
    <x v="7"/>
    <x v="8"/>
    <s v="OUT027"/>
    <x v="1"/>
    <x v="0"/>
    <x v="3"/>
    <n v="7.5753207000000003E-2"/>
    <m/>
    <x v="5924"/>
    <n v="4"/>
  </r>
  <r>
    <x v="0"/>
    <n v="8498"/>
    <s v="FDG22"/>
    <x v="6"/>
    <x v="8"/>
    <s v="OUT027"/>
    <x v="1"/>
    <x v="0"/>
    <x v="3"/>
    <n v="4.1180766000000001E-2"/>
    <m/>
    <x v="5023"/>
    <n v="4"/>
  </r>
  <r>
    <x v="0"/>
    <n v="8499"/>
    <s v="FDG46"/>
    <x v="6"/>
    <x v="8"/>
    <s v="OUT027"/>
    <x v="1"/>
    <x v="0"/>
    <x v="3"/>
    <n v="3.2750291000000001E-2"/>
    <m/>
    <x v="4152"/>
    <n v="4"/>
  </r>
  <r>
    <x v="0"/>
    <n v="8500"/>
    <s v="FDJ21"/>
    <x v="6"/>
    <x v="8"/>
    <s v="OUT027"/>
    <x v="1"/>
    <x v="0"/>
    <x v="3"/>
    <n v="3.8341654000000003E-2"/>
    <m/>
    <x v="4215"/>
    <n v="4"/>
  </r>
  <r>
    <x v="0"/>
    <n v="8501"/>
    <s v="FDK58"/>
    <x v="6"/>
    <x v="8"/>
    <s v="OUT027"/>
    <x v="1"/>
    <x v="0"/>
    <x v="3"/>
    <n v="4.4764725999999998E-2"/>
    <m/>
    <x v="5"/>
    <n v="4"/>
  </r>
  <r>
    <x v="0"/>
    <n v="8502"/>
    <s v="FDN34"/>
    <x v="6"/>
    <x v="8"/>
    <s v="OUT027"/>
    <x v="1"/>
    <x v="0"/>
    <x v="3"/>
    <n v="4.5542628000000002E-2"/>
    <m/>
    <x v="5925"/>
    <n v="4"/>
  </r>
  <r>
    <x v="0"/>
    <n v="8503"/>
    <s v="FDP21"/>
    <x v="6"/>
    <x v="8"/>
    <s v="OUT027"/>
    <x v="1"/>
    <x v="0"/>
    <x v="3"/>
    <n v="2.5616191E-2"/>
    <m/>
    <x v="319"/>
    <n v="4"/>
  </r>
  <r>
    <x v="0"/>
    <n v="8504"/>
    <s v="FDR22"/>
    <x v="6"/>
    <x v="8"/>
    <s v="OUT027"/>
    <x v="1"/>
    <x v="0"/>
    <x v="3"/>
    <n v="1.8472714000000001E-2"/>
    <m/>
    <x v="5926"/>
    <n v="4"/>
  </r>
  <r>
    <x v="0"/>
    <n v="8505"/>
    <s v="FDS09"/>
    <x v="6"/>
    <x v="8"/>
    <s v="OUT027"/>
    <x v="1"/>
    <x v="0"/>
    <x v="3"/>
    <n v="8.0695805999999995E-2"/>
    <m/>
    <x v="5927"/>
    <n v="4"/>
  </r>
  <r>
    <x v="0"/>
    <n v="8506"/>
    <s v="FDS34"/>
    <x v="6"/>
    <x v="8"/>
    <s v="OUT027"/>
    <x v="1"/>
    <x v="0"/>
    <x v="3"/>
    <n v="7.6387366999999998E-2"/>
    <m/>
    <x v="4152"/>
    <n v="4"/>
  </r>
  <r>
    <x v="0"/>
    <n v="8507"/>
    <s v="FDU09"/>
    <x v="6"/>
    <x v="8"/>
    <s v="OUT027"/>
    <x v="1"/>
    <x v="0"/>
    <x v="3"/>
    <n v="6.6274639999999996E-2"/>
    <m/>
    <x v="5928"/>
    <n v="4"/>
  </r>
  <r>
    <x v="0"/>
    <n v="8508"/>
    <s v="FDU33"/>
    <x v="6"/>
    <x v="8"/>
    <s v="OUT027"/>
    <x v="1"/>
    <x v="0"/>
    <x v="3"/>
    <n v="0.13405742600000001"/>
    <m/>
    <x v="5929"/>
    <n v="4"/>
  </r>
  <r>
    <x v="0"/>
    <n v="8509"/>
    <s v="FDU57"/>
    <x v="6"/>
    <x v="8"/>
    <s v="OUT027"/>
    <x v="1"/>
    <x v="0"/>
    <x v="3"/>
    <n v="8.9120515999999997E-2"/>
    <m/>
    <x v="5930"/>
    <n v="4"/>
  </r>
  <r>
    <x v="0"/>
    <n v="8510"/>
    <s v="FDU58"/>
    <x v="6"/>
    <x v="8"/>
    <s v="OUT027"/>
    <x v="1"/>
    <x v="0"/>
    <x v="3"/>
    <n v="2.8871234999999999E-2"/>
    <m/>
    <x v="5931"/>
    <n v="4"/>
  </r>
  <r>
    <x v="0"/>
    <n v="8511"/>
    <s v="FDX46"/>
    <x v="6"/>
    <x v="8"/>
    <s v="OUT027"/>
    <x v="1"/>
    <x v="0"/>
    <x v="3"/>
    <n v="5.7835325E-2"/>
    <m/>
    <x v="2941"/>
    <n v="4"/>
  </r>
  <r>
    <x v="0"/>
    <n v="8512"/>
    <s v="FDX57"/>
    <x v="6"/>
    <x v="8"/>
    <s v="OUT027"/>
    <x v="1"/>
    <x v="0"/>
    <x v="3"/>
    <n v="4.7037322999999999E-2"/>
    <m/>
    <x v="2014"/>
    <n v="4"/>
  </r>
  <r>
    <x v="0"/>
    <n v="8513"/>
    <s v="FDY33"/>
    <x v="6"/>
    <x v="8"/>
    <s v="OUT027"/>
    <x v="1"/>
    <x v="0"/>
    <x v="3"/>
    <n v="9.6730426999999994E-2"/>
    <m/>
    <x v="732"/>
    <n v="4"/>
  </r>
  <r>
    <x v="0"/>
    <n v="8514"/>
    <s v="DRY23"/>
    <x v="4"/>
    <x v="8"/>
    <s v="OUT027"/>
    <x v="1"/>
    <x v="0"/>
    <x v="3"/>
    <n v="0.108568067"/>
    <m/>
    <x v="4320"/>
    <n v="4"/>
  </r>
  <r>
    <x v="1"/>
    <n v="8515"/>
    <s v="FDA11"/>
    <x v="13"/>
    <x v="8"/>
    <s v="OUT027"/>
    <x v="1"/>
    <x v="0"/>
    <x v="3"/>
    <n v="4.3029435999999997E-2"/>
    <m/>
    <x v="5932"/>
    <n v="4"/>
  </r>
  <r>
    <x v="1"/>
    <n v="8516"/>
    <s v="FDK38"/>
    <x v="3"/>
    <x v="8"/>
    <s v="OUT027"/>
    <x v="1"/>
    <x v="0"/>
    <x v="3"/>
    <n v="5.3031857000000002E-2"/>
    <m/>
    <x v="5933"/>
    <n v="4"/>
  </r>
  <r>
    <x v="1"/>
    <n v="8517"/>
    <s v="FDO38"/>
    <x v="3"/>
    <x v="8"/>
    <s v="OUT027"/>
    <x v="1"/>
    <x v="0"/>
    <x v="3"/>
    <n v="7.2486326000000004E-2"/>
    <m/>
    <x v="5934"/>
    <n v="4"/>
  </r>
  <r>
    <x v="1"/>
    <n v="8518"/>
    <s v="FDG32"/>
    <x v="0"/>
    <x v="8"/>
    <s v="OUT027"/>
    <x v="1"/>
    <x v="0"/>
    <x v="3"/>
    <n v="0.17514326"/>
    <m/>
    <x v="2352"/>
    <n v="4"/>
  </r>
  <r>
    <x v="1"/>
    <n v="8519"/>
    <s v="NCT53"/>
    <x v="1"/>
    <x v="8"/>
    <s v="OUT027"/>
    <x v="1"/>
    <x v="0"/>
    <x v="3"/>
    <n v="0"/>
    <m/>
    <x v="3833"/>
    <n v="4"/>
  </r>
  <r>
    <x v="1"/>
    <n v="8520"/>
    <s v="FDN09"/>
    <x v="6"/>
    <x v="8"/>
    <s v="OUT027"/>
    <x v="1"/>
    <x v="0"/>
    <x v="3"/>
    <n v="3.4705806999999998E-2"/>
    <m/>
    <x v="5935"/>
    <n v="4"/>
  </r>
  <r>
    <x v="1"/>
    <n v="8521"/>
    <s v="DRE13"/>
    <x v="4"/>
    <x v="8"/>
    <s v="OUT027"/>
    <x v="1"/>
    <x v="0"/>
    <x v="3"/>
    <n v="2.7570938999999999E-2"/>
    <m/>
    <x v="2847"/>
    <n v="4"/>
  </r>
  <r>
    <x v="0"/>
    <n v="8522"/>
    <s v="FDT50"/>
    <x v="11"/>
    <x v="8"/>
    <s v="OUT027"/>
    <x v="1"/>
    <x v="0"/>
    <x v="3"/>
    <n v="0.107714834"/>
    <m/>
    <x v="5936"/>
    <n v="4"/>
  </r>
  <r>
    <x v="0"/>
    <n v="8523"/>
    <s v="FDM58"/>
    <x v="6"/>
    <x v="8"/>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DBAF8C-9288-4493-90CF-5523CF92561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Type of cities" colHeaderCaption="Fat content">
  <location ref="A127:B131" firstHeaderRow="1" firstDataRow="1" firstDataCol="1"/>
  <pivotFields count="13">
    <pivotField showAll="0">
      <items count="3">
        <item x="1"/>
        <item x="0"/>
        <item t="default"/>
      </items>
    </pivotField>
    <pivotField dataField="1"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items count="11">
        <item x="6"/>
        <item x="0"/>
        <item x="7"/>
        <item x="4"/>
        <item x="2"/>
        <item x="9"/>
        <item x="8"/>
        <item x="5"/>
        <item x="1"/>
        <item x="3"/>
        <item t="default"/>
      </items>
    </pivotField>
    <pivotField showAll="0"/>
    <pivotField showAll="0">
      <items count="4">
        <item h="1" x="0"/>
        <item h="1"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11">
    <format dxfId="5356">
      <pivotArea type="all" dataOnly="0" outline="0" fieldPosition="0"/>
    </format>
    <format dxfId="5357">
      <pivotArea outline="0" collapsedLevelsAreSubtotals="1" fieldPosition="0"/>
    </format>
    <format dxfId="5358">
      <pivotArea type="origin" dataOnly="0" labelOnly="1" outline="0" fieldPosition="0"/>
    </format>
    <format dxfId="5359">
      <pivotArea field="0" type="button" dataOnly="0" labelOnly="1" outline="0"/>
    </format>
    <format dxfId="5360">
      <pivotArea type="topRight" dataOnly="0" labelOnly="1" outline="0" fieldPosition="0"/>
    </format>
    <format dxfId="5361">
      <pivotArea outline="0" collapsedLevelsAreSubtotals="1" fieldPosition="0"/>
    </format>
    <format dxfId="5362">
      <pivotArea type="all" dataOnly="0" outline="0" fieldPosition="0"/>
    </format>
    <format dxfId="5363">
      <pivotArea outline="0" collapsedLevelsAreSubtotals="1" fieldPosition="0"/>
    </format>
    <format dxfId="5364">
      <pivotArea field="6" type="button" dataOnly="0" labelOnly="1" outline="0"/>
    </format>
    <format dxfId="5365">
      <pivotArea dataOnly="0" labelOnly="1" outline="0" axis="axisValues" fieldPosition="0"/>
    </format>
    <format dxfId="53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A4C3B-8B66-4DF6-A5C1-84D1A19D01B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Type of cities" colHeaderCaption="Fat content">
  <location ref="A120:B124" firstHeaderRow="1" firstDataRow="1" firstDataCol="1"/>
  <pivotFields count="13">
    <pivotField showAll="0">
      <items count="3">
        <item x="1"/>
        <item x="0"/>
        <item t="default"/>
      </items>
    </pivotField>
    <pivotField showAll="0"/>
    <pivotField showAll="0"/>
    <pivotField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items count="11">
        <item x="6"/>
        <item x="0"/>
        <item x="7"/>
        <item x="4"/>
        <item x="2"/>
        <item x="9"/>
        <item x="8"/>
        <item x="5"/>
        <item x="1"/>
        <item x="3"/>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1">
    <format dxfId="5335">
      <pivotArea type="all" dataOnly="0" outline="0" fieldPosition="0"/>
    </format>
    <format dxfId="5336">
      <pivotArea outline="0" collapsedLevelsAreSubtotals="1" fieldPosition="0"/>
    </format>
    <format dxfId="5337">
      <pivotArea type="origin" dataOnly="0" labelOnly="1" outline="0" fieldPosition="0"/>
    </format>
    <format dxfId="5338">
      <pivotArea field="0" type="button" dataOnly="0" labelOnly="1" outline="0"/>
    </format>
    <format dxfId="5339">
      <pivotArea type="topRight" dataOnly="0" labelOnly="1" outline="0" fieldPosition="0"/>
    </format>
    <format dxfId="5340">
      <pivotArea outline="0" collapsedLevelsAreSubtotals="1" fieldPosition="0"/>
    </format>
    <format dxfId="5341">
      <pivotArea type="all" dataOnly="0" outline="0" fieldPosition="0"/>
    </format>
    <format dxfId="5342">
      <pivotArea outline="0" collapsedLevelsAreSubtotals="1" fieldPosition="0"/>
    </format>
    <format dxfId="5343">
      <pivotArea field="6" type="button" dataOnly="0" labelOnly="1" outline="0"/>
    </format>
    <format dxfId="5344">
      <pivotArea dataOnly="0" labelOnly="1" outline="0" axis="axisValues" fieldPosition="0"/>
    </format>
    <format dxfId="5334">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769D40-2A73-497F-B270-DE8F5E2D45C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Type of cities" colHeaderCaption="Fat content">
  <location ref="A113:B117" firstHeaderRow="1" firstDataRow="1" firstDataCol="1"/>
  <pivotFields count="13">
    <pivotField showAll="0">
      <items count="3">
        <item x="1"/>
        <item x="0"/>
        <item t="default"/>
      </items>
    </pivotField>
    <pivotField showAll="0"/>
    <pivotField showAll="0"/>
    <pivotField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items count="11">
        <item x="6"/>
        <item x="0"/>
        <item x="7"/>
        <item x="4"/>
        <item x="2"/>
        <item x="9"/>
        <item x="8"/>
        <item x="5"/>
        <item x="1"/>
        <item x="3"/>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5346">
      <pivotArea type="all" dataOnly="0" outline="0" fieldPosition="0"/>
    </format>
    <format dxfId="5347">
      <pivotArea outline="0" collapsedLevelsAreSubtotals="1" fieldPosition="0"/>
    </format>
    <format dxfId="5348">
      <pivotArea type="origin" dataOnly="0" labelOnly="1" outline="0" fieldPosition="0"/>
    </format>
    <format dxfId="5349">
      <pivotArea field="0" type="button" dataOnly="0" labelOnly="1" outline="0"/>
    </format>
    <format dxfId="5350">
      <pivotArea type="topRight" dataOnly="0" labelOnly="1" outline="0" fieldPosition="0"/>
    </format>
    <format dxfId="5351">
      <pivotArea outline="0" collapsedLevelsAreSubtotals="1" fieldPosition="0"/>
    </format>
    <format dxfId="5352">
      <pivotArea type="all" dataOnly="0" outline="0" fieldPosition="0"/>
    </format>
    <format dxfId="5353">
      <pivotArea outline="0" collapsedLevelsAreSubtotals="1" fieldPosition="0"/>
    </format>
    <format dxfId="5354">
      <pivotArea field="6" type="button" dataOnly="0" labelOnly="1" outline="0"/>
    </format>
    <format dxfId="535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649B4C-115A-49D3-9527-F81406EABF3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Type of cities" colHeaderCaption="Fat content">
  <location ref="A102:B103" firstHeaderRow="1" firstDataRow="1" firstDataCol="1"/>
  <pivotFields count="13">
    <pivotField showAll="0">
      <items count="3">
        <item x="1"/>
        <item x="0"/>
        <item t="default"/>
      </items>
    </pivotField>
    <pivotField showAll="0"/>
    <pivotField showAll="0"/>
    <pivotField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items count="11">
        <item x="6"/>
        <item x="0"/>
        <item x="7"/>
        <item x="4"/>
        <item x="2"/>
        <item x="9"/>
        <item x="8"/>
        <item x="5"/>
        <item x="1"/>
        <item x="3"/>
        <item t="default"/>
      </items>
    </pivotField>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v="2"/>
    </i>
  </rowItems>
  <colItems count="1">
    <i/>
  </colItems>
  <dataFields count="1">
    <dataField name="Sum of Sales" fld="11" baseField="0" baseItem="0" numFmtId="167"/>
  </dataFields>
  <formats count="11">
    <format dxfId="5371">
      <pivotArea type="all" dataOnly="0" outline="0" fieldPosition="0"/>
    </format>
    <format dxfId="5372">
      <pivotArea outline="0" collapsedLevelsAreSubtotals="1" fieldPosition="0"/>
    </format>
    <format dxfId="5373">
      <pivotArea type="origin" dataOnly="0" labelOnly="1" outline="0" fieldPosition="0"/>
    </format>
    <format dxfId="5374">
      <pivotArea field="0" type="button" dataOnly="0" labelOnly="1" outline="0"/>
    </format>
    <format dxfId="5375">
      <pivotArea type="topRight" dataOnly="0" labelOnly="1" outline="0" fieldPosition="0"/>
    </format>
    <format dxfId="5376">
      <pivotArea outline="0" collapsedLevelsAreSubtotals="1" fieldPosition="0"/>
    </format>
    <format dxfId="5370">
      <pivotArea type="all" dataOnly="0" outline="0" fieldPosition="0"/>
    </format>
    <format dxfId="5369">
      <pivotArea outline="0" collapsedLevelsAreSubtotals="1" fieldPosition="0"/>
    </format>
    <format dxfId="5368">
      <pivotArea field="6" type="button" dataOnly="0" labelOnly="1" outline="0" axis="axisRow" fieldPosition="0"/>
    </format>
    <format dxfId="5367">
      <pivotArea dataOnly="0" labelOnly="1" fieldPosition="0">
        <references count="1">
          <reference field="6" count="0"/>
        </references>
      </pivotArea>
    </format>
    <format dxfId="536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B4BE8F-18B5-4D87-8981-AB0727B270D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Type of cities" colHeaderCaption="Fat content">
  <location ref="A88:B91" firstHeaderRow="1" firstDataRow="1" firstDataCol="1"/>
  <pivotFields count="13">
    <pivotField showAll="0">
      <items count="3">
        <item x="1"/>
        <item x="0"/>
        <item t="default"/>
      </items>
    </pivotField>
    <pivotField showAll="0"/>
    <pivotField showAll="0"/>
    <pivotField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items count="11">
        <item x="6"/>
        <item x="0"/>
        <item x="7"/>
        <item x="4"/>
        <item x="2"/>
        <item x="9"/>
        <item x="8"/>
        <item x="5"/>
        <item x="1"/>
        <item x="3"/>
        <item t="default"/>
      </items>
    </pivotField>
    <pivotField showAll="0"/>
    <pivotField showAll="0">
      <items count="4">
        <item h="1" x="0"/>
        <item h="1"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5425">
      <pivotArea type="all" dataOnly="0" outline="0" fieldPosition="0"/>
    </format>
    <format dxfId="5426">
      <pivotArea outline="0" collapsedLevelsAreSubtotals="1" fieldPosition="0"/>
    </format>
    <format dxfId="5427">
      <pivotArea type="origin" dataOnly="0" labelOnly="1" outline="0" fieldPosition="0"/>
    </format>
    <format dxfId="5428">
      <pivotArea field="0" type="button" dataOnly="0" labelOnly="1" outline="0"/>
    </format>
    <format dxfId="5429">
      <pivotArea type="topRight" dataOnly="0" labelOnly="1" outline="0" fieldPosition="0"/>
    </format>
    <format dxfId="5430">
      <pivotArea field="6" type="button" dataOnly="0" labelOnly="1" outline="0"/>
    </format>
    <format dxfId="5431">
      <pivotArea outline="0" collapsedLevelsAreSubtotals="1" fieldPosition="0"/>
    </format>
    <format dxfId="5381">
      <pivotArea type="all" dataOnly="0" outline="0" fieldPosition="0"/>
    </format>
    <format dxfId="5380">
      <pivotArea outline="0" collapsedLevelsAreSubtotals="1" fieldPosition="0"/>
    </format>
    <format dxfId="5379">
      <pivotArea field="7" type="button" dataOnly="0" labelOnly="1" outline="0" axis="axisRow" fieldPosition="0"/>
    </format>
    <format dxfId="5378">
      <pivotArea dataOnly="0" labelOnly="1" fieldPosition="0">
        <references count="1">
          <reference field="7" count="0"/>
        </references>
      </pivotArea>
    </format>
    <format dxfId="537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7" count="1" selected="0">
            <x v="2"/>
          </reference>
        </references>
      </pivotArea>
    </chartFormat>
    <chartFormat chart="15" format="2">
      <pivotArea type="data" outline="0" fieldPosition="0">
        <references count="2">
          <reference field="4294967294" count="1" selected="0">
            <x v="0"/>
          </reference>
          <reference field="7" count="1" selected="0">
            <x v="0"/>
          </reference>
        </references>
      </pivotArea>
    </chartFormat>
    <chartFormat chart="15" format="3">
      <pivotArea type="data" outline="0" fieldPosition="0">
        <references count="2">
          <reference field="4294967294" count="1" selected="0">
            <x v="0"/>
          </reference>
          <reference field="7"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7" count="1" selected="0">
            <x v="0"/>
          </reference>
        </references>
      </pivotArea>
    </chartFormat>
    <chartFormat chart="17" format="10">
      <pivotArea type="data" outline="0" fieldPosition="0">
        <references count="2">
          <reference field="4294967294" count="1" selected="0">
            <x v="0"/>
          </reference>
          <reference field="7" count="1" selected="0">
            <x v="1"/>
          </reference>
        </references>
      </pivotArea>
    </chartFormat>
    <chartFormat chart="17"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988B02-1022-4023-BD07-C718A98DA65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Type of cities" colHeaderCaption="Fat content">
  <location ref="A69:B73" firstHeaderRow="1" firstDataRow="1" firstDataCol="1"/>
  <pivotFields count="13">
    <pivotField showAll="0">
      <items count="3">
        <item x="1"/>
        <item x="0"/>
        <item t="default"/>
      </items>
    </pivotField>
    <pivotField showAll="0"/>
    <pivotField showAll="0"/>
    <pivotField showAll="0" sortType="ascending">
      <items count="17">
        <item h="1" x="13"/>
        <item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items count="11">
        <item x="6"/>
        <item x="0"/>
        <item x="7"/>
        <item x="4"/>
        <item x="2"/>
        <item x="9"/>
        <item x="8"/>
        <item x="5"/>
        <item x="1"/>
        <item h="1" x="3"/>
        <item t="default"/>
      </items>
    </pivotField>
    <pivotField showAll="0"/>
    <pivotField showAll="0">
      <items count="4">
        <item h="1" x="0"/>
        <item h="1"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4">
    <i>
      <x/>
    </i>
    <i>
      <x v="2"/>
    </i>
    <i>
      <x v="6"/>
    </i>
    <i>
      <x v="8"/>
    </i>
  </rowItems>
  <colItems count="1">
    <i/>
  </colItems>
  <dataFields count="1">
    <dataField name="Sum of Sales" fld="11" baseField="0" baseItem="0" numFmtId="167"/>
  </dataFields>
  <formats count="12">
    <format dxfId="5382">
      <pivotArea type="all" dataOnly="0" outline="0" fieldPosition="0"/>
    </format>
    <format dxfId="5383">
      <pivotArea outline="0" collapsedLevelsAreSubtotals="1" fieldPosition="0"/>
    </format>
    <format dxfId="5384">
      <pivotArea type="origin" dataOnly="0" labelOnly="1" outline="0" fieldPosition="0"/>
    </format>
    <format dxfId="5385">
      <pivotArea field="0" type="button" dataOnly="0" labelOnly="1" outline="0"/>
    </format>
    <format dxfId="5386">
      <pivotArea type="topRight" dataOnly="0" labelOnly="1" outline="0" fieldPosition="0"/>
    </format>
    <format dxfId="5387">
      <pivotArea field="6" type="button" dataOnly="0" labelOnly="1" outline="0"/>
    </format>
    <format dxfId="5388">
      <pivotArea outline="0" collapsedLevelsAreSubtotals="1" fieldPosition="0"/>
    </format>
    <format dxfId="5389">
      <pivotArea type="all" dataOnly="0" outline="0" fieldPosition="0"/>
    </format>
    <format dxfId="5390">
      <pivotArea outline="0" collapsedLevelsAreSubtotals="1" fieldPosition="0"/>
    </format>
    <format dxfId="5391">
      <pivotArea field="4" type="button" dataOnly="0" labelOnly="1" outline="0" axis="axisRow" fieldPosition="0"/>
    </format>
    <format dxfId="5392">
      <pivotArea dataOnly="0" labelOnly="1" fieldPosition="0">
        <references count="1">
          <reference field="4" count="6">
            <x v="0"/>
            <x v="3"/>
            <x v="4"/>
            <x v="5"/>
            <x v="6"/>
            <x v="7"/>
          </reference>
        </references>
      </pivotArea>
    </format>
    <format dxfId="5393">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4" count="1" selected="0">
            <x v="1"/>
          </reference>
        </references>
      </pivotArea>
    </chartFormat>
    <chartFormat chart="15" format="2">
      <pivotArea type="data" outline="0" fieldPosition="0">
        <references count="2">
          <reference field="4294967294" count="1" selected="0">
            <x v="0"/>
          </reference>
          <reference field="4" count="1" selected="0">
            <x v="2"/>
          </reference>
        </references>
      </pivotArea>
    </chartFormat>
    <chartFormat chart="15" format="3">
      <pivotArea type="data" outline="0" fieldPosition="0">
        <references count="2">
          <reference field="4294967294" count="1" selected="0">
            <x v="0"/>
          </reference>
          <reference field="4" count="1" selected="0">
            <x v="3"/>
          </reference>
        </references>
      </pivotArea>
    </chartFormat>
    <chartFormat chart="15" format="4">
      <pivotArea type="data" outline="0" fieldPosition="0">
        <references count="2">
          <reference field="4294967294" count="1" selected="0">
            <x v="0"/>
          </reference>
          <reference field="4" count="1" selected="0">
            <x v="4"/>
          </reference>
        </references>
      </pivotArea>
    </chartFormat>
    <chartFormat chart="15" format="5">
      <pivotArea type="data" outline="0" fieldPosition="0">
        <references count="2">
          <reference field="4294967294" count="1" selected="0">
            <x v="0"/>
          </reference>
          <reference field="4" count="1" selected="0">
            <x v="5"/>
          </reference>
        </references>
      </pivotArea>
    </chartFormat>
    <chartFormat chart="15" format="6">
      <pivotArea type="data" outline="0" fieldPosition="0">
        <references count="2">
          <reference field="4294967294" count="1" selected="0">
            <x v="0"/>
          </reference>
          <reference field="4" count="1" selected="0">
            <x v="6"/>
          </reference>
        </references>
      </pivotArea>
    </chartFormat>
    <chartFormat chart="15" format="7">
      <pivotArea type="data" outline="0" fieldPosition="0">
        <references count="2">
          <reference field="4294967294" count="1" selected="0">
            <x v="0"/>
          </reference>
          <reference field="4" count="1" selected="0">
            <x v="7"/>
          </reference>
        </references>
      </pivotArea>
    </chartFormat>
    <chartFormat chart="15" format="8">
      <pivotArea type="data" outline="0" fieldPosition="0">
        <references count="2">
          <reference field="4294967294" count="1" selected="0">
            <x v="0"/>
          </reference>
          <reference field="4" count="1" selected="0">
            <x v="8"/>
          </reference>
        </references>
      </pivotArea>
    </chartFormat>
    <chartFormat chart="15" format="9">
      <pivotArea type="data" outline="0" fieldPosition="0">
        <references count="2">
          <reference field="4294967294" count="1" selected="0">
            <x v="0"/>
          </reference>
          <reference field="4" count="1" selected="0">
            <x v="9"/>
          </reference>
        </references>
      </pivotArea>
    </chartFormat>
    <chartFormat chart="15" format="10">
      <pivotArea type="data" outline="0" fieldPosition="0">
        <references count="2">
          <reference field="4294967294" count="1" selected="0">
            <x v="0"/>
          </reference>
          <reference field="4" count="1" selected="0">
            <x v="0"/>
          </reference>
        </references>
      </pivotArea>
    </chartFormat>
    <chartFormat chart="17" format="21" series="1">
      <pivotArea type="data" outline="0" fieldPosition="0">
        <references count="1">
          <reference field="4294967294" count="1" selected="0">
            <x v="0"/>
          </reference>
        </references>
      </pivotArea>
    </chartFormat>
    <chartFormat chart="17" format="22">
      <pivotArea type="data" outline="0" fieldPosition="0">
        <references count="2">
          <reference field="4294967294" count="1" selected="0">
            <x v="0"/>
          </reference>
          <reference field="4" count="1" selected="0">
            <x v="0"/>
          </reference>
        </references>
      </pivotArea>
    </chartFormat>
    <chartFormat chart="17" format="23">
      <pivotArea type="data" outline="0" fieldPosition="0">
        <references count="2">
          <reference field="4294967294" count="1" selected="0">
            <x v="0"/>
          </reference>
          <reference field="4" count="1" selected="0">
            <x v="1"/>
          </reference>
        </references>
      </pivotArea>
    </chartFormat>
    <chartFormat chart="17" format="24">
      <pivotArea type="data" outline="0" fieldPosition="0">
        <references count="2">
          <reference field="4294967294" count="1" selected="0">
            <x v="0"/>
          </reference>
          <reference field="4" count="1" selected="0">
            <x v="2"/>
          </reference>
        </references>
      </pivotArea>
    </chartFormat>
    <chartFormat chart="17" format="25">
      <pivotArea type="data" outline="0" fieldPosition="0">
        <references count="2">
          <reference field="4294967294" count="1" selected="0">
            <x v="0"/>
          </reference>
          <reference field="4" count="1" selected="0">
            <x v="3"/>
          </reference>
        </references>
      </pivotArea>
    </chartFormat>
    <chartFormat chart="17" format="26">
      <pivotArea type="data" outline="0" fieldPosition="0">
        <references count="2">
          <reference field="4294967294" count="1" selected="0">
            <x v="0"/>
          </reference>
          <reference field="4" count="1" selected="0">
            <x v="4"/>
          </reference>
        </references>
      </pivotArea>
    </chartFormat>
    <chartFormat chart="17" format="27">
      <pivotArea type="data" outline="0" fieldPosition="0">
        <references count="2">
          <reference field="4294967294" count="1" selected="0">
            <x v="0"/>
          </reference>
          <reference field="4" count="1" selected="0">
            <x v="5"/>
          </reference>
        </references>
      </pivotArea>
    </chartFormat>
    <chartFormat chart="17" format="28">
      <pivotArea type="data" outline="0" fieldPosition="0">
        <references count="2">
          <reference field="4294967294" count="1" selected="0">
            <x v="0"/>
          </reference>
          <reference field="4" count="1" selected="0">
            <x v="6"/>
          </reference>
        </references>
      </pivotArea>
    </chartFormat>
    <chartFormat chart="17" format="29">
      <pivotArea type="data" outline="0" fieldPosition="0">
        <references count="2">
          <reference field="4294967294" count="1" selected="0">
            <x v="0"/>
          </reference>
          <reference field="4" count="1" selected="0">
            <x v="7"/>
          </reference>
        </references>
      </pivotArea>
    </chartFormat>
    <chartFormat chart="17" format="3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4E7E8C-1F30-4672-BE3B-36E8699E1FA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Type of cities" colHeaderCaption="Fat content">
  <location ref="A47:B6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1"/>
    </i>
    <i>
      <x v="15"/>
    </i>
    <i>
      <x v="7"/>
    </i>
    <i>
      <x v="1"/>
    </i>
    <i>
      <x v="14"/>
    </i>
    <i>
      <x v="10"/>
    </i>
    <i>
      <x v="8"/>
    </i>
    <i>
      <x/>
    </i>
    <i>
      <x v="3"/>
    </i>
    <i>
      <x v="4"/>
    </i>
    <i>
      <x v="5"/>
    </i>
    <i>
      <x v="9"/>
    </i>
    <i>
      <x v="13"/>
    </i>
    <i>
      <x v="6"/>
    </i>
  </rowItems>
  <colItems count="1">
    <i/>
  </colItems>
  <dataFields count="1">
    <dataField name="Sum of Sales" fld="11" baseField="0" baseItem="0" numFmtId="167"/>
  </dataFields>
  <formats count="12">
    <format dxfId="5394">
      <pivotArea type="all" dataOnly="0" outline="0" fieldPosition="0"/>
    </format>
    <format dxfId="5395">
      <pivotArea outline="0" collapsedLevelsAreSubtotals="1" fieldPosition="0"/>
    </format>
    <format dxfId="5396">
      <pivotArea type="origin" dataOnly="0" labelOnly="1" outline="0" fieldPosition="0"/>
    </format>
    <format dxfId="5397">
      <pivotArea field="0" type="button" dataOnly="0" labelOnly="1" outline="0"/>
    </format>
    <format dxfId="5398">
      <pivotArea type="topRight" dataOnly="0" labelOnly="1" outline="0" fieldPosition="0"/>
    </format>
    <format dxfId="5399">
      <pivotArea field="6" type="button" dataOnly="0" labelOnly="1" outline="0"/>
    </format>
    <format dxfId="5400">
      <pivotArea outline="0" collapsedLevelsAreSubtotals="1" fieldPosition="0"/>
    </format>
    <format dxfId="5401">
      <pivotArea type="all" dataOnly="0" outline="0" fieldPosition="0"/>
    </format>
    <format dxfId="5402">
      <pivotArea outline="0" collapsedLevelsAreSubtotals="1" fieldPosition="0"/>
    </format>
    <format dxfId="5403">
      <pivotArea field="3" type="button" dataOnly="0" labelOnly="1" outline="0" axis="axisRow" fieldPosition="0"/>
    </format>
    <format dxfId="5404">
      <pivotArea dataOnly="0" labelOnly="1" fieldPosition="0">
        <references count="1">
          <reference field="3" count="0"/>
        </references>
      </pivotArea>
    </format>
    <format dxfId="540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2DDCA9-883C-4E2C-951A-0BEF86663CE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Type of cities" colHeaderCaption="Fat content">
  <location ref="A31:C33" firstHeaderRow="1" firstDataRow="2" firstDataCol="1"/>
  <pivotFields count="13">
    <pivotField axis="axisCol" showAll="0">
      <items count="3">
        <item x="1"/>
        <item x="0"/>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h="1" x="0"/>
        <item h="1"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Sales" fld="11" baseField="0" baseItem="0"/>
  </dataFields>
  <formats count="9">
    <format dxfId="5406">
      <pivotArea collapsedLevelsAreSubtotals="1" fieldPosition="0">
        <references count="1">
          <reference field="0" count="0"/>
        </references>
      </pivotArea>
    </format>
    <format dxfId="5407">
      <pivotArea type="all" dataOnly="0" outline="0" fieldPosition="0"/>
    </format>
    <format dxfId="5408">
      <pivotArea outline="0" collapsedLevelsAreSubtotals="1" fieldPosition="0"/>
    </format>
    <format dxfId="5409">
      <pivotArea type="origin" dataOnly="0" labelOnly="1" outline="0" fieldPosition="0"/>
    </format>
    <format dxfId="5410">
      <pivotArea field="0" type="button" dataOnly="0" labelOnly="1" outline="0" axis="axisCol" fieldPosition="0"/>
    </format>
    <format dxfId="5411">
      <pivotArea type="topRight" dataOnly="0" labelOnly="1" outline="0" fieldPosition="0"/>
    </format>
    <format dxfId="5412">
      <pivotArea field="6" type="button" dataOnly="0" labelOnly="1" outline="0" axis="axisRow" fieldPosition="0"/>
    </format>
    <format dxfId="5413">
      <pivotArea dataOnly="0" labelOnly="1" fieldPosition="0">
        <references count="1">
          <reference field="6" count="0"/>
        </references>
      </pivotArea>
    </format>
    <format dxfId="5414">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CCE85C-3173-4187-9230-41AD7616C2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7:B20" firstHeaderRow="1" firstDataRow="1" firstDataCol="1"/>
  <pivotFields count="13">
    <pivotField axis="axisRow" showAll="0">
      <items count="3">
        <item x="1"/>
        <item x="0"/>
        <item t="default"/>
      </items>
    </pivotField>
    <pivotField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5415">
      <pivotArea collapsedLevelsAreSubtotals="1" fieldPosition="0">
        <references count="1">
          <reference field="0" count="0"/>
        </references>
      </pivotArea>
    </format>
    <format dxfId="5416">
      <pivotArea type="all" dataOnly="0" outline="0" fieldPosition="0"/>
    </format>
    <format dxfId="5417">
      <pivotArea outline="0" collapsedLevelsAreSubtotals="1" fieldPosition="0"/>
    </format>
    <format dxfId="5418">
      <pivotArea field="0" type="button" dataOnly="0" labelOnly="1" outline="0" axis="axisRow" fieldPosition="0"/>
    </format>
    <format dxfId="5419">
      <pivotArea dataOnly="0" labelOnly="1" fieldPosition="0">
        <references count="1">
          <reference field="0" count="0"/>
        </references>
      </pivotArea>
    </format>
    <format dxfId="5420">
      <pivotArea dataOnly="0" labelOnly="1" grandRow="1" outline="0" fieldPosition="0"/>
    </format>
    <format dxfId="542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5B0022-B832-440C-8CFB-7C5B95294D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Average of Rating" fld="12" subtotal="average" baseField="0" baseItem="1"/>
    <dataField name="Count of Items" fld="1" subtotal="count" baseField="0" baseItem="1"/>
  </dataFields>
  <formats count="3">
    <format dxfId="5422">
      <pivotArea type="all" dataOnly="0" outline="0" fieldPosition="0"/>
    </format>
    <format dxfId="5423">
      <pivotArea outline="0" collapsedLevelsAreSubtotals="1" fieldPosition="0"/>
    </format>
    <format dxfId="542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0DAC80F-373F-46C1-B3F0-7C3A5AB5D995}" sourceName="Outlet Size">
  <pivotTables>
    <pivotTable tabId="2" name="PivotTable1"/>
    <pivotTable tabId="2" name="PivotTable2"/>
    <pivotTable tabId="2" name="PivotTable3"/>
    <pivotTable tabId="2" name="PivotTable4"/>
    <pivotTable tabId="2" name="PivotTable5"/>
    <pivotTable tabId="2" name="PivotTable7"/>
    <pivotTable tabId="2" name="PivotTable8"/>
    <pivotTable tabId="2" name="PivotTable9"/>
    <pivotTable tabId="2" name="PivotTable10"/>
  </pivotTables>
  <data>
    <tabular pivotCacheId="72344467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BC1200E-C970-42A0-BB3E-374F593AC931}" sourceName="Item Type">
  <pivotTables>
    <pivotTable tabId="2" name="PivotTable6"/>
    <pivotTable tabId="2" name="PivotTable1"/>
    <pivotTable tabId="2" name="PivotTable10"/>
    <pivotTable tabId="2" name="PivotTable2"/>
    <pivotTable tabId="2" name="PivotTable3"/>
    <pivotTable tabId="2" name="PivotTable5"/>
    <pivotTable tabId="2" name="PivotTable7"/>
    <pivotTable tabId="2" name="PivotTable8"/>
    <pivotTable tabId="2" name="PivotTable9"/>
  </pivotTables>
  <data>
    <tabular pivotCacheId="723444671">
      <items count="16">
        <i x="13"/>
        <i x="8" s="1"/>
        <i x="12"/>
        <i x="3"/>
        <i x="11"/>
        <i x="2"/>
        <i x="0"/>
        <i x="9"/>
        <i x="1"/>
        <i x="5"/>
        <i x="7"/>
        <i x="10"/>
        <i x="14"/>
        <i x="6"/>
        <i x="4"/>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D8CBD1D-2319-4A4B-AE19-3AD1DD524F81}" sourceName="Outlet Location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723444671">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A7CE8EB-EB6D-4842-A99D-64AEED7B1A3D}" cache="Slicer_Outlet_Size" caption="Outlet Size" rowHeight="260350"/>
  <slicer name="Item Type" xr10:uid="{497101E8-4A16-45E6-A21D-A5C3688D0345}" cache="Slicer_Item_Type" caption="Item Type" rowHeight="260350"/>
  <slicer name="Outlet Location Type" xr10:uid="{A5C8439C-084D-42BB-A526-B6EF166E0C9D}"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inkit slicer" xr10:uid="{0AD5804A-5493-4645-9E69-B676CB581B7E}" cache="Slicer_Outlet_Size" caption="Outlet Size" style="blinkit slicer" rowHeight="260350"/>
  <slicer name="Item Type 1" xr10:uid="{1AE0E283-967E-407F-9AFD-D37BACFA4710}" cache="Slicer_Item_Type" caption="Item Type" style="blinkit slicer" rowHeight="260350"/>
  <slicer name="Outlet Location Type 1" xr10:uid="{8A0DC3F3-683A-45BF-88CF-908EF0CB3A8C}" cache="Slicer_Outlet_Location_Type" caption="Outlet Location Type" style="blinkit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8A1528-E546-49BA-B431-A51C2AF3425A}" name="Table1" displayName="Table1" ref="A1:M1084" totalsRowShown="0">
  <autoFilter ref="A1:M1084" xr:uid="{5D8A1528-E546-49BA-B431-A51C2AF3425A}"/>
  <tableColumns count="13">
    <tableColumn id="1" xr3:uid="{5542C806-CDBD-4770-B9C0-4A37F3DA9375}" name="Item Fat Content"/>
    <tableColumn id="2" xr3:uid="{78161E6C-D9F1-4A28-B35F-1F88D745AA00}" name="Sr.No"/>
    <tableColumn id="3" xr3:uid="{F911F7BD-1AC8-407B-A025-528008F5B1D3}" name="Item Identifier"/>
    <tableColumn id="4" xr3:uid="{D51B5FD6-C140-457A-A9A9-208684ED9AD1}" name="Item Type"/>
    <tableColumn id="5" xr3:uid="{0736DA6A-9792-43D0-8F53-08CC212B5448}" name="Outlet Establishment Year"/>
    <tableColumn id="6" xr3:uid="{83DA2231-F64D-4977-ADB2-49EB7312B90E}" name="Outlet Identifier"/>
    <tableColumn id="7" xr3:uid="{2B81EC33-32AC-4475-9A31-37DDE35E7685}" name="Outlet Location Type"/>
    <tableColumn id="8" xr3:uid="{BE7917A8-532C-4A8B-952F-8E97B22D1327}" name="Outlet Size"/>
    <tableColumn id="9" xr3:uid="{7CDC84B9-9299-4324-9D73-ED514E081B45}" name="Outlet Type"/>
    <tableColumn id="10" xr3:uid="{2D4D2F8D-3238-43E1-A75C-E327AB718096}" name="Item Visibility"/>
    <tableColumn id="11" xr3:uid="{7F750B3A-4EE3-4112-8269-879D3EF1D237}" name="Item Weight"/>
    <tableColumn id="12" xr3:uid="{33A066CC-DB5E-4226-B353-22BBA70770F2}" name="Sales"/>
    <tableColumn id="13" xr3:uid="{7CAC98EC-9E75-46D2-B729-C62D60600A3F}"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DFC797-CBFC-451A-BCF8-8B026CEEA1A5}" name="Table2" displayName="Table2" ref="A1:M8524" totalsRowShown="0">
  <autoFilter ref="A1:M8524" xr:uid="{27DFC797-CBFC-451A-BCF8-8B026CEEA1A5}"/>
  <tableColumns count="13">
    <tableColumn id="1" xr3:uid="{EE66DEED-88BB-493E-B270-DD76C5DF353E}" name="Item Fat Content"/>
    <tableColumn id="13" xr3:uid="{591F599F-C97C-4C08-853B-AF0A246DEFDE}" name="Sr.No"/>
    <tableColumn id="2" xr3:uid="{D6F4CB29-0456-422E-B238-4C50B9DB1C40}" name="Item Identifier"/>
    <tableColumn id="3" xr3:uid="{EAC18990-3FAC-49CA-937B-E97730ADDA22}" name="Item Type"/>
    <tableColumn id="4" xr3:uid="{34404068-15BF-4BC5-AF43-30676AFD9621}" name="Outlet Establishment Year" dataDxfId="5432"/>
    <tableColumn id="5" xr3:uid="{6A4CF60B-14CB-4EFD-8E96-221DB89B3142}" name="Outlet Identifier"/>
    <tableColumn id="6" xr3:uid="{95017614-C487-4588-8C03-52BF3D710C12}" name="Outlet Location Type"/>
    <tableColumn id="7" xr3:uid="{B593F831-9CF2-4A3C-ACC7-9C6531B42170}" name="Outlet Size"/>
    <tableColumn id="8" xr3:uid="{7586ECBE-C46A-4A97-AD72-1E5710034A26}" name="Outlet Type"/>
    <tableColumn id="9" xr3:uid="{96CC39B3-22B0-48F2-9FE3-4279EF3BA455}" name="Item Visibility"/>
    <tableColumn id="10" xr3:uid="{AA924389-04E6-4E41-8236-D8AA4F19536A}" name="Item Weight"/>
    <tableColumn id="11" xr3:uid="{D56D0DBD-E2EF-483E-A156-5002B725F1BE}" name="Sales"/>
    <tableColumn id="12" xr3:uid="{57877864-F570-4FE7-A319-3C1421F510CE}"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E7D2-751E-402B-B7D6-9C47F6E5CD7B}">
  <dimension ref="A1:M1084"/>
  <sheetViews>
    <sheetView workbookViewId="0">
      <selection sqref="A1:M1084"/>
    </sheetView>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7730</v>
      </c>
      <c r="C2" t="s">
        <v>490</v>
      </c>
      <c r="D2" t="s">
        <v>159</v>
      </c>
      <c r="E2">
        <v>2011</v>
      </c>
      <c r="F2" t="s">
        <v>39</v>
      </c>
      <c r="G2" t="s">
        <v>21</v>
      </c>
      <c r="H2" t="s">
        <v>26</v>
      </c>
      <c r="I2" t="s">
        <v>40</v>
      </c>
      <c r="J2">
        <v>9.1437584000000002E-2</v>
      </c>
      <c r="K2">
        <v>16.7</v>
      </c>
      <c r="L2">
        <v>64.316800000000001</v>
      </c>
      <c r="M2">
        <v>4</v>
      </c>
    </row>
    <row r="3" spans="1:13" x14ac:dyDescent="0.3">
      <c r="A3" t="s">
        <v>10</v>
      </c>
      <c r="B3">
        <v>7729</v>
      </c>
      <c r="C3" t="s">
        <v>963</v>
      </c>
      <c r="D3" t="s">
        <v>54</v>
      </c>
      <c r="E3">
        <v>2011</v>
      </c>
      <c r="F3" t="s">
        <v>39</v>
      </c>
      <c r="G3" t="s">
        <v>21</v>
      </c>
      <c r="H3" t="s">
        <v>26</v>
      </c>
      <c r="I3" t="s">
        <v>40</v>
      </c>
      <c r="J3">
        <v>1.6516867000000001E-2</v>
      </c>
      <c r="K3">
        <v>6.26</v>
      </c>
      <c r="L3">
        <v>151.13659999999999</v>
      </c>
      <c r="M3">
        <v>4</v>
      </c>
    </row>
    <row r="4" spans="1:13" x14ac:dyDescent="0.3">
      <c r="A4" t="s">
        <v>10</v>
      </c>
      <c r="B4">
        <v>7728</v>
      </c>
      <c r="C4" t="s">
        <v>156</v>
      </c>
      <c r="D4" t="s">
        <v>12</v>
      </c>
      <c r="E4">
        <v>2011</v>
      </c>
      <c r="F4" t="s">
        <v>39</v>
      </c>
      <c r="G4" t="s">
        <v>21</v>
      </c>
      <c r="H4" t="s">
        <v>26</v>
      </c>
      <c r="I4" t="s">
        <v>40</v>
      </c>
      <c r="J4">
        <v>0.19995527399999999</v>
      </c>
      <c r="K4">
        <v>16.7</v>
      </c>
      <c r="L4">
        <v>182.39760000000001</v>
      </c>
      <c r="M4">
        <v>4</v>
      </c>
    </row>
    <row r="5" spans="1:13" x14ac:dyDescent="0.3">
      <c r="A5" t="s">
        <v>10</v>
      </c>
      <c r="B5">
        <v>7727</v>
      </c>
      <c r="C5" t="s">
        <v>1255</v>
      </c>
      <c r="D5" t="s">
        <v>24</v>
      </c>
      <c r="E5">
        <v>2011</v>
      </c>
      <c r="F5" t="s">
        <v>39</v>
      </c>
      <c r="G5" t="s">
        <v>21</v>
      </c>
      <c r="H5" t="s">
        <v>26</v>
      </c>
      <c r="I5" t="s">
        <v>40</v>
      </c>
      <c r="J5">
        <v>7.7145553000000006E-2</v>
      </c>
      <c r="K5">
        <v>6.6349999999999998</v>
      </c>
      <c r="L5">
        <v>39.8506</v>
      </c>
      <c r="M5">
        <v>4</v>
      </c>
    </row>
    <row r="6" spans="1:13" x14ac:dyDescent="0.3">
      <c r="A6" t="s">
        <v>10</v>
      </c>
      <c r="B6">
        <v>7726</v>
      </c>
      <c r="C6" t="s">
        <v>646</v>
      </c>
      <c r="D6" t="s">
        <v>28</v>
      </c>
      <c r="E6">
        <v>2011</v>
      </c>
      <c r="F6" t="s">
        <v>39</v>
      </c>
      <c r="G6" t="s">
        <v>21</v>
      </c>
      <c r="H6" t="s">
        <v>26</v>
      </c>
      <c r="I6" t="s">
        <v>40</v>
      </c>
      <c r="J6">
        <v>5.3827350000000003E-2</v>
      </c>
      <c r="K6">
        <v>8.1150000000000002</v>
      </c>
      <c r="L6">
        <v>155.2972</v>
      </c>
      <c r="M6">
        <v>4</v>
      </c>
    </row>
    <row r="7" spans="1:13" x14ac:dyDescent="0.3">
      <c r="A7" t="s">
        <v>10</v>
      </c>
      <c r="B7">
        <v>7725</v>
      </c>
      <c r="C7" t="s">
        <v>700</v>
      </c>
      <c r="D7" t="s">
        <v>95</v>
      </c>
      <c r="E7">
        <v>2011</v>
      </c>
      <c r="F7" t="s">
        <v>39</v>
      </c>
      <c r="G7" t="s">
        <v>21</v>
      </c>
      <c r="H7" t="s">
        <v>26</v>
      </c>
      <c r="I7" t="s">
        <v>40</v>
      </c>
      <c r="J7">
        <v>0.117026714</v>
      </c>
      <c r="K7">
        <v>16.7</v>
      </c>
      <c r="L7">
        <v>189.22139999999999</v>
      </c>
      <c r="M7">
        <v>4</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7724</v>
      </c>
      <c r="C9" t="s">
        <v>998</v>
      </c>
      <c r="D9" t="s">
        <v>64</v>
      </c>
      <c r="E9">
        <v>2011</v>
      </c>
      <c r="F9" t="s">
        <v>39</v>
      </c>
      <c r="G9" t="s">
        <v>21</v>
      </c>
      <c r="H9" t="s">
        <v>26</v>
      </c>
      <c r="I9" t="s">
        <v>40</v>
      </c>
      <c r="J9">
        <v>0.136124989</v>
      </c>
      <c r="K9">
        <v>20</v>
      </c>
      <c r="L9">
        <v>38.319000000000003</v>
      </c>
      <c r="M9">
        <v>4</v>
      </c>
    </row>
    <row r="10" spans="1:13" x14ac:dyDescent="0.3">
      <c r="A10" t="s">
        <v>17</v>
      </c>
      <c r="B10">
        <v>7723</v>
      </c>
      <c r="C10" t="s">
        <v>111</v>
      </c>
      <c r="D10" t="s">
        <v>42</v>
      </c>
      <c r="E10">
        <v>2011</v>
      </c>
      <c r="F10" t="s">
        <v>39</v>
      </c>
      <c r="G10" t="s">
        <v>21</v>
      </c>
      <c r="H10" t="s">
        <v>26</v>
      </c>
      <c r="I10" t="s">
        <v>40</v>
      </c>
      <c r="J10">
        <v>8.0442370999999999E-2</v>
      </c>
      <c r="K10">
        <v>9.1950000000000003</v>
      </c>
      <c r="L10">
        <v>107.76220000000001</v>
      </c>
      <c r="M10">
        <v>4</v>
      </c>
    </row>
    <row r="11" spans="1:13" x14ac:dyDescent="0.3">
      <c r="A11" t="s">
        <v>17</v>
      </c>
      <c r="B11">
        <v>7722</v>
      </c>
      <c r="C11" t="s">
        <v>1192</v>
      </c>
      <c r="D11" t="s">
        <v>61</v>
      </c>
      <c r="E11">
        <v>2011</v>
      </c>
      <c r="F11" t="s">
        <v>39</v>
      </c>
      <c r="G11" t="s">
        <v>21</v>
      </c>
      <c r="H11" t="s">
        <v>26</v>
      </c>
      <c r="I11" t="s">
        <v>40</v>
      </c>
      <c r="J11">
        <v>0.126287542</v>
      </c>
      <c r="K11">
        <v>8.8949999999999996</v>
      </c>
      <c r="L11">
        <v>235.5616</v>
      </c>
      <c r="M11">
        <v>4</v>
      </c>
    </row>
    <row r="12" spans="1:13" x14ac:dyDescent="0.3">
      <c r="A12" t="s">
        <v>10</v>
      </c>
      <c r="B12">
        <v>7721</v>
      </c>
      <c r="C12" t="s">
        <v>888</v>
      </c>
      <c r="D12" t="s">
        <v>159</v>
      </c>
      <c r="E12">
        <v>2011</v>
      </c>
      <c r="F12" t="s">
        <v>39</v>
      </c>
      <c r="G12" t="s">
        <v>21</v>
      </c>
      <c r="H12" t="s">
        <v>26</v>
      </c>
      <c r="I12" t="s">
        <v>40</v>
      </c>
      <c r="J12">
        <v>0.21561193000000001</v>
      </c>
      <c r="K12">
        <v>13.5</v>
      </c>
      <c r="L12">
        <v>98.606800000000007</v>
      </c>
      <c r="M12">
        <v>4</v>
      </c>
    </row>
    <row r="13" spans="1:13" x14ac:dyDescent="0.3">
      <c r="A13" t="s">
        <v>10</v>
      </c>
      <c r="B13">
        <v>7720</v>
      </c>
      <c r="C13" t="s">
        <v>813</v>
      </c>
      <c r="D13" t="s">
        <v>159</v>
      </c>
      <c r="E13">
        <v>2011</v>
      </c>
      <c r="F13" t="s">
        <v>39</v>
      </c>
      <c r="G13" t="s">
        <v>21</v>
      </c>
      <c r="H13" t="s">
        <v>26</v>
      </c>
      <c r="I13" t="s">
        <v>40</v>
      </c>
      <c r="J13">
        <v>0.23836644200000001</v>
      </c>
      <c r="K13">
        <v>7.6</v>
      </c>
      <c r="L13">
        <v>171.84479999999999</v>
      </c>
      <c r="M13">
        <v>4</v>
      </c>
    </row>
    <row r="14" spans="1:13" x14ac:dyDescent="0.3">
      <c r="A14" t="s">
        <v>10</v>
      </c>
      <c r="B14">
        <v>7719</v>
      </c>
      <c r="C14" t="s">
        <v>960</v>
      </c>
      <c r="D14" t="s">
        <v>32</v>
      </c>
      <c r="E14">
        <v>2011</v>
      </c>
      <c r="F14" t="s">
        <v>39</v>
      </c>
      <c r="G14" t="s">
        <v>21</v>
      </c>
      <c r="H14" t="s">
        <v>26</v>
      </c>
      <c r="I14" t="s">
        <v>40</v>
      </c>
      <c r="J14">
        <v>0.129170642</v>
      </c>
      <c r="K14">
        <v>19.5</v>
      </c>
      <c r="L14">
        <v>233.9958</v>
      </c>
      <c r="M14">
        <v>4</v>
      </c>
    </row>
    <row r="15" spans="1:13" x14ac:dyDescent="0.3">
      <c r="A15" t="s">
        <v>10</v>
      </c>
      <c r="B15">
        <v>7718</v>
      </c>
      <c r="C15" t="s">
        <v>1496</v>
      </c>
      <c r="D15" t="s">
        <v>32</v>
      </c>
      <c r="E15">
        <v>2011</v>
      </c>
      <c r="F15" t="s">
        <v>39</v>
      </c>
      <c r="G15" t="s">
        <v>21</v>
      </c>
      <c r="H15" t="s">
        <v>26</v>
      </c>
      <c r="I15" t="s">
        <v>40</v>
      </c>
      <c r="J15">
        <v>6.6831682000000003E-2</v>
      </c>
      <c r="K15">
        <v>19.350000000000001</v>
      </c>
      <c r="L15">
        <v>163.88679999999999</v>
      </c>
      <c r="M15">
        <v>4</v>
      </c>
    </row>
    <row r="16" spans="1:13" x14ac:dyDescent="0.3">
      <c r="A16" t="s">
        <v>10</v>
      </c>
      <c r="B16">
        <v>7717</v>
      </c>
      <c r="C16" t="s">
        <v>520</v>
      </c>
      <c r="D16" t="s">
        <v>32</v>
      </c>
      <c r="E16">
        <v>2011</v>
      </c>
      <c r="F16" t="s">
        <v>39</v>
      </c>
      <c r="G16" t="s">
        <v>21</v>
      </c>
      <c r="H16" t="s">
        <v>26</v>
      </c>
      <c r="I16" t="s">
        <v>40</v>
      </c>
      <c r="J16">
        <v>0.214125129</v>
      </c>
      <c r="K16">
        <v>8.27</v>
      </c>
      <c r="L16">
        <v>183.9924</v>
      </c>
      <c r="M16">
        <v>4</v>
      </c>
    </row>
    <row r="17" spans="1:13" x14ac:dyDescent="0.3">
      <c r="A17" t="s">
        <v>10</v>
      </c>
      <c r="B17">
        <v>7716</v>
      </c>
      <c r="C17" t="s">
        <v>366</v>
      </c>
      <c r="D17" t="s">
        <v>48</v>
      </c>
      <c r="E17">
        <v>2011</v>
      </c>
      <c r="F17" t="s">
        <v>39</v>
      </c>
      <c r="G17" t="s">
        <v>21</v>
      </c>
      <c r="H17" t="s">
        <v>26</v>
      </c>
      <c r="I17" t="s">
        <v>40</v>
      </c>
      <c r="J17">
        <v>0.103849783</v>
      </c>
      <c r="K17">
        <v>16.7</v>
      </c>
      <c r="L17">
        <v>58.856200000000001</v>
      </c>
      <c r="M17">
        <v>4</v>
      </c>
    </row>
    <row r="18" spans="1:13" x14ac:dyDescent="0.3">
      <c r="A18" t="s">
        <v>10</v>
      </c>
      <c r="B18">
        <v>7715</v>
      </c>
      <c r="C18" t="s">
        <v>839</v>
      </c>
      <c r="D18" t="s">
        <v>48</v>
      </c>
      <c r="E18">
        <v>2011</v>
      </c>
      <c r="F18" t="s">
        <v>39</v>
      </c>
      <c r="G18" t="s">
        <v>21</v>
      </c>
      <c r="H18" t="s">
        <v>30</v>
      </c>
      <c r="I18" t="s">
        <v>40</v>
      </c>
      <c r="J18">
        <v>4.3386131000000001E-2</v>
      </c>
      <c r="K18">
        <v>13.65</v>
      </c>
      <c r="L18">
        <v>80.230199999999996</v>
      </c>
      <c r="M18">
        <v>4</v>
      </c>
    </row>
    <row r="19" spans="1:13" x14ac:dyDescent="0.3">
      <c r="A19" t="s">
        <v>10</v>
      </c>
      <c r="B19">
        <v>7714</v>
      </c>
      <c r="C19" t="s">
        <v>887</v>
      </c>
      <c r="D19" t="s">
        <v>48</v>
      </c>
      <c r="E19">
        <v>2011</v>
      </c>
      <c r="F19" t="s">
        <v>39</v>
      </c>
      <c r="G19" t="s">
        <v>21</v>
      </c>
      <c r="H19" t="s">
        <v>30</v>
      </c>
      <c r="I19" t="s">
        <v>40</v>
      </c>
      <c r="J19">
        <v>6.2885197000000004E-2</v>
      </c>
      <c r="K19">
        <v>11.5</v>
      </c>
      <c r="L19">
        <v>106.72539999999999</v>
      </c>
      <c r="M19">
        <v>4</v>
      </c>
    </row>
    <row r="20" spans="1:13" x14ac:dyDescent="0.3">
      <c r="A20" t="s">
        <v>10</v>
      </c>
      <c r="B20">
        <v>7713</v>
      </c>
      <c r="C20" t="s">
        <v>1573</v>
      </c>
      <c r="D20" t="s">
        <v>48</v>
      </c>
      <c r="E20">
        <v>2011</v>
      </c>
      <c r="F20" t="s">
        <v>39</v>
      </c>
      <c r="G20" t="s">
        <v>21</v>
      </c>
      <c r="H20" t="s">
        <v>30</v>
      </c>
      <c r="I20" t="s">
        <v>40</v>
      </c>
      <c r="J20">
        <v>0.145253944</v>
      </c>
      <c r="K20">
        <v>10.695</v>
      </c>
      <c r="L20">
        <v>156.8972</v>
      </c>
      <c r="M20">
        <v>4</v>
      </c>
    </row>
    <row r="21" spans="1:13" x14ac:dyDescent="0.3">
      <c r="A21" t="s">
        <v>10</v>
      </c>
      <c r="B21">
        <v>7712</v>
      </c>
      <c r="C21" t="s">
        <v>760</v>
      </c>
      <c r="D21" t="s">
        <v>48</v>
      </c>
      <c r="E21">
        <v>2011</v>
      </c>
      <c r="F21" t="s">
        <v>39</v>
      </c>
      <c r="G21" t="s">
        <v>21</v>
      </c>
      <c r="H21" t="s">
        <v>30</v>
      </c>
      <c r="I21" t="s">
        <v>40</v>
      </c>
      <c r="J21">
        <v>2.3465590000000001E-2</v>
      </c>
      <c r="K21">
        <v>9.3000000000000007</v>
      </c>
      <c r="L21">
        <v>197.60839999999999</v>
      </c>
      <c r="M21">
        <v>4</v>
      </c>
    </row>
    <row r="22" spans="1:13" x14ac:dyDescent="0.3">
      <c r="A22" t="s">
        <v>10</v>
      </c>
      <c r="B22">
        <v>7711</v>
      </c>
      <c r="C22" t="s">
        <v>1097</v>
      </c>
      <c r="D22" t="s">
        <v>48</v>
      </c>
      <c r="E22">
        <v>2011</v>
      </c>
      <c r="F22" t="s">
        <v>39</v>
      </c>
      <c r="G22" t="s">
        <v>21</v>
      </c>
      <c r="H22" t="s">
        <v>30</v>
      </c>
      <c r="I22" t="s">
        <v>40</v>
      </c>
      <c r="J22">
        <v>4.937018E-2</v>
      </c>
      <c r="K22">
        <v>5.1749999999999998</v>
      </c>
      <c r="L22">
        <v>106.76220000000001</v>
      </c>
      <c r="M22">
        <v>4</v>
      </c>
    </row>
    <row r="23" spans="1:13" x14ac:dyDescent="0.3">
      <c r="A23" t="s">
        <v>10</v>
      </c>
      <c r="B23">
        <v>7710</v>
      </c>
      <c r="C23" t="s">
        <v>192</v>
      </c>
      <c r="D23" t="s">
        <v>153</v>
      </c>
      <c r="E23">
        <v>2011</v>
      </c>
      <c r="F23" t="s">
        <v>39</v>
      </c>
      <c r="G23" t="s">
        <v>21</v>
      </c>
      <c r="H23" t="s">
        <v>30</v>
      </c>
      <c r="I23" t="s">
        <v>40</v>
      </c>
      <c r="J23">
        <v>3.6109859000000001E-2</v>
      </c>
      <c r="K23">
        <v>7.42</v>
      </c>
      <c r="L23">
        <v>186.5582</v>
      </c>
      <c r="M23">
        <v>4</v>
      </c>
    </row>
    <row r="24" spans="1:13" x14ac:dyDescent="0.3">
      <c r="A24" t="s">
        <v>10</v>
      </c>
      <c r="B24">
        <v>7709</v>
      </c>
      <c r="C24" t="s">
        <v>274</v>
      </c>
      <c r="D24" t="s">
        <v>54</v>
      </c>
      <c r="E24">
        <v>2011</v>
      </c>
      <c r="F24" t="s">
        <v>39</v>
      </c>
      <c r="G24" t="s">
        <v>21</v>
      </c>
      <c r="H24" t="s">
        <v>30</v>
      </c>
      <c r="I24" t="s">
        <v>40</v>
      </c>
      <c r="J24">
        <v>0.28701714</v>
      </c>
      <c r="K24">
        <v>18.600000000000001</v>
      </c>
      <c r="L24">
        <v>48.837600000000002</v>
      </c>
      <c r="M24">
        <v>4</v>
      </c>
    </row>
    <row r="25" spans="1:13" x14ac:dyDescent="0.3">
      <c r="A25" t="s">
        <v>10</v>
      </c>
      <c r="B25">
        <v>7708</v>
      </c>
      <c r="C25" t="s">
        <v>1444</v>
      </c>
      <c r="D25" t="s">
        <v>54</v>
      </c>
      <c r="E25">
        <v>2011</v>
      </c>
      <c r="F25" t="s">
        <v>39</v>
      </c>
      <c r="G25" t="s">
        <v>21</v>
      </c>
      <c r="H25" t="s">
        <v>30</v>
      </c>
      <c r="I25" t="s">
        <v>40</v>
      </c>
      <c r="J25">
        <v>2.9377238999999999E-2</v>
      </c>
      <c r="K25">
        <v>16</v>
      </c>
      <c r="L25">
        <v>46.171799999999998</v>
      </c>
      <c r="M25">
        <v>4</v>
      </c>
    </row>
    <row r="26" spans="1:13" x14ac:dyDescent="0.3">
      <c r="A26" t="s">
        <v>10</v>
      </c>
      <c r="B26">
        <v>7707</v>
      </c>
      <c r="C26" t="s">
        <v>1521</v>
      </c>
      <c r="D26" t="s">
        <v>54</v>
      </c>
      <c r="E26">
        <v>2011</v>
      </c>
      <c r="F26" t="s">
        <v>39</v>
      </c>
      <c r="G26" t="s">
        <v>21</v>
      </c>
      <c r="H26" t="s">
        <v>30</v>
      </c>
      <c r="I26" t="s">
        <v>40</v>
      </c>
      <c r="J26">
        <v>8.3147702000000004E-2</v>
      </c>
      <c r="K26">
        <v>14.3</v>
      </c>
      <c r="L26">
        <v>210.15860000000001</v>
      </c>
      <c r="M26">
        <v>4</v>
      </c>
    </row>
    <row r="27" spans="1:13" x14ac:dyDescent="0.3">
      <c r="A27" t="s">
        <v>10</v>
      </c>
      <c r="B27">
        <v>7706</v>
      </c>
      <c r="C27" t="s">
        <v>1335</v>
      </c>
      <c r="D27" t="s">
        <v>54</v>
      </c>
      <c r="E27">
        <v>2011</v>
      </c>
      <c r="F27" t="s">
        <v>39</v>
      </c>
      <c r="G27" t="s">
        <v>21</v>
      </c>
      <c r="H27" t="s">
        <v>30</v>
      </c>
      <c r="I27" t="s">
        <v>40</v>
      </c>
      <c r="J27">
        <v>1.8275816E-2</v>
      </c>
      <c r="K27">
        <v>11.65</v>
      </c>
      <c r="L27">
        <v>110.8544</v>
      </c>
      <c r="M27">
        <v>4</v>
      </c>
    </row>
    <row r="28" spans="1:13" x14ac:dyDescent="0.3">
      <c r="A28" t="s">
        <v>10</v>
      </c>
      <c r="B28">
        <v>7705</v>
      </c>
      <c r="C28" t="s">
        <v>608</v>
      </c>
      <c r="D28" t="s">
        <v>54</v>
      </c>
      <c r="E28">
        <v>2011</v>
      </c>
      <c r="F28" t="s">
        <v>39</v>
      </c>
      <c r="G28" t="s">
        <v>21</v>
      </c>
      <c r="H28" t="s">
        <v>30</v>
      </c>
      <c r="I28" t="s">
        <v>40</v>
      </c>
      <c r="J28">
        <v>7.8716389999999997E-2</v>
      </c>
      <c r="K28">
        <v>5.3049999999999997</v>
      </c>
      <c r="L28">
        <v>183.5608</v>
      </c>
      <c r="M28">
        <v>4</v>
      </c>
    </row>
    <row r="29" spans="1:13" x14ac:dyDescent="0.3">
      <c r="A29" t="s">
        <v>10</v>
      </c>
      <c r="B29">
        <v>7704</v>
      </c>
      <c r="C29" t="s">
        <v>258</v>
      </c>
      <c r="D29" t="s">
        <v>54</v>
      </c>
      <c r="E29">
        <v>2011</v>
      </c>
      <c r="F29" t="s">
        <v>39</v>
      </c>
      <c r="G29" t="s">
        <v>21</v>
      </c>
      <c r="H29" t="s">
        <v>30</v>
      </c>
      <c r="I29" t="s">
        <v>40</v>
      </c>
      <c r="J29">
        <v>0.10239789000000001</v>
      </c>
      <c r="K29">
        <v>5.15</v>
      </c>
      <c r="L29">
        <v>122.1388</v>
      </c>
      <c r="M29">
        <v>4</v>
      </c>
    </row>
    <row r="30" spans="1:13" x14ac:dyDescent="0.3">
      <c r="A30" t="s">
        <v>10</v>
      </c>
      <c r="B30">
        <v>7703</v>
      </c>
      <c r="C30" t="s">
        <v>620</v>
      </c>
      <c r="D30" t="s">
        <v>12</v>
      </c>
      <c r="E30">
        <v>2011</v>
      </c>
      <c r="F30" t="s">
        <v>39</v>
      </c>
      <c r="G30" t="s">
        <v>21</v>
      </c>
      <c r="H30" t="s">
        <v>30</v>
      </c>
      <c r="I30" t="s">
        <v>40</v>
      </c>
      <c r="J30">
        <v>0.16767230999999999</v>
      </c>
      <c r="K30">
        <v>20.7</v>
      </c>
      <c r="L30">
        <v>124.2388</v>
      </c>
      <c r="M30">
        <v>4</v>
      </c>
    </row>
    <row r="31" spans="1:13" x14ac:dyDescent="0.3">
      <c r="A31" t="s">
        <v>10</v>
      </c>
      <c r="B31">
        <v>7702</v>
      </c>
      <c r="C31" t="s">
        <v>400</v>
      </c>
      <c r="D31" t="s">
        <v>12</v>
      </c>
      <c r="E31">
        <v>2011</v>
      </c>
      <c r="F31" t="s">
        <v>39</v>
      </c>
      <c r="G31" t="s">
        <v>21</v>
      </c>
      <c r="H31" t="s">
        <v>30</v>
      </c>
      <c r="I31" t="s">
        <v>40</v>
      </c>
      <c r="J31">
        <v>2.4815024000000001E-2</v>
      </c>
      <c r="K31">
        <v>20.350000000000001</v>
      </c>
      <c r="L31">
        <v>234.0958</v>
      </c>
      <c r="M31">
        <v>4</v>
      </c>
    </row>
    <row r="32" spans="1:13" x14ac:dyDescent="0.3">
      <c r="A32" t="s">
        <v>10</v>
      </c>
      <c r="B32">
        <v>7701</v>
      </c>
      <c r="C32" t="s">
        <v>486</v>
      </c>
      <c r="D32" t="s">
        <v>12</v>
      </c>
      <c r="E32">
        <v>2011</v>
      </c>
      <c r="F32" t="s">
        <v>39</v>
      </c>
      <c r="G32" t="s">
        <v>21</v>
      </c>
      <c r="H32" t="s">
        <v>30</v>
      </c>
      <c r="I32" t="s">
        <v>40</v>
      </c>
      <c r="J32">
        <v>0</v>
      </c>
      <c r="K32">
        <v>20</v>
      </c>
      <c r="L32">
        <v>46.474400000000003</v>
      </c>
      <c r="M32">
        <v>4</v>
      </c>
    </row>
    <row r="33" spans="1:13" x14ac:dyDescent="0.3">
      <c r="A33" t="s">
        <v>10</v>
      </c>
      <c r="B33">
        <v>7700</v>
      </c>
      <c r="C33" t="s">
        <v>1160</v>
      </c>
      <c r="D33" t="s">
        <v>12</v>
      </c>
      <c r="E33">
        <v>2011</v>
      </c>
      <c r="F33" t="s">
        <v>39</v>
      </c>
      <c r="G33" t="s">
        <v>21</v>
      </c>
      <c r="H33" t="s">
        <v>30</v>
      </c>
      <c r="I33" t="s">
        <v>40</v>
      </c>
      <c r="J33">
        <v>0.15783357000000001</v>
      </c>
      <c r="K33">
        <v>18.350000000000001</v>
      </c>
      <c r="L33">
        <v>87.588200000000001</v>
      </c>
      <c r="M33">
        <v>4</v>
      </c>
    </row>
    <row r="34" spans="1:13" x14ac:dyDescent="0.3">
      <c r="A34" t="s">
        <v>10</v>
      </c>
      <c r="B34">
        <v>7699</v>
      </c>
      <c r="C34" t="s">
        <v>806</v>
      </c>
      <c r="D34" t="s">
        <v>12</v>
      </c>
      <c r="E34">
        <v>2011</v>
      </c>
      <c r="F34" t="s">
        <v>39</v>
      </c>
      <c r="G34" t="s">
        <v>21</v>
      </c>
      <c r="H34" t="s">
        <v>30</v>
      </c>
      <c r="I34" t="s">
        <v>40</v>
      </c>
      <c r="J34">
        <v>0.133424184</v>
      </c>
      <c r="K34">
        <v>16.5</v>
      </c>
      <c r="L34">
        <v>102.2332</v>
      </c>
      <c r="M34">
        <v>4</v>
      </c>
    </row>
    <row r="35" spans="1:13" x14ac:dyDescent="0.3">
      <c r="A35" t="s">
        <v>10</v>
      </c>
      <c r="B35">
        <v>7698</v>
      </c>
      <c r="C35" t="s">
        <v>443</v>
      </c>
      <c r="D35" t="s">
        <v>12</v>
      </c>
      <c r="E35">
        <v>2011</v>
      </c>
      <c r="F35" t="s">
        <v>39</v>
      </c>
      <c r="G35" t="s">
        <v>21</v>
      </c>
      <c r="H35" t="s">
        <v>30</v>
      </c>
      <c r="I35" t="s">
        <v>40</v>
      </c>
      <c r="J35">
        <v>0.104463896</v>
      </c>
      <c r="K35">
        <v>16.350000000000001</v>
      </c>
      <c r="L35">
        <v>227.1062</v>
      </c>
      <c r="M35">
        <v>4</v>
      </c>
    </row>
    <row r="36" spans="1:13" x14ac:dyDescent="0.3">
      <c r="A36" t="s">
        <v>10</v>
      </c>
      <c r="B36">
        <v>7697</v>
      </c>
      <c r="C36" t="s">
        <v>581</v>
      </c>
      <c r="D36" t="s">
        <v>12</v>
      </c>
      <c r="E36">
        <v>2011</v>
      </c>
      <c r="F36" t="s">
        <v>39</v>
      </c>
      <c r="G36" t="s">
        <v>21</v>
      </c>
      <c r="H36" t="s">
        <v>30</v>
      </c>
      <c r="I36" t="s">
        <v>40</v>
      </c>
      <c r="J36">
        <v>0.19347799500000001</v>
      </c>
      <c r="K36">
        <v>16</v>
      </c>
      <c r="L36">
        <v>55.924599999999998</v>
      </c>
      <c r="M36">
        <v>4</v>
      </c>
    </row>
    <row r="37" spans="1:13" x14ac:dyDescent="0.3">
      <c r="A37" t="s">
        <v>10</v>
      </c>
      <c r="B37">
        <v>7696</v>
      </c>
      <c r="C37" t="s">
        <v>1520</v>
      </c>
      <c r="D37" t="s">
        <v>12</v>
      </c>
      <c r="E37">
        <v>2011</v>
      </c>
      <c r="F37" t="s">
        <v>39</v>
      </c>
      <c r="G37" t="s">
        <v>21</v>
      </c>
      <c r="H37" t="s">
        <v>30</v>
      </c>
      <c r="I37" t="s">
        <v>40</v>
      </c>
      <c r="J37">
        <v>0.20498453799999999</v>
      </c>
      <c r="K37">
        <v>15.7</v>
      </c>
      <c r="L37">
        <v>111.0544</v>
      </c>
      <c r="M37">
        <v>4</v>
      </c>
    </row>
    <row r="38" spans="1:13" x14ac:dyDescent="0.3">
      <c r="A38" t="s">
        <v>10</v>
      </c>
      <c r="B38">
        <v>7695</v>
      </c>
      <c r="C38" t="s">
        <v>1054</v>
      </c>
      <c r="D38" t="s">
        <v>12</v>
      </c>
      <c r="E38">
        <v>2011</v>
      </c>
      <c r="F38" t="s">
        <v>39</v>
      </c>
      <c r="G38" t="s">
        <v>21</v>
      </c>
      <c r="H38" t="s">
        <v>30</v>
      </c>
      <c r="I38" t="s">
        <v>40</v>
      </c>
      <c r="J38">
        <v>0.17370354900000001</v>
      </c>
      <c r="K38">
        <v>15.2</v>
      </c>
      <c r="L38">
        <v>175.80539999999999</v>
      </c>
      <c r="M38">
        <v>4</v>
      </c>
    </row>
    <row r="39" spans="1:13" x14ac:dyDescent="0.3">
      <c r="A39" t="s">
        <v>10</v>
      </c>
      <c r="B39">
        <v>7694</v>
      </c>
      <c r="C39" t="s">
        <v>62</v>
      </c>
      <c r="D39" t="s">
        <v>12</v>
      </c>
      <c r="E39">
        <v>2011</v>
      </c>
      <c r="F39" t="s">
        <v>39</v>
      </c>
      <c r="G39" t="s">
        <v>21</v>
      </c>
      <c r="H39" t="s">
        <v>30</v>
      </c>
      <c r="I39" t="s">
        <v>40</v>
      </c>
      <c r="J39">
        <v>0.157154813</v>
      </c>
      <c r="K39">
        <v>15.1</v>
      </c>
      <c r="L39">
        <v>62.2194</v>
      </c>
      <c r="M39">
        <v>4</v>
      </c>
    </row>
    <row r="40" spans="1:13" x14ac:dyDescent="0.3">
      <c r="A40" t="s">
        <v>10</v>
      </c>
      <c r="B40">
        <v>7693</v>
      </c>
      <c r="C40" t="s">
        <v>362</v>
      </c>
      <c r="D40" t="s">
        <v>12</v>
      </c>
      <c r="E40">
        <v>2011</v>
      </c>
      <c r="F40" t="s">
        <v>39</v>
      </c>
      <c r="G40" t="s">
        <v>21</v>
      </c>
      <c r="H40" t="s">
        <v>30</v>
      </c>
      <c r="I40" t="s">
        <v>40</v>
      </c>
      <c r="J40">
        <v>7.1904257999999999E-2</v>
      </c>
      <c r="K40">
        <v>14.6</v>
      </c>
      <c r="L40">
        <v>106.8254</v>
      </c>
      <c r="M40">
        <v>4</v>
      </c>
    </row>
    <row r="41" spans="1:13" x14ac:dyDescent="0.3">
      <c r="A41" t="s">
        <v>10</v>
      </c>
      <c r="B41">
        <v>7692</v>
      </c>
      <c r="C41" t="s">
        <v>703</v>
      </c>
      <c r="D41" t="s">
        <v>12</v>
      </c>
      <c r="E41">
        <v>2011</v>
      </c>
      <c r="F41" t="s">
        <v>39</v>
      </c>
      <c r="G41" t="s">
        <v>21</v>
      </c>
      <c r="H41" t="s">
        <v>30</v>
      </c>
      <c r="I41" t="s">
        <v>40</v>
      </c>
      <c r="J41">
        <v>0.10746981899999999</v>
      </c>
      <c r="K41">
        <v>13.8</v>
      </c>
      <c r="L41">
        <v>77.801199999999994</v>
      </c>
      <c r="M41">
        <v>4</v>
      </c>
    </row>
    <row r="42" spans="1:13" x14ac:dyDescent="0.3">
      <c r="A42" t="s">
        <v>10</v>
      </c>
      <c r="B42">
        <v>7691</v>
      </c>
      <c r="C42" t="s">
        <v>1225</v>
      </c>
      <c r="D42" t="s">
        <v>12</v>
      </c>
      <c r="E42">
        <v>2011</v>
      </c>
      <c r="F42" t="s">
        <v>39</v>
      </c>
      <c r="G42" t="s">
        <v>21</v>
      </c>
      <c r="H42" t="s">
        <v>30</v>
      </c>
      <c r="I42" t="s">
        <v>40</v>
      </c>
      <c r="J42">
        <v>0</v>
      </c>
      <c r="K42">
        <v>12.5</v>
      </c>
      <c r="L42">
        <v>80.859200000000001</v>
      </c>
      <c r="M42">
        <v>4</v>
      </c>
    </row>
    <row r="43" spans="1:13" x14ac:dyDescent="0.3">
      <c r="A43" t="s">
        <v>10</v>
      </c>
      <c r="B43">
        <v>7690</v>
      </c>
      <c r="C43" t="s">
        <v>257</v>
      </c>
      <c r="D43" t="s">
        <v>12</v>
      </c>
      <c r="E43">
        <v>2011</v>
      </c>
      <c r="F43" t="s">
        <v>39</v>
      </c>
      <c r="G43" t="s">
        <v>21</v>
      </c>
      <c r="H43" t="s">
        <v>30</v>
      </c>
      <c r="I43" t="s">
        <v>40</v>
      </c>
      <c r="J43">
        <v>8.9688978000000003E-2</v>
      </c>
      <c r="K43">
        <v>10.1</v>
      </c>
      <c r="L43">
        <v>225.50880000000001</v>
      </c>
      <c r="M43">
        <v>4</v>
      </c>
    </row>
    <row r="44" spans="1:13" x14ac:dyDescent="0.3">
      <c r="A44" t="s">
        <v>10</v>
      </c>
      <c r="B44">
        <v>7689</v>
      </c>
      <c r="C44" t="s">
        <v>1219</v>
      </c>
      <c r="D44" t="s">
        <v>12</v>
      </c>
      <c r="E44">
        <v>2011</v>
      </c>
      <c r="F44" t="s">
        <v>39</v>
      </c>
      <c r="G44" t="s">
        <v>21</v>
      </c>
      <c r="H44" t="s">
        <v>30</v>
      </c>
      <c r="I44" t="s">
        <v>40</v>
      </c>
      <c r="J44">
        <v>5.8835928000000003E-2</v>
      </c>
      <c r="K44">
        <v>9.5</v>
      </c>
      <c r="L44">
        <v>170.2448</v>
      </c>
      <c r="M44">
        <v>4</v>
      </c>
    </row>
    <row r="45" spans="1:13" x14ac:dyDescent="0.3">
      <c r="A45" t="s">
        <v>10</v>
      </c>
      <c r="B45">
        <v>7688</v>
      </c>
      <c r="C45" t="s">
        <v>1180</v>
      </c>
      <c r="D45" t="s">
        <v>12</v>
      </c>
      <c r="E45">
        <v>2011</v>
      </c>
      <c r="F45" t="s">
        <v>39</v>
      </c>
      <c r="G45" t="s">
        <v>21</v>
      </c>
      <c r="H45" t="s">
        <v>30</v>
      </c>
      <c r="I45" t="s">
        <v>40</v>
      </c>
      <c r="J45">
        <v>0.147904328</v>
      </c>
      <c r="K45">
        <v>7.72</v>
      </c>
      <c r="L45">
        <v>116.64660000000001</v>
      </c>
      <c r="M45">
        <v>4</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10</v>
      </c>
      <c r="B47">
        <v>7687</v>
      </c>
      <c r="C47" t="s">
        <v>598</v>
      </c>
      <c r="D47" t="s">
        <v>24</v>
      </c>
      <c r="E47">
        <v>2011</v>
      </c>
      <c r="F47" t="s">
        <v>39</v>
      </c>
      <c r="G47" t="s">
        <v>21</v>
      </c>
      <c r="H47" t="s">
        <v>30</v>
      </c>
      <c r="I47" t="s">
        <v>40</v>
      </c>
      <c r="J47">
        <v>3.2136417E-2</v>
      </c>
      <c r="K47">
        <v>20.5</v>
      </c>
      <c r="L47">
        <v>83.959199999999996</v>
      </c>
      <c r="M47">
        <v>4</v>
      </c>
    </row>
    <row r="48" spans="1:13" x14ac:dyDescent="0.3">
      <c r="A48" t="s">
        <v>10</v>
      </c>
      <c r="B48">
        <v>7686</v>
      </c>
      <c r="C48" t="s">
        <v>1534</v>
      </c>
      <c r="D48" t="s">
        <v>24</v>
      </c>
      <c r="E48">
        <v>2011</v>
      </c>
      <c r="F48" t="s">
        <v>39</v>
      </c>
      <c r="G48" t="s">
        <v>21</v>
      </c>
      <c r="H48" t="s">
        <v>30</v>
      </c>
      <c r="I48" t="s">
        <v>40</v>
      </c>
      <c r="J48">
        <v>0.16288222699999999</v>
      </c>
      <c r="K48">
        <v>19</v>
      </c>
      <c r="L48">
        <v>46.8718</v>
      </c>
      <c r="M48">
        <v>4</v>
      </c>
    </row>
    <row r="49" spans="1:13" x14ac:dyDescent="0.3">
      <c r="A49" t="s">
        <v>10</v>
      </c>
      <c r="B49">
        <v>7685</v>
      </c>
      <c r="C49" t="s">
        <v>835</v>
      </c>
      <c r="D49" t="s">
        <v>24</v>
      </c>
      <c r="E49">
        <v>2011</v>
      </c>
      <c r="F49" t="s">
        <v>39</v>
      </c>
      <c r="G49" t="s">
        <v>21</v>
      </c>
      <c r="H49" t="s">
        <v>30</v>
      </c>
      <c r="I49" t="s">
        <v>40</v>
      </c>
      <c r="J49">
        <v>0.17599192899999999</v>
      </c>
      <c r="K49">
        <v>14</v>
      </c>
      <c r="L49">
        <v>140.78120000000001</v>
      </c>
      <c r="M49">
        <v>4</v>
      </c>
    </row>
    <row r="50" spans="1:13" x14ac:dyDescent="0.3">
      <c r="A50" t="s">
        <v>10</v>
      </c>
      <c r="B50">
        <v>7684</v>
      </c>
      <c r="C50" t="s">
        <v>500</v>
      </c>
      <c r="D50" t="s">
        <v>24</v>
      </c>
      <c r="E50">
        <v>2011</v>
      </c>
      <c r="F50" t="s">
        <v>39</v>
      </c>
      <c r="G50" t="s">
        <v>21</v>
      </c>
      <c r="H50" t="s">
        <v>30</v>
      </c>
      <c r="I50" t="s">
        <v>40</v>
      </c>
      <c r="J50">
        <v>0.22185649199999999</v>
      </c>
      <c r="K50">
        <v>9.5</v>
      </c>
      <c r="L50">
        <v>231.86680000000001</v>
      </c>
      <c r="M50">
        <v>4</v>
      </c>
    </row>
    <row r="51" spans="1:13" x14ac:dyDescent="0.3">
      <c r="A51" t="s">
        <v>10</v>
      </c>
      <c r="B51">
        <v>7683</v>
      </c>
      <c r="C51" t="s">
        <v>744</v>
      </c>
      <c r="D51" t="s">
        <v>67</v>
      </c>
      <c r="E51">
        <v>2011</v>
      </c>
      <c r="F51" t="s">
        <v>39</v>
      </c>
      <c r="G51" t="s">
        <v>21</v>
      </c>
      <c r="H51" t="s">
        <v>30</v>
      </c>
      <c r="I51" t="s">
        <v>40</v>
      </c>
      <c r="J51">
        <v>5.1068364999999998E-2</v>
      </c>
      <c r="K51">
        <v>20.6</v>
      </c>
      <c r="L51">
        <v>213.02440000000001</v>
      </c>
      <c r="M51">
        <v>4</v>
      </c>
    </row>
    <row r="52" spans="1:13" x14ac:dyDescent="0.3">
      <c r="A52" t="s">
        <v>10</v>
      </c>
      <c r="B52">
        <v>7682</v>
      </c>
      <c r="C52" t="s">
        <v>1347</v>
      </c>
      <c r="D52" t="s">
        <v>67</v>
      </c>
      <c r="E52">
        <v>2011</v>
      </c>
      <c r="F52" t="s">
        <v>39</v>
      </c>
      <c r="G52" t="s">
        <v>21</v>
      </c>
      <c r="H52" t="s">
        <v>30</v>
      </c>
      <c r="I52" t="s">
        <v>40</v>
      </c>
      <c r="J52">
        <v>1.2620220999999999E-2</v>
      </c>
      <c r="K52">
        <v>17.5</v>
      </c>
      <c r="L52">
        <v>144.81020000000001</v>
      </c>
      <c r="M52">
        <v>4</v>
      </c>
    </row>
    <row r="53" spans="1:13" x14ac:dyDescent="0.3">
      <c r="A53" t="s">
        <v>10</v>
      </c>
      <c r="B53">
        <v>7681</v>
      </c>
      <c r="C53" t="s">
        <v>1004</v>
      </c>
      <c r="D53" t="s">
        <v>67</v>
      </c>
      <c r="E53">
        <v>2011</v>
      </c>
      <c r="F53" t="s">
        <v>39</v>
      </c>
      <c r="G53" t="s">
        <v>21</v>
      </c>
      <c r="H53" t="s">
        <v>30</v>
      </c>
      <c r="I53" t="s">
        <v>40</v>
      </c>
      <c r="J53">
        <v>0.241055611</v>
      </c>
      <c r="K53">
        <v>11.6</v>
      </c>
      <c r="L53">
        <v>238.5222</v>
      </c>
      <c r="M53">
        <v>4</v>
      </c>
    </row>
    <row r="54" spans="1:13" x14ac:dyDescent="0.3">
      <c r="A54" t="s">
        <v>10</v>
      </c>
      <c r="B54">
        <v>7680</v>
      </c>
      <c r="C54" t="s">
        <v>786</v>
      </c>
      <c r="D54" t="s">
        <v>28</v>
      </c>
      <c r="E54">
        <v>2011</v>
      </c>
      <c r="F54" t="s">
        <v>39</v>
      </c>
      <c r="G54" t="s">
        <v>21</v>
      </c>
      <c r="H54" t="s">
        <v>30</v>
      </c>
      <c r="I54" t="s">
        <v>40</v>
      </c>
      <c r="J54">
        <v>0.14218984300000001</v>
      </c>
      <c r="K54">
        <v>19.2</v>
      </c>
      <c r="L54">
        <v>153.8314</v>
      </c>
      <c r="M54">
        <v>4</v>
      </c>
    </row>
    <row r="55" spans="1:13" x14ac:dyDescent="0.3">
      <c r="A55" t="s">
        <v>10</v>
      </c>
      <c r="B55">
        <v>7679</v>
      </c>
      <c r="C55" t="s">
        <v>1254</v>
      </c>
      <c r="D55" t="s">
        <v>28</v>
      </c>
      <c r="E55">
        <v>2011</v>
      </c>
      <c r="F55" t="s">
        <v>39</v>
      </c>
      <c r="G55" t="s">
        <v>21</v>
      </c>
      <c r="H55" t="s">
        <v>30</v>
      </c>
      <c r="I55" t="s">
        <v>40</v>
      </c>
      <c r="J55">
        <v>7.8347922E-2</v>
      </c>
      <c r="K55">
        <v>17.100000000000001</v>
      </c>
      <c r="L55">
        <v>141.88380000000001</v>
      </c>
      <c r="M55">
        <v>4</v>
      </c>
    </row>
    <row r="56" spans="1:13" x14ac:dyDescent="0.3">
      <c r="A56" t="s">
        <v>10</v>
      </c>
      <c r="B56">
        <v>7678</v>
      </c>
      <c r="C56" t="s">
        <v>395</v>
      </c>
      <c r="D56" t="s">
        <v>28</v>
      </c>
      <c r="E56">
        <v>2011</v>
      </c>
      <c r="F56" t="s">
        <v>39</v>
      </c>
      <c r="G56" t="s">
        <v>21</v>
      </c>
      <c r="H56" t="s">
        <v>30</v>
      </c>
      <c r="I56" t="s">
        <v>40</v>
      </c>
      <c r="J56">
        <v>6.9042489999999998E-2</v>
      </c>
      <c r="K56">
        <v>14.5</v>
      </c>
      <c r="L56">
        <v>41.445399999999999</v>
      </c>
      <c r="M56">
        <v>4</v>
      </c>
    </row>
    <row r="57" spans="1:13" x14ac:dyDescent="0.3">
      <c r="A57" t="s">
        <v>10</v>
      </c>
      <c r="B57">
        <v>7677</v>
      </c>
      <c r="C57" t="s">
        <v>1269</v>
      </c>
      <c r="D57" t="s">
        <v>28</v>
      </c>
      <c r="E57">
        <v>2011</v>
      </c>
      <c r="F57" t="s">
        <v>39</v>
      </c>
      <c r="G57" t="s">
        <v>21</v>
      </c>
      <c r="H57" t="s">
        <v>30</v>
      </c>
      <c r="I57" t="s">
        <v>40</v>
      </c>
      <c r="J57">
        <v>2.4482433000000001E-2</v>
      </c>
      <c r="K57">
        <v>13.35</v>
      </c>
      <c r="L57">
        <v>205.7638</v>
      </c>
      <c r="M57">
        <v>4</v>
      </c>
    </row>
    <row r="58" spans="1:13" x14ac:dyDescent="0.3">
      <c r="A58" t="s">
        <v>10</v>
      </c>
      <c r="B58">
        <v>7676</v>
      </c>
      <c r="C58" t="s">
        <v>1557</v>
      </c>
      <c r="D58" t="s">
        <v>74</v>
      </c>
      <c r="E58">
        <v>2011</v>
      </c>
      <c r="F58" t="s">
        <v>39</v>
      </c>
      <c r="G58" t="s">
        <v>21</v>
      </c>
      <c r="H58" t="s">
        <v>30</v>
      </c>
      <c r="I58" t="s">
        <v>40</v>
      </c>
      <c r="J58">
        <v>0.20960008399999999</v>
      </c>
      <c r="K58">
        <v>17.25</v>
      </c>
      <c r="L58">
        <v>40.347999999999999</v>
      </c>
      <c r="M58">
        <v>4</v>
      </c>
    </row>
    <row r="59" spans="1:13" x14ac:dyDescent="0.3">
      <c r="A59" t="s">
        <v>10</v>
      </c>
      <c r="B59">
        <v>7675</v>
      </c>
      <c r="C59" t="s">
        <v>1344</v>
      </c>
      <c r="D59" t="s">
        <v>74</v>
      </c>
      <c r="E59">
        <v>2011</v>
      </c>
      <c r="F59" t="s">
        <v>39</v>
      </c>
      <c r="G59" t="s">
        <v>21</v>
      </c>
      <c r="H59" t="s">
        <v>30</v>
      </c>
      <c r="I59" t="s">
        <v>40</v>
      </c>
      <c r="J59">
        <v>0.10154201</v>
      </c>
      <c r="K59">
        <v>10.695</v>
      </c>
      <c r="L59">
        <v>173.77119999999999</v>
      </c>
      <c r="M59">
        <v>4</v>
      </c>
    </row>
    <row r="60" spans="1:13" x14ac:dyDescent="0.3">
      <c r="A60" t="s">
        <v>10</v>
      </c>
      <c r="B60">
        <v>7674</v>
      </c>
      <c r="C60" t="s">
        <v>122</v>
      </c>
      <c r="D60" t="s">
        <v>57</v>
      </c>
      <c r="E60">
        <v>2011</v>
      </c>
      <c r="F60" t="s">
        <v>39</v>
      </c>
      <c r="G60" t="s">
        <v>21</v>
      </c>
      <c r="H60" t="s">
        <v>30</v>
      </c>
      <c r="I60" t="s">
        <v>40</v>
      </c>
      <c r="J60">
        <v>5.0657232000000003E-2</v>
      </c>
      <c r="K60">
        <v>8</v>
      </c>
      <c r="L60">
        <v>249.9092</v>
      </c>
      <c r="M60">
        <v>4</v>
      </c>
    </row>
    <row r="61" spans="1:13" x14ac:dyDescent="0.3">
      <c r="A61" t="s">
        <v>10</v>
      </c>
      <c r="B61">
        <v>7673</v>
      </c>
      <c r="C61" t="s">
        <v>267</v>
      </c>
      <c r="D61" t="s">
        <v>57</v>
      </c>
      <c r="E61">
        <v>2011</v>
      </c>
      <c r="F61" t="s">
        <v>39</v>
      </c>
      <c r="G61" t="s">
        <v>21</v>
      </c>
      <c r="H61" t="s">
        <v>30</v>
      </c>
      <c r="I61" t="s">
        <v>40</v>
      </c>
      <c r="J61">
        <v>0.28150951400000002</v>
      </c>
      <c r="K61">
        <v>7.1550000000000002</v>
      </c>
      <c r="L61">
        <v>33.8874</v>
      </c>
      <c r="M61">
        <v>4</v>
      </c>
    </row>
    <row r="62" spans="1:13" x14ac:dyDescent="0.3">
      <c r="A62" t="s">
        <v>10</v>
      </c>
      <c r="B62">
        <v>7672</v>
      </c>
      <c r="C62" t="s">
        <v>1605</v>
      </c>
      <c r="D62" t="s">
        <v>95</v>
      </c>
      <c r="E62">
        <v>2011</v>
      </c>
      <c r="F62" t="s">
        <v>39</v>
      </c>
      <c r="G62" t="s">
        <v>21</v>
      </c>
      <c r="H62" t="s">
        <v>30</v>
      </c>
      <c r="I62" t="s">
        <v>40</v>
      </c>
      <c r="J62">
        <v>0.100262068</v>
      </c>
      <c r="K62">
        <v>20</v>
      </c>
      <c r="L62">
        <v>169.61320000000001</v>
      </c>
      <c r="M62">
        <v>4</v>
      </c>
    </row>
    <row r="63" spans="1:13" x14ac:dyDescent="0.3">
      <c r="A63" t="s">
        <v>10</v>
      </c>
      <c r="B63">
        <v>7671</v>
      </c>
      <c r="C63" t="s">
        <v>120</v>
      </c>
      <c r="D63" t="s">
        <v>95</v>
      </c>
      <c r="E63">
        <v>2011</v>
      </c>
      <c r="F63" t="s">
        <v>39</v>
      </c>
      <c r="G63" t="s">
        <v>21</v>
      </c>
      <c r="H63" t="s">
        <v>30</v>
      </c>
      <c r="I63" t="s">
        <v>40</v>
      </c>
      <c r="J63">
        <v>0.126791761</v>
      </c>
      <c r="K63">
        <v>15.5</v>
      </c>
      <c r="L63">
        <v>262.15679999999998</v>
      </c>
      <c r="M63">
        <v>4</v>
      </c>
    </row>
    <row r="64" spans="1:13" x14ac:dyDescent="0.3">
      <c r="A64" t="s">
        <v>10</v>
      </c>
      <c r="B64">
        <v>7670</v>
      </c>
      <c r="C64" t="s">
        <v>135</v>
      </c>
      <c r="D64" t="s">
        <v>95</v>
      </c>
      <c r="E64">
        <v>2011</v>
      </c>
      <c r="F64" t="s">
        <v>39</v>
      </c>
      <c r="G64" t="s">
        <v>21</v>
      </c>
      <c r="H64" t="s">
        <v>30</v>
      </c>
      <c r="I64" t="s">
        <v>40</v>
      </c>
      <c r="J64">
        <v>0.31109037899999997</v>
      </c>
      <c r="K64">
        <v>12.35</v>
      </c>
      <c r="L64">
        <v>79.232799999999997</v>
      </c>
      <c r="M64">
        <v>4</v>
      </c>
    </row>
    <row r="65" spans="1:13" x14ac:dyDescent="0.3">
      <c r="A65" t="s">
        <v>10</v>
      </c>
      <c r="B65">
        <v>7669</v>
      </c>
      <c r="C65" t="s">
        <v>1119</v>
      </c>
      <c r="D65" t="s">
        <v>95</v>
      </c>
      <c r="E65">
        <v>2011</v>
      </c>
      <c r="F65" t="s">
        <v>39</v>
      </c>
      <c r="G65" t="s">
        <v>21</v>
      </c>
      <c r="H65" t="s">
        <v>30</v>
      </c>
      <c r="I65" t="s">
        <v>40</v>
      </c>
      <c r="J65">
        <v>0.223440258</v>
      </c>
      <c r="K65">
        <v>4.88</v>
      </c>
      <c r="L65">
        <v>52.229799999999997</v>
      </c>
      <c r="M65">
        <v>4</v>
      </c>
    </row>
    <row r="66" spans="1:13" x14ac:dyDescent="0.3">
      <c r="A66" t="s">
        <v>17</v>
      </c>
      <c r="B66">
        <v>7668</v>
      </c>
      <c r="C66" t="s">
        <v>182</v>
      </c>
      <c r="D66" t="s">
        <v>32</v>
      </c>
      <c r="E66">
        <v>2011</v>
      </c>
      <c r="F66" t="s">
        <v>39</v>
      </c>
      <c r="G66" t="s">
        <v>21</v>
      </c>
      <c r="H66" t="s">
        <v>30</v>
      </c>
      <c r="I66" t="s">
        <v>40</v>
      </c>
      <c r="J66">
        <v>0.18009679100000001</v>
      </c>
      <c r="K66">
        <v>15.85</v>
      </c>
      <c r="L66">
        <v>57.3904</v>
      </c>
      <c r="M66">
        <v>4</v>
      </c>
    </row>
    <row r="67" spans="1:13" x14ac:dyDescent="0.3">
      <c r="A67" t="s">
        <v>17</v>
      </c>
      <c r="B67">
        <v>7667</v>
      </c>
      <c r="C67" t="s">
        <v>1044</v>
      </c>
      <c r="D67" t="s">
        <v>32</v>
      </c>
      <c r="E67">
        <v>2011</v>
      </c>
      <c r="F67" t="s">
        <v>39</v>
      </c>
      <c r="G67" t="s">
        <v>21</v>
      </c>
      <c r="H67" t="s">
        <v>30</v>
      </c>
      <c r="I67" t="s">
        <v>40</v>
      </c>
      <c r="J67">
        <v>0.279783532</v>
      </c>
      <c r="K67">
        <v>10.1</v>
      </c>
      <c r="L67">
        <v>241.85120000000001</v>
      </c>
      <c r="M67">
        <v>4</v>
      </c>
    </row>
    <row r="68" spans="1:13" x14ac:dyDescent="0.3">
      <c r="A68" t="s">
        <v>17</v>
      </c>
      <c r="B68">
        <v>7666</v>
      </c>
      <c r="C68" t="s">
        <v>223</v>
      </c>
      <c r="D68" t="s">
        <v>32</v>
      </c>
      <c r="E68">
        <v>2011</v>
      </c>
      <c r="F68" t="s">
        <v>39</v>
      </c>
      <c r="G68" t="s">
        <v>21</v>
      </c>
      <c r="H68" t="s">
        <v>30</v>
      </c>
      <c r="I68" t="s">
        <v>40</v>
      </c>
      <c r="J68">
        <v>0.112906337</v>
      </c>
      <c r="K68">
        <v>7.81</v>
      </c>
      <c r="L68">
        <v>243.54859999999999</v>
      </c>
      <c r="M68">
        <v>4</v>
      </c>
    </row>
    <row r="69" spans="1:13" x14ac:dyDescent="0.3">
      <c r="A69" t="s">
        <v>17</v>
      </c>
      <c r="B69">
        <v>7665</v>
      </c>
      <c r="C69" t="s">
        <v>519</v>
      </c>
      <c r="D69" t="s">
        <v>48</v>
      </c>
      <c r="E69">
        <v>2011</v>
      </c>
      <c r="F69" t="s">
        <v>39</v>
      </c>
      <c r="G69" t="s">
        <v>21</v>
      </c>
      <c r="H69" t="s">
        <v>30</v>
      </c>
      <c r="I69" t="s">
        <v>40</v>
      </c>
      <c r="J69">
        <v>0.118297605</v>
      </c>
      <c r="K69">
        <v>21.2</v>
      </c>
      <c r="L69">
        <v>175.03700000000001</v>
      </c>
      <c r="M69">
        <v>4</v>
      </c>
    </row>
    <row r="70" spans="1:13" x14ac:dyDescent="0.3">
      <c r="A70" t="s">
        <v>17</v>
      </c>
      <c r="B70">
        <v>7664</v>
      </c>
      <c r="C70" t="s">
        <v>306</v>
      </c>
      <c r="D70" t="s">
        <v>48</v>
      </c>
      <c r="E70">
        <v>2011</v>
      </c>
      <c r="F70" t="s">
        <v>39</v>
      </c>
      <c r="G70" t="s">
        <v>21</v>
      </c>
      <c r="H70" t="s">
        <v>30</v>
      </c>
      <c r="I70" t="s">
        <v>40</v>
      </c>
      <c r="J70">
        <v>8.2526478E-2</v>
      </c>
      <c r="K70">
        <v>21</v>
      </c>
      <c r="L70">
        <v>191.84780000000001</v>
      </c>
      <c r="M70">
        <v>4</v>
      </c>
    </row>
    <row r="71" spans="1:13" x14ac:dyDescent="0.3">
      <c r="A71" t="s">
        <v>17</v>
      </c>
      <c r="B71">
        <v>7663</v>
      </c>
      <c r="C71" t="s">
        <v>430</v>
      </c>
      <c r="D71" t="s">
        <v>48</v>
      </c>
      <c r="E71">
        <v>2011</v>
      </c>
      <c r="F71" t="s">
        <v>39</v>
      </c>
      <c r="G71" t="s">
        <v>21</v>
      </c>
      <c r="H71" t="s">
        <v>30</v>
      </c>
      <c r="I71" t="s">
        <v>40</v>
      </c>
      <c r="J71">
        <v>0.112036236</v>
      </c>
      <c r="K71">
        <v>19.7</v>
      </c>
      <c r="L71">
        <v>174.93700000000001</v>
      </c>
      <c r="M71">
        <v>4</v>
      </c>
    </row>
    <row r="72" spans="1:13" x14ac:dyDescent="0.3">
      <c r="A72" t="s">
        <v>17</v>
      </c>
      <c r="B72">
        <v>7662</v>
      </c>
      <c r="C72" t="s">
        <v>455</v>
      </c>
      <c r="D72" t="s">
        <v>48</v>
      </c>
      <c r="E72">
        <v>2011</v>
      </c>
      <c r="F72" t="s">
        <v>39</v>
      </c>
      <c r="G72" t="s">
        <v>21</v>
      </c>
      <c r="H72" t="s">
        <v>30</v>
      </c>
      <c r="I72" t="s">
        <v>40</v>
      </c>
      <c r="J72">
        <v>0.16103988699999999</v>
      </c>
      <c r="K72">
        <v>12.6</v>
      </c>
      <c r="L72">
        <v>210.2612</v>
      </c>
      <c r="M72">
        <v>4</v>
      </c>
    </row>
    <row r="73" spans="1:13" x14ac:dyDescent="0.3">
      <c r="A73" t="s">
        <v>17</v>
      </c>
      <c r="B73">
        <v>7661</v>
      </c>
      <c r="C73" t="s">
        <v>304</v>
      </c>
      <c r="D73" t="s">
        <v>48</v>
      </c>
      <c r="E73">
        <v>2011</v>
      </c>
      <c r="F73" t="s">
        <v>39</v>
      </c>
      <c r="G73" t="s">
        <v>21</v>
      </c>
      <c r="H73" t="s">
        <v>30</v>
      </c>
      <c r="I73" t="s">
        <v>40</v>
      </c>
      <c r="J73">
        <v>0.18058808200000001</v>
      </c>
      <c r="K73">
        <v>9.1950000000000003</v>
      </c>
      <c r="L73">
        <v>182.26339999999999</v>
      </c>
      <c r="M73">
        <v>4</v>
      </c>
    </row>
    <row r="74" spans="1:13" x14ac:dyDescent="0.3">
      <c r="A74" t="s">
        <v>17</v>
      </c>
      <c r="B74">
        <v>7660</v>
      </c>
      <c r="C74" t="s">
        <v>47</v>
      </c>
      <c r="D74" t="s">
        <v>48</v>
      </c>
      <c r="E74">
        <v>2011</v>
      </c>
      <c r="F74" t="s">
        <v>39</v>
      </c>
      <c r="G74" t="s">
        <v>21</v>
      </c>
      <c r="H74" t="s">
        <v>30</v>
      </c>
      <c r="I74" t="s">
        <v>40</v>
      </c>
      <c r="J74">
        <v>0.1422157</v>
      </c>
      <c r="K74">
        <v>7.05</v>
      </c>
      <c r="L74">
        <v>108.7912</v>
      </c>
      <c r="M74">
        <v>4</v>
      </c>
    </row>
    <row r="75" spans="1:13" x14ac:dyDescent="0.3">
      <c r="A75" t="s">
        <v>17</v>
      </c>
      <c r="B75">
        <v>7659</v>
      </c>
      <c r="C75" t="s">
        <v>354</v>
      </c>
      <c r="D75" t="s">
        <v>48</v>
      </c>
      <c r="E75">
        <v>2011</v>
      </c>
      <c r="F75" t="s">
        <v>39</v>
      </c>
      <c r="G75" t="s">
        <v>21</v>
      </c>
      <c r="H75" t="s">
        <v>30</v>
      </c>
      <c r="I75" t="s">
        <v>40</v>
      </c>
      <c r="J75">
        <v>9.5122910000000005E-2</v>
      </c>
      <c r="K75">
        <v>6.8650000000000002</v>
      </c>
      <c r="L75">
        <v>212.3218</v>
      </c>
      <c r="M75">
        <v>4</v>
      </c>
    </row>
    <row r="76" spans="1:13" x14ac:dyDescent="0.3">
      <c r="A76" t="s">
        <v>17</v>
      </c>
      <c r="B76">
        <v>7658</v>
      </c>
      <c r="C76" t="s">
        <v>1299</v>
      </c>
      <c r="D76" t="s">
        <v>153</v>
      </c>
      <c r="E76">
        <v>2011</v>
      </c>
      <c r="F76" t="s">
        <v>39</v>
      </c>
      <c r="G76" t="s">
        <v>21</v>
      </c>
      <c r="H76" t="s">
        <v>30</v>
      </c>
      <c r="I76" t="s">
        <v>40</v>
      </c>
      <c r="J76">
        <v>3.6045990999999999E-2</v>
      </c>
      <c r="K76">
        <v>7.97</v>
      </c>
      <c r="L76">
        <v>107.5596</v>
      </c>
      <c r="M76">
        <v>4</v>
      </c>
    </row>
    <row r="77" spans="1:13" x14ac:dyDescent="0.3">
      <c r="A77" t="s">
        <v>17</v>
      </c>
      <c r="B77">
        <v>7657</v>
      </c>
      <c r="C77" t="s">
        <v>639</v>
      </c>
      <c r="D77" t="s">
        <v>64</v>
      </c>
      <c r="E77">
        <v>2011</v>
      </c>
      <c r="F77" t="s">
        <v>39</v>
      </c>
      <c r="G77" t="s">
        <v>21</v>
      </c>
      <c r="H77" t="s">
        <v>30</v>
      </c>
      <c r="I77" t="s">
        <v>40</v>
      </c>
      <c r="J77">
        <v>0.15385152999999999</v>
      </c>
      <c r="K77">
        <v>19.100000000000001</v>
      </c>
      <c r="L77">
        <v>185.16079999999999</v>
      </c>
      <c r="M77">
        <v>4</v>
      </c>
    </row>
    <row r="78" spans="1:13" x14ac:dyDescent="0.3">
      <c r="A78" t="s">
        <v>17</v>
      </c>
      <c r="B78">
        <v>7656</v>
      </c>
      <c r="C78" t="s">
        <v>1153</v>
      </c>
      <c r="D78" t="s">
        <v>64</v>
      </c>
      <c r="E78">
        <v>2011</v>
      </c>
      <c r="F78" t="s">
        <v>39</v>
      </c>
      <c r="G78" t="s">
        <v>21</v>
      </c>
      <c r="H78" t="s">
        <v>30</v>
      </c>
      <c r="I78" t="s">
        <v>40</v>
      </c>
      <c r="J78">
        <v>0</v>
      </c>
      <c r="K78">
        <v>14.65</v>
      </c>
      <c r="L78">
        <v>56.461399999999998</v>
      </c>
      <c r="M78">
        <v>4</v>
      </c>
    </row>
    <row r="79" spans="1:13" x14ac:dyDescent="0.3">
      <c r="A79" t="s">
        <v>17</v>
      </c>
      <c r="B79">
        <v>7655</v>
      </c>
      <c r="C79" t="s">
        <v>1102</v>
      </c>
      <c r="D79" t="s">
        <v>54</v>
      </c>
      <c r="E79">
        <v>2011</v>
      </c>
      <c r="F79" t="s">
        <v>39</v>
      </c>
      <c r="G79" t="s">
        <v>21</v>
      </c>
      <c r="H79" t="s">
        <v>30</v>
      </c>
      <c r="I79" t="s">
        <v>40</v>
      </c>
      <c r="J79">
        <v>8.7604871000000001E-2</v>
      </c>
      <c r="K79">
        <v>15.1</v>
      </c>
      <c r="L79">
        <v>242.25120000000001</v>
      </c>
      <c r="M79">
        <v>4</v>
      </c>
    </row>
    <row r="80" spans="1:13" x14ac:dyDescent="0.3">
      <c r="A80" t="s">
        <v>17</v>
      </c>
      <c r="B80">
        <v>7654</v>
      </c>
      <c r="C80" t="s">
        <v>861</v>
      </c>
      <c r="D80" t="s">
        <v>54</v>
      </c>
      <c r="E80">
        <v>2011</v>
      </c>
      <c r="F80" t="s">
        <v>39</v>
      </c>
      <c r="G80" t="s">
        <v>21</v>
      </c>
      <c r="H80" t="s">
        <v>30</v>
      </c>
      <c r="I80" t="s">
        <v>40</v>
      </c>
      <c r="J80">
        <v>0.116203156</v>
      </c>
      <c r="K80">
        <v>12.65</v>
      </c>
      <c r="L80">
        <v>53.532400000000003</v>
      </c>
      <c r="M80">
        <v>4</v>
      </c>
    </row>
    <row r="81" spans="1:13" x14ac:dyDescent="0.3">
      <c r="A81" t="s">
        <v>17</v>
      </c>
      <c r="B81">
        <v>7653</v>
      </c>
      <c r="C81" t="s">
        <v>1549</v>
      </c>
      <c r="D81" t="s">
        <v>54</v>
      </c>
      <c r="E81">
        <v>2011</v>
      </c>
      <c r="F81" t="s">
        <v>39</v>
      </c>
      <c r="G81" t="s">
        <v>21</v>
      </c>
      <c r="H81" t="s">
        <v>30</v>
      </c>
      <c r="I81" t="s">
        <v>40</v>
      </c>
      <c r="J81">
        <v>0.16472456699999999</v>
      </c>
      <c r="K81">
        <v>10.8</v>
      </c>
      <c r="L81">
        <v>98.404200000000003</v>
      </c>
      <c r="M81">
        <v>4</v>
      </c>
    </row>
    <row r="82" spans="1:13" x14ac:dyDescent="0.3">
      <c r="A82" t="s">
        <v>17</v>
      </c>
      <c r="B82">
        <v>7652</v>
      </c>
      <c r="C82" t="s">
        <v>565</v>
      </c>
      <c r="D82" t="s">
        <v>54</v>
      </c>
      <c r="E82">
        <v>2011</v>
      </c>
      <c r="F82" t="s">
        <v>39</v>
      </c>
      <c r="G82" t="s">
        <v>21</v>
      </c>
      <c r="H82" t="s">
        <v>30</v>
      </c>
      <c r="I82" t="s">
        <v>40</v>
      </c>
      <c r="J82">
        <v>2.414202E-2</v>
      </c>
      <c r="K82">
        <v>7.26</v>
      </c>
      <c r="L82">
        <v>117.41500000000001</v>
      </c>
      <c r="M82">
        <v>4</v>
      </c>
    </row>
    <row r="83" spans="1:13" x14ac:dyDescent="0.3">
      <c r="A83" t="s">
        <v>17</v>
      </c>
      <c r="B83">
        <v>7651</v>
      </c>
      <c r="C83" t="s">
        <v>1227</v>
      </c>
      <c r="D83" t="s">
        <v>42</v>
      </c>
      <c r="E83">
        <v>2011</v>
      </c>
      <c r="F83" t="s">
        <v>39</v>
      </c>
      <c r="G83" t="s">
        <v>21</v>
      </c>
      <c r="H83" t="s">
        <v>30</v>
      </c>
      <c r="I83" t="s">
        <v>40</v>
      </c>
      <c r="J83">
        <v>0.118827682</v>
      </c>
      <c r="K83">
        <v>20.6</v>
      </c>
      <c r="L83">
        <v>75.069599999999994</v>
      </c>
      <c r="M83">
        <v>4</v>
      </c>
    </row>
    <row r="84" spans="1:13" x14ac:dyDescent="0.3">
      <c r="A84" t="s">
        <v>17</v>
      </c>
      <c r="B84">
        <v>7650</v>
      </c>
      <c r="C84" t="s">
        <v>413</v>
      </c>
      <c r="D84" t="s">
        <v>42</v>
      </c>
      <c r="E84">
        <v>2011</v>
      </c>
      <c r="F84" t="s">
        <v>39</v>
      </c>
      <c r="G84" t="s">
        <v>21</v>
      </c>
      <c r="H84" t="s">
        <v>30</v>
      </c>
      <c r="I84" t="s">
        <v>40</v>
      </c>
      <c r="J84">
        <v>0.12426161400000001</v>
      </c>
      <c r="K84">
        <v>20.2</v>
      </c>
      <c r="L84">
        <v>93.646199999999993</v>
      </c>
      <c r="M84">
        <v>4</v>
      </c>
    </row>
    <row r="85" spans="1:13" x14ac:dyDescent="0.3">
      <c r="A85" t="s">
        <v>17</v>
      </c>
      <c r="B85">
        <v>7649</v>
      </c>
      <c r="C85" t="s">
        <v>1396</v>
      </c>
      <c r="D85" t="s">
        <v>42</v>
      </c>
      <c r="E85">
        <v>2011</v>
      </c>
      <c r="F85" t="s">
        <v>39</v>
      </c>
      <c r="G85" t="s">
        <v>21</v>
      </c>
      <c r="H85" t="s">
        <v>15</v>
      </c>
      <c r="I85" t="s">
        <v>40</v>
      </c>
      <c r="J85">
        <v>0.21647815300000001</v>
      </c>
      <c r="K85">
        <v>19</v>
      </c>
      <c r="L85">
        <v>190.18719999999999</v>
      </c>
      <c r="M85">
        <v>4</v>
      </c>
    </row>
    <row r="86" spans="1:13" x14ac:dyDescent="0.3">
      <c r="A86" t="s">
        <v>17</v>
      </c>
      <c r="B86">
        <v>7648</v>
      </c>
      <c r="C86" t="s">
        <v>1385</v>
      </c>
      <c r="D86" t="s">
        <v>42</v>
      </c>
      <c r="E86">
        <v>2011</v>
      </c>
      <c r="F86" t="s">
        <v>39</v>
      </c>
      <c r="G86" t="s">
        <v>21</v>
      </c>
      <c r="H86" t="s">
        <v>15</v>
      </c>
      <c r="I86" t="s">
        <v>40</v>
      </c>
      <c r="J86">
        <v>9.7865088000000003E-2</v>
      </c>
      <c r="K86">
        <v>18.2</v>
      </c>
      <c r="L86">
        <v>221.84559999999999</v>
      </c>
      <c r="M86">
        <v>4</v>
      </c>
    </row>
    <row r="87" spans="1:13" x14ac:dyDescent="0.3">
      <c r="A87" t="s">
        <v>17</v>
      </c>
      <c r="B87">
        <v>7647</v>
      </c>
      <c r="C87" t="s">
        <v>1465</v>
      </c>
      <c r="D87" t="s">
        <v>42</v>
      </c>
      <c r="E87">
        <v>2011</v>
      </c>
      <c r="F87" t="s">
        <v>39</v>
      </c>
      <c r="G87" t="s">
        <v>21</v>
      </c>
      <c r="H87" t="s">
        <v>15</v>
      </c>
      <c r="I87" t="s">
        <v>40</v>
      </c>
      <c r="J87">
        <v>7.9299473999999995E-2</v>
      </c>
      <c r="K87">
        <v>18</v>
      </c>
      <c r="L87">
        <v>170.54220000000001</v>
      </c>
      <c r="M87">
        <v>4</v>
      </c>
    </row>
    <row r="88" spans="1:13" x14ac:dyDescent="0.3">
      <c r="A88" t="s">
        <v>17</v>
      </c>
      <c r="B88">
        <v>7646</v>
      </c>
      <c r="C88" t="s">
        <v>952</v>
      </c>
      <c r="D88" t="s">
        <v>42</v>
      </c>
      <c r="E88">
        <v>2011</v>
      </c>
      <c r="F88" t="s">
        <v>39</v>
      </c>
      <c r="G88" t="s">
        <v>21</v>
      </c>
      <c r="H88" t="s">
        <v>15</v>
      </c>
      <c r="I88" t="s">
        <v>40</v>
      </c>
      <c r="J88">
        <v>2.0993364E-2</v>
      </c>
      <c r="K88">
        <v>17.7</v>
      </c>
      <c r="L88">
        <v>166.84739999999999</v>
      </c>
      <c r="M88">
        <v>4</v>
      </c>
    </row>
    <row r="89" spans="1:13" x14ac:dyDescent="0.3">
      <c r="A89" t="s">
        <v>17</v>
      </c>
      <c r="B89">
        <v>7645</v>
      </c>
      <c r="C89" t="s">
        <v>353</v>
      </c>
      <c r="D89" t="s">
        <v>42</v>
      </c>
      <c r="E89">
        <v>2011</v>
      </c>
      <c r="F89" t="s">
        <v>39</v>
      </c>
      <c r="G89" t="s">
        <v>21</v>
      </c>
      <c r="H89" t="s">
        <v>15</v>
      </c>
      <c r="I89" t="s">
        <v>40</v>
      </c>
      <c r="J89">
        <v>2.8443139999999999E-2</v>
      </c>
      <c r="K89">
        <v>16.350000000000001</v>
      </c>
      <c r="L89">
        <v>98.141000000000005</v>
      </c>
      <c r="M89">
        <v>4</v>
      </c>
    </row>
    <row r="90" spans="1:13" x14ac:dyDescent="0.3">
      <c r="A90" t="s">
        <v>17</v>
      </c>
      <c r="B90">
        <v>7644</v>
      </c>
      <c r="C90" t="s">
        <v>1448</v>
      </c>
      <c r="D90" t="s">
        <v>42</v>
      </c>
      <c r="E90">
        <v>2011</v>
      </c>
      <c r="F90" t="s">
        <v>39</v>
      </c>
      <c r="G90" t="s">
        <v>21</v>
      </c>
      <c r="H90" t="s">
        <v>15</v>
      </c>
      <c r="I90" t="s">
        <v>40</v>
      </c>
      <c r="J90">
        <v>0.12062477100000001</v>
      </c>
      <c r="K90">
        <v>14.65</v>
      </c>
      <c r="L90">
        <v>261.75940000000003</v>
      </c>
      <c r="M90">
        <v>4</v>
      </c>
    </row>
    <row r="91" spans="1:13" x14ac:dyDescent="0.3">
      <c r="A91" t="s">
        <v>17</v>
      </c>
      <c r="B91">
        <v>7643</v>
      </c>
      <c r="C91" t="s">
        <v>1464</v>
      </c>
      <c r="D91" t="s">
        <v>42</v>
      </c>
      <c r="E91">
        <v>2011</v>
      </c>
      <c r="F91" t="s">
        <v>39</v>
      </c>
      <c r="G91" t="s">
        <v>21</v>
      </c>
      <c r="H91" t="s">
        <v>15</v>
      </c>
      <c r="I91" t="s">
        <v>40</v>
      </c>
      <c r="J91">
        <v>1.4719325E-2</v>
      </c>
      <c r="K91">
        <v>14.15</v>
      </c>
      <c r="L91">
        <v>196.911</v>
      </c>
      <c r="M91">
        <v>4</v>
      </c>
    </row>
    <row r="92" spans="1:13" x14ac:dyDescent="0.3">
      <c r="A92" t="s">
        <v>17</v>
      </c>
      <c r="B92">
        <v>7642</v>
      </c>
      <c r="C92" t="s">
        <v>752</v>
      </c>
      <c r="D92" t="s">
        <v>42</v>
      </c>
      <c r="E92">
        <v>2011</v>
      </c>
      <c r="F92" t="s">
        <v>39</v>
      </c>
      <c r="G92" t="s">
        <v>21</v>
      </c>
      <c r="H92" t="s">
        <v>15</v>
      </c>
      <c r="I92" t="s">
        <v>40</v>
      </c>
      <c r="J92">
        <v>0.12163321000000001</v>
      </c>
      <c r="K92">
        <v>13.5</v>
      </c>
      <c r="L92">
        <v>161.69200000000001</v>
      </c>
      <c r="M92">
        <v>4</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7641</v>
      </c>
      <c r="C116" t="s">
        <v>299</v>
      </c>
      <c r="D116" t="s">
        <v>42</v>
      </c>
      <c r="E116">
        <v>2011</v>
      </c>
      <c r="F116" t="s">
        <v>39</v>
      </c>
      <c r="G116" t="s">
        <v>21</v>
      </c>
      <c r="H116" t="s">
        <v>15</v>
      </c>
      <c r="I116" t="s">
        <v>40</v>
      </c>
      <c r="J116">
        <v>4.9617765000000001E-2</v>
      </c>
      <c r="K116">
        <v>9.6</v>
      </c>
      <c r="L116">
        <v>44.208599999999997</v>
      </c>
      <c r="M116">
        <v>4</v>
      </c>
    </row>
    <row r="117" spans="1:13" x14ac:dyDescent="0.3">
      <c r="A117" t="s">
        <v>17</v>
      </c>
      <c r="B117">
        <v>7640</v>
      </c>
      <c r="C117" t="s">
        <v>849</v>
      </c>
      <c r="D117" t="s">
        <v>42</v>
      </c>
      <c r="E117">
        <v>2011</v>
      </c>
      <c r="F117" t="s">
        <v>39</v>
      </c>
      <c r="G117" t="s">
        <v>21</v>
      </c>
      <c r="H117" t="s">
        <v>15</v>
      </c>
      <c r="I117" t="s">
        <v>40</v>
      </c>
      <c r="J117">
        <v>2.6814124000000002E-2</v>
      </c>
      <c r="K117">
        <v>8.85</v>
      </c>
      <c r="L117">
        <v>103.79640000000001</v>
      </c>
      <c r="M117">
        <v>4</v>
      </c>
    </row>
    <row r="118" spans="1:13" x14ac:dyDescent="0.3">
      <c r="A118" t="s">
        <v>17</v>
      </c>
      <c r="B118">
        <v>7639</v>
      </c>
      <c r="C118" t="s">
        <v>78</v>
      </c>
      <c r="D118" t="s">
        <v>42</v>
      </c>
      <c r="E118">
        <v>2011</v>
      </c>
      <c r="F118" t="s">
        <v>39</v>
      </c>
      <c r="G118" t="s">
        <v>21</v>
      </c>
      <c r="H118" t="s">
        <v>15</v>
      </c>
      <c r="I118" t="s">
        <v>40</v>
      </c>
      <c r="J118">
        <v>0.309390255</v>
      </c>
      <c r="K118">
        <v>7.67</v>
      </c>
      <c r="L118">
        <v>33.221600000000002</v>
      </c>
      <c r="M118">
        <v>4</v>
      </c>
    </row>
    <row r="119" spans="1:13" x14ac:dyDescent="0.3">
      <c r="A119" t="s">
        <v>17</v>
      </c>
      <c r="B119">
        <v>7638</v>
      </c>
      <c r="C119" t="s">
        <v>672</v>
      </c>
      <c r="D119" t="s">
        <v>42</v>
      </c>
      <c r="E119">
        <v>2011</v>
      </c>
      <c r="F119" t="s">
        <v>39</v>
      </c>
      <c r="G119" t="s">
        <v>21</v>
      </c>
      <c r="H119" t="s">
        <v>15</v>
      </c>
      <c r="I119" t="s">
        <v>40</v>
      </c>
      <c r="J119">
        <v>4.5308629000000003E-2</v>
      </c>
      <c r="K119">
        <v>6.6349999999999998</v>
      </c>
      <c r="L119">
        <v>173.1396</v>
      </c>
      <c r="M119">
        <v>4</v>
      </c>
    </row>
    <row r="120" spans="1:13" x14ac:dyDescent="0.3">
      <c r="A120" t="s">
        <v>17</v>
      </c>
      <c r="B120">
        <v>7637</v>
      </c>
      <c r="C120" t="s">
        <v>638</v>
      </c>
      <c r="D120" t="s">
        <v>19</v>
      </c>
      <c r="E120">
        <v>2011</v>
      </c>
      <c r="F120" t="s">
        <v>39</v>
      </c>
      <c r="G120" t="s">
        <v>21</v>
      </c>
      <c r="H120" t="s">
        <v>15</v>
      </c>
      <c r="I120" t="s">
        <v>40</v>
      </c>
      <c r="J120">
        <v>4.2324555999999999E-2</v>
      </c>
      <c r="K120">
        <v>19.600000000000001</v>
      </c>
      <c r="L120">
        <v>150.9024</v>
      </c>
      <c r="M120">
        <v>4</v>
      </c>
    </row>
    <row r="121" spans="1:13" x14ac:dyDescent="0.3">
      <c r="A121" t="s">
        <v>17</v>
      </c>
      <c r="B121">
        <v>7636</v>
      </c>
      <c r="C121" t="s">
        <v>741</v>
      </c>
      <c r="D121" t="s">
        <v>19</v>
      </c>
      <c r="E121">
        <v>2011</v>
      </c>
      <c r="F121" t="s">
        <v>39</v>
      </c>
      <c r="G121" t="s">
        <v>21</v>
      </c>
      <c r="H121" t="s">
        <v>15</v>
      </c>
      <c r="I121" t="s">
        <v>40</v>
      </c>
      <c r="J121">
        <v>0</v>
      </c>
      <c r="K121">
        <v>19.350000000000001</v>
      </c>
      <c r="L121">
        <v>65.316800000000001</v>
      </c>
      <c r="M121">
        <v>4</v>
      </c>
    </row>
    <row r="122" spans="1:13" x14ac:dyDescent="0.3">
      <c r="A122" t="s">
        <v>17</v>
      </c>
      <c r="B122">
        <v>7635</v>
      </c>
      <c r="C122" t="s">
        <v>1039</v>
      </c>
      <c r="D122" t="s">
        <v>19</v>
      </c>
      <c r="E122">
        <v>2011</v>
      </c>
      <c r="F122" t="s">
        <v>39</v>
      </c>
      <c r="G122" t="s">
        <v>21</v>
      </c>
      <c r="H122" t="s">
        <v>15</v>
      </c>
      <c r="I122" t="s">
        <v>40</v>
      </c>
      <c r="J122">
        <v>3.1549131000000001E-2</v>
      </c>
      <c r="K122">
        <v>12.5</v>
      </c>
      <c r="L122">
        <v>99.038399999999996</v>
      </c>
      <c r="M122">
        <v>4</v>
      </c>
    </row>
    <row r="123" spans="1:13" x14ac:dyDescent="0.3">
      <c r="A123" t="s">
        <v>17</v>
      </c>
      <c r="B123">
        <v>7634</v>
      </c>
      <c r="C123" t="s">
        <v>196</v>
      </c>
      <c r="D123" t="s">
        <v>19</v>
      </c>
      <c r="E123">
        <v>2011</v>
      </c>
      <c r="F123" t="s">
        <v>39</v>
      </c>
      <c r="G123" t="s">
        <v>21</v>
      </c>
      <c r="H123" t="s">
        <v>15</v>
      </c>
      <c r="I123" t="s">
        <v>40</v>
      </c>
      <c r="J123">
        <v>0.132952286</v>
      </c>
      <c r="K123">
        <v>12.15</v>
      </c>
      <c r="L123">
        <v>37.650599999999997</v>
      </c>
      <c r="M123">
        <v>4</v>
      </c>
    </row>
    <row r="124" spans="1:13" x14ac:dyDescent="0.3">
      <c r="A124" t="s">
        <v>17</v>
      </c>
      <c r="B124">
        <v>7633</v>
      </c>
      <c r="C124" t="s">
        <v>1068</v>
      </c>
      <c r="D124" t="s">
        <v>19</v>
      </c>
      <c r="E124">
        <v>2011</v>
      </c>
      <c r="F124" t="s">
        <v>39</v>
      </c>
      <c r="G124" t="s">
        <v>21</v>
      </c>
      <c r="H124" t="s">
        <v>15</v>
      </c>
      <c r="I124" t="s">
        <v>40</v>
      </c>
      <c r="J124">
        <v>2.9529474E-2</v>
      </c>
      <c r="K124">
        <v>11.5</v>
      </c>
      <c r="L124">
        <v>132.6626</v>
      </c>
      <c r="M124">
        <v>4</v>
      </c>
    </row>
    <row r="125" spans="1:13" x14ac:dyDescent="0.3">
      <c r="A125" t="s">
        <v>17</v>
      </c>
      <c r="B125">
        <v>7632</v>
      </c>
      <c r="C125" t="s">
        <v>1371</v>
      </c>
      <c r="D125" t="s">
        <v>19</v>
      </c>
      <c r="E125">
        <v>2011</v>
      </c>
      <c r="F125" t="s">
        <v>39</v>
      </c>
      <c r="G125" t="s">
        <v>21</v>
      </c>
      <c r="H125" t="s">
        <v>15</v>
      </c>
      <c r="I125" t="s">
        <v>40</v>
      </c>
      <c r="J125">
        <v>5.0562852999999998E-2</v>
      </c>
      <c r="K125">
        <v>10.1</v>
      </c>
      <c r="L125">
        <v>153.3656</v>
      </c>
      <c r="M125">
        <v>4</v>
      </c>
    </row>
    <row r="126" spans="1:13" x14ac:dyDescent="0.3">
      <c r="A126" t="s">
        <v>17</v>
      </c>
      <c r="B126">
        <v>7631</v>
      </c>
      <c r="C126" t="s">
        <v>860</v>
      </c>
      <c r="D126" t="s">
        <v>19</v>
      </c>
      <c r="E126">
        <v>2011</v>
      </c>
      <c r="F126" t="s">
        <v>39</v>
      </c>
      <c r="G126" t="s">
        <v>21</v>
      </c>
      <c r="H126" t="s">
        <v>15</v>
      </c>
      <c r="I126" t="s">
        <v>40</v>
      </c>
      <c r="J126">
        <v>0.190711254</v>
      </c>
      <c r="K126">
        <v>9.6950000000000003</v>
      </c>
      <c r="L126">
        <v>159.16040000000001</v>
      </c>
      <c r="M126">
        <v>4</v>
      </c>
    </row>
    <row r="127" spans="1:13" x14ac:dyDescent="0.3">
      <c r="A127" t="s">
        <v>17</v>
      </c>
      <c r="B127">
        <v>7630</v>
      </c>
      <c r="C127" t="s">
        <v>1507</v>
      </c>
      <c r="D127" t="s">
        <v>19</v>
      </c>
      <c r="E127">
        <v>2011</v>
      </c>
      <c r="F127" t="s">
        <v>39</v>
      </c>
      <c r="G127" t="s">
        <v>21</v>
      </c>
      <c r="H127" t="s">
        <v>15</v>
      </c>
      <c r="I127" t="s">
        <v>40</v>
      </c>
      <c r="J127">
        <v>3.1490111000000001E-2</v>
      </c>
      <c r="K127">
        <v>8.27</v>
      </c>
      <c r="L127">
        <v>239.08799999999999</v>
      </c>
      <c r="M127">
        <v>4</v>
      </c>
    </row>
    <row r="128" spans="1:13" x14ac:dyDescent="0.3">
      <c r="A128" t="s">
        <v>17</v>
      </c>
      <c r="B128">
        <v>7629</v>
      </c>
      <c r="C128" t="s">
        <v>1547</v>
      </c>
      <c r="D128" t="s">
        <v>19</v>
      </c>
      <c r="E128">
        <v>2011</v>
      </c>
      <c r="F128" t="s">
        <v>39</v>
      </c>
      <c r="G128" t="s">
        <v>21</v>
      </c>
      <c r="H128" t="s">
        <v>15</v>
      </c>
      <c r="I128" t="s">
        <v>40</v>
      </c>
      <c r="J128">
        <v>0.25534828900000001</v>
      </c>
      <c r="K128">
        <v>7.68</v>
      </c>
      <c r="L128">
        <v>84.422399999999996</v>
      </c>
      <c r="M128">
        <v>4</v>
      </c>
    </row>
    <row r="129" spans="1:13" x14ac:dyDescent="0.3">
      <c r="A129" t="s">
        <v>17</v>
      </c>
      <c r="B129">
        <v>7628</v>
      </c>
      <c r="C129" t="s">
        <v>145</v>
      </c>
      <c r="D129" t="s">
        <v>19</v>
      </c>
      <c r="E129">
        <v>2011</v>
      </c>
      <c r="F129" t="s">
        <v>39</v>
      </c>
      <c r="G129" t="s">
        <v>21</v>
      </c>
      <c r="H129" t="s">
        <v>15</v>
      </c>
      <c r="I129" t="s">
        <v>40</v>
      </c>
      <c r="J129">
        <v>0.21051155799999999</v>
      </c>
      <c r="K129">
        <v>5.6150000000000002</v>
      </c>
      <c r="L129">
        <v>121.373</v>
      </c>
      <c r="M129">
        <v>4</v>
      </c>
    </row>
    <row r="130" spans="1:13" x14ac:dyDescent="0.3">
      <c r="A130" t="s">
        <v>17</v>
      </c>
      <c r="B130">
        <v>7627</v>
      </c>
      <c r="C130" t="s">
        <v>913</v>
      </c>
      <c r="D130" t="s">
        <v>19</v>
      </c>
      <c r="E130">
        <v>2011</v>
      </c>
      <c r="F130" t="s">
        <v>39</v>
      </c>
      <c r="G130" t="s">
        <v>21</v>
      </c>
      <c r="H130" t="s">
        <v>15</v>
      </c>
      <c r="I130" t="s">
        <v>40</v>
      </c>
      <c r="J130">
        <v>7.1557768999999993E-2</v>
      </c>
      <c r="K130">
        <v>5.4850000000000003</v>
      </c>
      <c r="L130">
        <v>165.7842</v>
      </c>
      <c r="M130">
        <v>4</v>
      </c>
    </row>
    <row r="131" spans="1:13" x14ac:dyDescent="0.3">
      <c r="A131" t="s">
        <v>17</v>
      </c>
      <c r="B131">
        <v>7626</v>
      </c>
      <c r="C131" t="s">
        <v>911</v>
      </c>
      <c r="D131" t="s">
        <v>61</v>
      </c>
      <c r="E131">
        <v>2011</v>
      </c>
      <c r="F131" t="s">
        <v>39</v>
      </c>
      <c r="G131" t="s">
        <v>21</v>
      </c>
      <c r="H131" t="s">
        <v>15</v>
      </c>
      <c r="I131" t="s">
        <v>40</v>
      </c>
      <c r="J131">
        <v>0</v>
      </c>
      <c r="K131">
        <v>15.7</v>
      </c>
      <c r="L131">
        <v>43.377000000000002</v>
      </c>
      <c r="M131">
        <v>4</v>
      </c>
    </row>
    <row r="132" spans="1:13" x14ac:dyDescent="0.3">
      <c r="A132" t="s">
        <v>17</v>
      </c>
      <c r="B132">
        <v>7625</v>
      </c>
      <c r="C132" t="s">
        <v>948</v>
      </c>
      <c r="D132" t="s">
        <v>61</v>
      </c>
      <c r="E132">
        <v>2011</v>
      </c>
      <c r="F132" t="s">
        <v>39</v>
      </c>
      <c r="G132" t="s">
        <v>21</v>
      </c>
      <c r="H132" t="s">
        <v>15</v>
      </c>
      <c r="I132" t="s">
        <v>40</v>
      </c>
      <c r="J132">
        <v>3.2425179999999998E-2</v>
      </c>
      <c r="K132">
        <v>11.65</v>
      </c>
      <c r="L132">
        <v>38.816400000000002</v>
      </c>
      <c r="M132">
        <v>4</v>
      </c>
    </row>
    <row r="133" spans="1:13" x14ac:dyDescent="0.3">
      <c r="A133" t="s">
        <v>17</v>
      </c>
      <c r="B133">
        <v>7624</v>
      </c>
      <c r="C133" t="s">
        <v>1326</v>
      </c>
      <c r="D133" t="s">
        <v>61</v>
      </c>
      <c r="E133">
        <v>2011</v>
      </c>
      <c r="F133" t="s">
        <v>39</v>
      </c>
      <c r="G133" t="s">
        <v>21</v>
      </c>
      <c r="H133" t="s">
        <v>15</v>
      </c>
      <c r="I133" t="s">
        <v>40</v>
      </c>
      <c r="J133">
        <v>0.142425145</v>
      </c>
      <c r="K133">
        <v>9.5</v>
      </c>
      <c r="L133">
        <v>189.9872</v>
      </c>
      <c r="M133">
        <v>4</v>
      </c>
    </row>
    <row r="134" spans="1:13" x14ac:dyDescent="0.3">
      <c r="A134" t="s">
        <v>17</v>
      </c>
      <c r="B134">
        <v>7623</v>
      </c>
      <c r="C134" t="s">
        <v>1067</v>
      </c>
      <c r="D134" t="s">
        <v>61</v>
      </c>
      <c r="E134">
        <v>2011</v>
      </c>
      <c r="F134" t="s">
        <v>39</v>
      </c>
      <c r="G134" t="s">
        <v>21</v>
      </c>
      <c r="H134" t="s">
        <v>15</v>
      </c>
      <c r="I134" t="s">
        <v>40</v>
      </c>
      <c r="J134">
        <v>7.3288275E-2</v>
      </c>
      <c r="K134">
        <v>9.3000000000000007</v>
      </c>
      <c r="L134">
        <v>189.18459999999999</v>
      </c>
      <c r="M134">
        <v>4</v>
      </c>
    </row>
    <row r="135" spans="1:13" x14ac:dyDescent="0.3">
      <c r="A135" t="s">
        <v>17</v>
      </c>
      <c r="B135">
        <v>7622</v>
      </c>
      <c r="C135" t="s">
        <v>794</v>
      </c>
      <c r="D135" t="s">
        <v>61</v>
      </c>
      <c r="E135">
        <v>2011</v>
      </c>
      <c r="F135" t="s">
        <v>39</v>
      </c>
      <c r="G135" t="s">
        <v>21</v>
      </c>
      <c r="H135" t="s">
        <v>15</v>
      </c>
      <c r="I135" t="s">
        <v>40</v>
      </c>
      <c r="J135">
        <v>5.7585722999999998E-2</v>
      </c>
      <c r="K135">
        <v>8.26</v>
      </c>
      <c r="L135">
        <v>113.7834</v>
      </c>
      <c r="M135">
        <v>4</v>
      </c>
    </row>
    <row r="136" spans="1:13" x14ac:dyDescent="0.3">
      <c r="A136" t="s">
        <v>17</v>
      </c>
      <c r="B136">
        <v>7621</v>
      </c>
      <c r="C136" t="s">
        <v>1020</v>
      </c>
      <c r="D136" t="s">
        <v>12</v>
      </c>
      <c r="E136">
        <v>2011</v>
      </c>
      <c r="F136" t="s">
        <v>39</v>
      </c>
      <c r="G136" t="s">
        <v>21</v>
      </c>
      <c r="H136" t="s">
        <v>15</v>
      </c>
      <c r="I136" t="s">
        <v>40</v>
      </c>
      <c r="J136">
        <v>0.13012736499999999</v>
      </c>
      <c r="K136">
        <v>21.35</v>
      </c>
      <c r="L136">
        <v>96.209400000000002</v>
      </c>
      <c r="M136">
        <v>4</v>
      </c>
    </row>
    <row r="137" spans="1:13" x14ac:dyDescent="0.3">
      <c r="A137" t="s">
        <v>17</v>
      </c>
      <c r="B137">
        <v>7620</v>
      </c>
      <c r="C137" t="s">
        <v>169</v>
      </c>
      <c r="D137" t="s">
        <v>12</v>
      </c>
      <c r="E137">
        <v>2011</v>
      </c>
      <c r="F137" t="s">
        <v>39</v>
      </c>
      <c r="G137" t="s">
        <v>21</v>
      </c>
      <c r="H137" t="s">
        <v>15</v>
      </c>
      <c r="I137" t="s">
        <v>40</v>
      </c>
      <c r="J137">
        <v>5.7422820999999999E-2</v>
      </c>
      <c r="K137">
        <v>16.100000000000001</v>
      </c>
      <c r="L137">
        <v>253.73560000000001</v>
      </c>
      <c r="M137">
        <v>4</v>
      </c>
    </row>
    <row r="138" spans="1:13" x14ac:dyDescent="0.3">
      <c r="A138" t="s">
        <v>17</v>
      </c>
      <c r="B138">
        <v>7619</v>
      </c>
      <c r="C138" t="s">
        <v>207</v>
      </c>
      <c r="D138" t="s">
        <v>12</v>
      </c>
      <c r="E138">
        <v>2011</v>
      </c>
      <c r="F138" t="s">
        <v>39</v>
      </c>
      <c r="G138" t="s">
        <v>21</v>
      </c>
      <c r="H138" t="s">
        <v>15</v>
      </c>
      <c r="I138" t="s">
        <v>40</v>
      </c>
      <c r="J138">
        <v>0.12101263199999999</v>
      </c>
      <c r="K138">
        <v>14.7</v>
      </c>
      <c r="L138">
        <v>49.403399999999998</v>
      </c>
      <c r="M138">
        <v>4</v>
      </c>
    </row>
    <row r="139" spans="1:13" x14ac:dyDescent="0.3">
      <c r="A139" t="s">
        <v>17</v>
      </c>
      <c r="B139">
        <v>7618</v>
      </c>
      <c r="C139" t="s">
        <v>793</v>
      </c>
      <c r="D139" t="s">
        <v>12</v>
      </c>
      <c r="E139">
        <v>2011</v>
      </c>
      <c r="F139" t="s">
        <v>39</v>
      </c>
      <c r="G139" t="s">
        <v>21</v>
      </c>
      <c r="H139" t="s">
        <v>15</v>
      </c>
      <c r="I139" t="s">
        <v>40</v>
      </c>
      <c r="J139">
        <v>5.1970787999999997E-2</v>
      </c>
      <c r="K139">
        <v>12.5</v>
      </c>
      <c r="L139">
        <v>103.699</v>
      </c>
      <c r="M139">
        <v>4</v>
      </c>
    </row>
    <row r="140" spans="1:13" x14ac:dyDescent="0.3">
      <c r="A140" t="s">
        <v>17</v>
      </c>
      <c r="B140">
        <v>7617</v>
      </c>
      <c r="C140" t="s">
        <v>1490</v>
      </c>
      <c r="D140" t="s">
        <v>12</v>
      </c>
      <c r="E140">
        <v>2011</v>
      </c>
      <c r="F140" t="s">
        <v>39</v>
      </c>
      <c r="G140" t="s">
        <v>21</v>
      </c>
      <c r="H140" t="s">
        <v>15</v>
      </c>
      <c r="I140" t="s">
        <v>40</v>
      </c>
      <c r="J140">
        <v>0</v>
      </c>
      <c r="K140">
        <v>9.6950000000000003</v>
      </c>
      <c r="L140">
        <v>186.78980000000001</v>
      </c>
      <c r="M140">
        <v>4</v>
      </c>
    </row>
    <row r="141" spans="1:13" x14ac:dyDescent="0.3">
      <c r="A141" t="s">
        <v>17</v>
      </c>
      <c r="B141">
        <v>7616</v>
      </c>
      <c r="C141" t="s">
        <v>650</v>
      </c>
      <c r="D141" t="s">
        <v>12</v>
      </c>
      <c r="E141">
        <v>2011</v>
      </c>
      <c r="F141" t="s">
        <v>39</v>
      </c>
      <c r="G141" t="s">
        <v>21</v>
      </c>
      <c r="H141" t="s">
        <v>15</v>
      </c>
      <c r="I141" t="s">
        <v>40</v>
      </c>
      <c r="J141">
        <v>0.21632300800000001</v>
      </c>
      <c r="K141">
        <v>7.6050000000000004</v>
      </c>
      <c r="L141">
        <v>165.02099999999999</v>
      </c>
      <c r="M141">
        <v>4</v>
      </c>
    </row>
    <row r="142" spans="1:13" x14ac:dyDescent="0.3">
      <c r="A142" t="s">
        <v>17</v>
      </c>
      <c r="B142">
        <v>7615</v>
      </c>
      <c r="C142" t="s">
        <v>772</v>
      </c>
      <c r="D142" t="s">
        <v>12</v>
      </c>
      <c r="E142">
        <v>2011</v>
      </c>
      <c r="F142" t="s">
        <v>39</v>
      </c>
      <c r="G142" t="s">
        <v>21</v>
      </c>
      <c r="H142" t="s">
        <v>15</v>
      </c>
      <c r="I142" t="s">
        <v>40</v>
      </c>
      <c r="J142">
        <v>0.17674825799999999</v>
      </c>
      <c r="K142">
        <v>6.59</v>
      </c>
      <c r="L142">
        <v>82.790800000000004</v>
      </c>
      <c r="M142">
        <v>4</v>
      </c>
    </row>
    <row r="143" spans="1:13" x14ac:dyDescent="0.3">
      <c r="A143" t="s">
        <v>17</v>
      </c>
      <c r="B143">
        <v>7614</v>
      </c>
      <c r="C143" t="s">
        <v>846</v>
      </c>
      <c r="D143" t="s">
        <v>24</v>
      </c>
      <c r="E143">
        <v>2011</v>
      </c>
      <c r="F143" t="s">
        <v>39</v>
      </c>
      <c r="G143" t="s">
        <v>21</v>
      </c>
      <c r="H143" t="s">
        <v>15</v>
      </c>
      <c r="I143" t="s">
        <v>40</v>
      </c>
      <c r="J143">
        <v>0.110152524</v>
      </c>
      <c r="K143">
        <v>17.850000000000001</v>
      </c>
      <c r="L143">
        <v>150.20500000000001</v>
      </c>
      <c r="M143">
        <v>4</v>
      </c>
    </row>
    <row r="144" spans="1:13" x14ac:dyDescent="0.3">
      <c r="A144" t="s">
        <v>17</v>
      </c>
      <c r="B144">
        <v>7613</v>
      </c>
      <c r="C144" t="s">
        <v>407</v>
      </c>
      <c r="D144" t="s">
        <v>24</v>
      </c>
      <c r="E144">
        <v>2011</v>
      </c>
      <c r="F144" t="s">
        <v>39</v>
      </c>
      <c r="G144" t="s">
        <v>21</v>
      </c>
      <c r="H144" t="s">
        <v>15</v>
      </c>
      <c r="I144" t="s">
        <v>40</v>
      </c>
      <c r="J144">
        <v>5.4612767999999999E-2</v>
      </c>
      <c r="K144">
        <v>17.100000000000001</v>
      </c>
      <c r="L144">
        <v>150.23920000000001</v>
      </c>
      <c r="M144">
        <v>4</v>
      </c>
    </row>
    <row r="145" spans="1:13" x14ac:dyDescent="0.3">
      <c r="A145" t="s">
        <v>17</v>
      </c>
      <c r="B145">
        <v>7612</v>
      </c>
      <c r="C145" t="s">
        <v>1066</v>
      </c>
      <c r="D145" t="s">
        <v>24</v>
      </c>
      <c r="E145">
        <v>2011</v>
      </c>
      <c r="F145" t="s">
        <v>39</v>
      </c>
      <c r="G145" t="s">
        <v>21</v>
      </c>
      <c r="H145" t="s">
        <v>15</v>
      </c>
      <c r="I145" t="s">
        <v>40</v>
      </c>
      <c r="J145">
        <v>7.5661985000000001E-2</v>
      </c>
      <c r="K145">
        <v>15.7</v>
      </c>
      <c r="L145">
        <v>181.36600000000001</v>
      </c>
      <c r="M145">
        <v>4</v>
      </c>
    </row>
    <row r="146" spans="1:13" x14ac:dyDescent="0.3">
      <c r="A146" t="s">
        <v>17</v>
      </c>
      <c r="B146">
        <v>7611</v>
      </c>
      <c r="C146" t="s">
        <v>228</v>
      </c>
      <c r="D146" t="s">
        <v>24</v>
      </c>
      <c r="E146">
        <v>2011</v>
      </c>
      <c r="F146" t="s">
        <v>39</v>
      </c>
      <c r="G146" t="s">
        <v>21</v>
      </c>
      <c r="H146" t="s">
        <v>15</v>
      </c>
      <c r="I146" t="s">
        <v>40</v>
      </c>
      <c r="J146">
        <v>5.4610829E-2</v>
      </c>
      <c r="K146">
        <v>7.5</v>
      </c>
      <c r="L146">
        <v>237.19059999999999</v>
      </c>
      <c r="M146">
        <v>4</v>
      </c>
    </row>
    <row r="147" spans="1:13" x14ac:dyDescent="0.3">
      <c r="A147" t="s">
        <v>17</v>
      </c>
      <c r="B147">
        <v>7610</v>
      </c>
      <c r="C147" t="s">
        <v>590</v>
      </c>
      <c r="D147" t="s">
        <v>24</v>
      </c>
      <c r="E147">
        <v>2011</v>
      </c>
      <c r="F147" t="s">
        <v>39</v>
      </c>
      <c r="G147" t="s">
        <v>21</v>
      </c>
      <c r="H147" t="s">
        <v>15</v>
      </c>
      <c r="I147" t="s">
        <v>40</v>
      </c>
      <c r="J147">
        <v>0</v>
      </c>
      <c r="K147">
        <v>7.0350000000000001</v>
      </c>
      <c r="L147">
        <v>263.291</v>
      </c>
      <c r="M147">
        <v>4</v>
      </c>
    </row>
    <row r="148" spans="1:13" x14ac:dyDescent="0.3">
      <c r="A148" t="s">
        <v>17</v>
      </c>
      <c r="B148">
        <v>7609</v>
      </c>
      <c r="C148" t="s">
        <v>748</v>
      </c>
      <c r="D148" t="s">
        <v>24</v>
      </c>
      <c r="E148">
        <v>2011</v>
      </c>
      <c r="F148" t="s">
        <v>39</v>
      </c>
      <c r="G148" t="s">
        <v>21</v>
      </c>
      <c r="H148" t="s">
        <v>15</v>
      </c>
      <c r="I148" t="s">
        <v>40</v>
      </c>
      <c r="J148">
        <v>0.109784056</v>
      </c>
      <c r="K148">
        <v>5.6950000000000003</v>
      </c>
      <c r="L148">
        <v>256.06459999999998</v>
      </c>
      <c r="M148">
        <v>4</v>
      </c>
    </row>
    <row r="149" spans="1:13" x14ac:dyDescent="0.3">
      <c r="A149" t="s">
        <v>17</v>
      </c>
      <c r="B149">
        <v>7608</v>
      </c>
      <c r="C149" t="s">
        <v>1322</v>
      </c>
      <c r="D149" t="s">
        <v>67</v>
      </c>
      <c r="E149">
        <v>2011</v>
      </c>
      <c r="F149" t="s">
        <v>39</v>
      </c>
      <c r="G149" t="s">
        <v>21</v>
      </c>
      <c r="H149" t="s">
        <v>15</v>
      </c>
      <c r="I149" t="s">
        <v>40</v>
      </c>
      <c r="J149">
        <v>0.12491063500000001</v>
      </c>
      <c r="K149">
        <v>20.100000000000001</v>
      </c>
      <c r="L149">
        <v>109.6228</v>
      </c>
      <c r="M149">
        <v>4</v>
      </c>
    </row>
    <row r="150" spans="1:13" x14ac:dyDescent="0.3">
      <c r="A150" t="s">
        <v>17</v>
      </c>
      <c r="B150">
        <v>7607</v>
      </c>
      <c r="C150" t="s">
        <v>522</v>
      </c>
      <c r="D150" t="s">
        <v>67</v>
      </c>
      <c r="E150">
        <v>2011</v>
      </c>
      <c r="F150" t="s">
        <v>39</v>
      </c>
      <c r="G150" t="s">
        <v>21</v>
      </c>
      <c r="H150" t="s">
        <v>15</v>
      </c>
      <c r="I150" t="s">
        <v>40</v>
      </c>
      <c r="J150">
        <v>5.8690480000000003E-2</v>
      </c>
      <c r="K150">
        <v>17.25</v>
      </c>
      <c r="L150">
        <v>91.611999999999995</v>
      </c>
      <c r="M150">
        <v>4</v>
      </c>
    </row>
    <row r="151" spans="1:13" x14ac:dyDescent="0.3">
      <c r="A151" t="s">
        <v>17</v>
      </c>
      <c r="B151">
        <v>7606</v>
      </c>
      <c r="C151" t="s">
        <v>588</v>
      </c>
      <c r="D151" t="s">
        <v>67</v>
      </c>
      <c r="E151">
        <v>2011</v>
      </c>
      <c r="F151" t="s">
        <v>39</v>
      </c>
      <c r="G151" t="s">
        <v>21</v>
      </c>
      <c r="H151" t="s">
        <v>15</v>
      </c>
      <c r="I151" t="s">
        <v>40</v>
      </c>
      <c r="J151">
        <v>0.103752817</v>
      </c>
      <c r="K151">
        <v>14.5</v>
      </c>
      <c r="L151">
        <v>155.20179999999999</v>
      </c>
      <c r="M151">
        <v>4</v>
      </c>
    </row>
    <row r="152" spans="1:13" x14ac:dyDescent="0.3">
      <c r="A152" t="s">
        <v>17</v>
      </c>
      <c r="B152">
        <v>7605</v>
      </c>
      <c r="C152" t="s">
        <v>627</v>
      </c>
      <c r="D152" t="s">
        <v>67</v>
      </c>
      <c r="E152">
        <v>2011</v>
      </c>
      <c r="F152" t="s">
        <v>39</v>
      </c>
      <c r="G152" t="s">
        <v>21</v>
      </c>
      <c r="H152" t="s">
        <v>15</v>
      </c>
      <c r="I152" t="s">
        <v>40</v>
      </c>
      <c r="J152">
        <v>0.22206335099999999</v>
      </c>
      <c r="K152">
        <v>11.85</v>
      </c>
      <c r="L152">
        <v>99.672600000000003</v>
      </c>
      <c r="M152">
        <v>4</v>
      </c>
    </row>
    <row r="153" spans="1:13" x14ac:dyDescent="0.3">
      <c r="A153" t="s">
        <v>17</v>
      </c>
      <c r="B153">
        <v>7604</v>
      </c>
      <c r="C153" t="s">
        <v>200</v>
      </c>
      <c r="D153" t="s">
        <v>74</v>
      </c>
      <c r="E153">
        <v>2011</v>
      </c>
      <c r="F153" t="s">
        <v>39</v>
      </c>
      <c r="G153" t="s">
        <v>21</v>
      </c>
      <c r="H153" t="s">
        <v>15</v>
      </c>
      <c r="I153" t="s">
        <v>40</v>
      </c>
      <c r="J153">
        <v>3.5780177000000003E-2</v>
      </c>
      <c r="K153">
        <v>8.06</v>
      </c>
      <c r="L153">
        <v>230.23259999999999</v>
      </c>
      <c r="M153">
        <v>4</v>
      </c>
    </row>
    <row r="154" spans="1:13" x14ac:dyDescent="0.3">
      <c r="A154" t="s">
        <v>17</v>
      </c>
      <c r="B154">
        <v>7603</v>
      </c>
      <c r="C154" t="s">
        <v>368</v>
      </c>
      <c r="D154" t="s">
        <v>74</v>
      </c>
      <c r="E154">
        <v>2011</v>
      </c>
      <c r="F154" t="s">
        <v>39</v>
      </c>
      <c r="G154" t="s">
        <v>21</v>
      </c>
      <c r="H154" t="s">
        <v>15</v>
      </c>
      <c r="I154" t="s">
        <v>40</v>
      </c>
      <c r="J154">
        <v>0.10574254399999999</v>
      </c>
      <c r="K154">
        <v>6.4249999999999998</v>
      </c>
      <c r="L154">
        <v>130.5626</v>
      </c>
      <c r="M154">
        <v>4</v>
      </c>
    </row>
    <row r="155" spans="1:13" x14ac:dyDescent="0.3">
      <c r="A155" t="s">
        <v>17</v>
      </c>
      <c r="B155">
        <v>7602</v>
      </c>
      <c r="C155" t="s">
        <v>285</v>
      </c>
      <c r="D155" t="s">
        <v>95</v>
      </c>
      <c r="E155">
        <v>2011</v>
      </c>
      <c r="F155" t="s">
        <v>39</v>
      </c>
      <c r="G155" t="s">
        <v>21</v>
      </c>
      <c r="H155" t="s">
        <v>15</v>
      </c>
      <c r="I155" t="s">
        <v>40</v>
      </c>
      <c r="J155">
        <v>9.2658699999999997E-2</v>
      </c>
      <c r="K155">
        <v>18.850000000000001</v>
      </c>
      <c r="L155">
        <v>131.42840000000001</v>
      </c>
      <c r="M155">
        <v>4</v>
      </c>
    </row>
    <row r="156" spans="1:13" x14ac:dyDescent="0.3">
      <c r="A156" t="s">
        <v>17</v>
      </c>
      <c r="B156">
        <v>7601</v>
      </c>
      <c r="C156" t="s">
        <v>1074</v>
      </c>
      <c r="D156" t="s">
        <v>95</v>
      </c>
      <c r="E156">
        <v>2011</v>
      </c>
      <c r="F156" t="s">
        <v>39</v>
      </c>
      <c r="G156" t="s">
        <v>21</v>
      </c>
      <c r="H156" t="s">
        <v>15</v>
      </c>
      <c r="I156" t="s">
        <v>40</v>
      </c>
      <c r="J156">
        <v>4.4024162999999998E-2</v>
      </c>
      <c r="K156">
        <v>18.7</v>
      </c>
      <c r="L156">
        <v>125.902</v>
      </c>
      <c r="M156">
        <v>4</v>
      </c>
    </row>
    <row r="157" spans="1:13" x14ac:dyDescent="0.3">
      <c r="A157" t="s">
        <v>17</v>
      </c>
      <c r="B157">
        <v>7600</v>
      </c>
      <c r="C157" t="s">
        <v>906</v>
      </c>
      <c r="D157" t="s">
        <v>95</v>
      </c>
      <c r="E157">
        <v>2011</v>
      </c>
      <c r="F157" t="s">
        <v>39</v>
      </c>
      <c r="G157" t="s">
        <v>21</v>
      </c>
      <c r="H157" t="s">
        <v>15</v>
      </c>
      <c r="I157" t="s">
        <v>40</v>
      </c>
      <c r="J157">
        <v>4.6496777000000003E-2</v>
      </c>
      <c r="K157">
        <v>15.15</v>
      </c>
      <c r="L157">
        <v>149.67080000000001</v>
      </c>
      <c r="M157">
        <v>4</v>
      </c>
    </row>
    <row r="158" spans="1:13" x14ac:dyDescent="0.3">
      <c r="A158" t="s">
        <v>17</v>
      </c>
      <c r="B158">
        <v>7599</v>
      </c>
      <c r="C158" t="s">
        <v>681</v>
      </c>
      <c r="D158" t="s">
        <v>95</v>
      </c>
      <c r="E158">
        <v>2011</v>
      </c>
      <c r="F158" t="s">
        <v>39</v>
      </c>
      <c r="G158" t="s">
        <v>21</v>
      </c>
      <c r="H158" t="s">
        <v>15</v>
      </c>
      <c r="I158" t="s">
        <v>40</v>
      </c>
      <c r="J158">
        <v>0.12733476599999999</v>
      </c>
      <c r="K158">
        <v>15.1</v>
      </c>
      <c r="L158">
        <v>88.283000000000001</v>
      </c>
      <c r="M158">
        <v>4</v>
      </c>
    </row>
    <row r="159" spans="1:13" x14ac:dyDescent="0.3">
      <c r="A159" t="s">
        <v>17</v>
      </c>
      <c r="B159">
        <v>7598</v>
      </c>
      <c r="C159" t="s">
        <v>1060</v>
      </c>
      <c r="D159" t="s">
        <v>95</v>
      </c>
      <c r="E159">
        <v>2011</v>
      </c>
      <c r="F159" t="s">
        <v>39</v>
      </c>
      <c r="G159" t="s">
        <v>21</v>
      </c>
      <c r="H159" t="s">
        <v>15</v>
      </c>
      <c r="I159" t="s">
        <v>40</v>
      </c>
      <c r="J159">
        <v>0.15643726999999999</v>
      </c>
      <c r="K159">
        <v>14.85</v>
      </c>
      <c r="L159">
        <v>142.0812</v>
      </c>
      <c r="M159">
        <v>4</v>
      </c>
    </row>
    <row r="160" spans="1:13" x14ac:dyDescent="0.3">
      <c r="A160" t="s">
        <v>17</v>
      </c>
      <c r="B160">
        <v>7597</v>
      </c>
      <c r="C160" t="s">
        <v>1187</v>
      </c>
      <c r="D160" t="s">
        <v>95</v>
      </c>
      <c r="E160">
        <v>2011</v>
      </c>
      <c r="F160" t="s">
        <v>39</v>
      </c>
      <c r="G160" t="s">
        <v>21</v>
      </c>
      <c r="H160" t="s">
        <v>15</v>
      </c>
      <c r="I160" t="s">
        <v>40</v>
      </c>
      <c r="J160">
        <v>9.4460314000000004E-2</v>
      </c>
      <c r="K160">
        <v>11.3</v>
      </c>
      <c r="L160">
        <v>245.31180000000001</v>
      </c>
      <c r="M160">
        <v>4</v>
      </c>
    </row>
    <row r="161" spans="1:13" x14ac:dyDescent="0.3">
      <c r="A161" t="s">
        <v>17</v>
      </c>
      <c r="B161">
        <v>7596</v>
      </c>
      <c r="C161" t="s">
        <v>773</v>
      </c>
      <c r="D161" t="s">
        <v>95</v>
      </c>
      <c r="E161">
        <v>2011</v>
      </c>
      <c r="F161" t="s">
        <v>39</v>
      </c>
      <c r="G161" t="s">
        <v>21</v>
      </c>
      <c r="H161" t="s">
        <v>15</v>
      </c>
      <c r="I161" t="s">
        <v>40</v>
      </c>
      <c r="J161">
        <v>4.9697922999999998E-2</v>
      </c>
      <c r="K161">
        <v>6.4450000000000003</v>
      </c>
      <c r="L161">
        <v>95.043599999999998</v>
      </c>
      <c r="M161">
        <v>4</v>
      </c>
    </row>
    <row r="162" spans="1:13" x14ac:dyDescent="0.3">
      <c r="A162" t="s">
        <v>17</v>
      </c>
      <c r="B162">
        <v>7595</v>
      </c>
      <c r="C162" t="s">
        <v>1405</v>
      </c>
      <c r="D162" t="s">
        <v>95</v>
      </c>
      <c r="E162">
        <v>2011</v>
      </c>
      <c r="F162" t="s">
        <v>39</v>
      </c>
      <c r="G162" t="s">
        <v>21</v>
      </c>
      <c r="H162" t="s">
        <v>15</v>
      </c>
      <c r="I162" t="s">
        <v>40</v>
      </c>
      <c r="J162">
        <v>0.17285671899999999</v>
      </c>
      <c r="K162">
        <v>5.6349999999999998</v>
      </c>
      <c r="L162">
        <v>148.20500000000001</v>
      </c>
      <c r="M162">
        <v>4</v>
      </c>
    </row>
    <row r="163" spans="1:13" x14ac:dyDescent="0.3">
      <c r="A163" t="s">
        <v>17</v>
      </c>
      <c r="B163">
        <v>7594</v>
      </c>
      <c r="C163" t="s">
        <v>1561</v>
      </c>
      <c r="D163" t="s">
        <v>48</v>
      </c>
      <c r="E163">
        <v>2011</v>
      </c>
      <c r="F163" t="s">
        <v>39</v>
      </c>
      <c r="G163" t="s">
        <v>21</v>
      </c>
      <c r="H163" t="s">
        <v>15</v>
      </c>
      <c r="I163" t="s">
        <v>40</v>
      </c>
      <c r="J163">
        <v>0</v>
      </c>
      <c r="K163">
        <v>13.3</v>
      </c>
      <c r="L163">
        <v>62.151000000000003</v>
      </c>
      <c r="M163">
        <v>4</v>
      </c>
    </row>
    <row r="164" spans="1:13" x14ac:dyDescent="0.3">
      <c r="A164" t="s">
        <v>17</v>
      </c>
      <c r="B164">
        <v>7593</v>
      </c>
      <c r="C164" t="s">
        <v>575</v>
      </c>
      <c r="D164" t="s">
        <v>42</v>
      </c>
      <c r="E164">
        <v>2011</v>
      </c>
      <c r="F164" t="s">
        <v>39</v>
      </c>
      <c r="G164" t="s">
        <v>21</v>
      </c>
      <c r="H164" t="s">
        <v>15</v>
      </c>
      <c r="I164" t="s">
        <v>40</v>
      </c>
      <c r="J164">
        <v>0.27440519299999999</v>
      </c>
      <c r="K164">
        <v>12.35</v>
      </c>
      <c r="L164">
        <v>117.11239999999999</v>
      </c>
      <c r="M164">
        <v>4</v>
      </c>
    </row>
    <row r="165" spans="1:13" x14ac:dyDescent="0.3">
      <c r="A165" t="s">
        <v>17</v>
      </c>
      <c r="B165">
        <v>7592</v>
      </c>
      <c r="C165" t="s">
        <v>1147</v>
      </c>
      <c r="D165" t="s">
        <v>42</v>
      </c>
      <c r="E165">
        <v>2011</v>
      </c>
      <c r="F165" t="s">
        <v>39</v>
      </c>
      <c r="G165" t="s">
        <v>21</v>
      </c>
      <c r="H165" t="s">
        <v>15</v>
      </c>
      <c r="I165" t="s">
        <v>40</v>
      </c>
      <c r="J165">
        <v>4.8004262999999998E-2</v>
      </c>
      <c r="K165">
        <v>10.85</v>
      </c>
      <c r="L165">
        <v>117.5808</v>
      </c>
      <c r="M165">
        <v>4</v>
      </c>
    </row>
    <row r="166" spans="1:13" x14ac:dyDescent="0.3">
      <c r="A166" t="s">
        <v>17</v>
      </c>
      <c r="B166">
        <v>7591</v>
      </c>
      <c r="C166" t="s">
        <v>474</v>
      </c>
      <c r="D166" t="s">
        <v>42</v>
      </c>
      <c r="E166">
        <v>2011</v>
      </c>
      <c r="F166" t="s">
        <v>39</v>
      </c>
      <c r="G166" t="s">
        <v>21</v>
      </c>
      <c r="H166" t="s">
        <v>15</v>
      </c>
      <c r="I166" t="s">
        <v>40</v>
      </c>
      <c r="J166">
        <v>4.5655118000000001E-2</v>
      </c>
      <c r="K166">
        <v>10.5</v>
      </c>
      <c r="L166">
        <v>169.81059999999999</v>
      </c>
      <c r="M166">
        <v>4</v>
      </c>
    </row>
    <row r="167" spans="1:13" x14ac:dyDescent="0.3">
      <c r="A167" t="s">
        <v>17</v>
      </c>
      <c r="B167">
        <v>7590</v>
      </c>
      <c r="C167" t="s">
        <v>1289</v>
      </c>
      <c r="D167" t="s">
        <v>42</v>
      </c>
      <c r="E167">
        <v>2011</v>
      </c>
      <c r="F167" t="s">
        <v>39</v>
      </c>
      <c r="G167" t="s">
        <v>21</v>
      </c>
      <c r="H167" t="s">
        <v>15</v>
      </c>
      <c r="I167" t="s">
        <v>40</v>
      </c>
      <c r="J167">
        <v>4.8661041000000002E-2</v>
      </c>
      <c r="K167">
        <v>7.7249999999999996</v>
      </c>
      <c r="L167">
        <v>123.7414</v>
      </c>
      <c r="M167">
        <v>4</v>
      </c>
    </row>
    <row r="168" spans="1:13" x14ac:dyDescent="0.3">
      <c r="A168" t="s">
        <v>17</v>
      </c>
      <c r="B168">
        <v>7589</v>
      </c>
      <c r="C168" t="s">
        <v>1606</v>
      </c>
      <c r="D168" t="s">
        <v>19</v>
      </c>
      <c r="E168">
        <v>2011</v>
      </c>
      <c r="F168" t="s">
        <v>39</v>
      </c>
      <c r="G168" t="s">
        <v>21</v>
      </c>
      <c r="H168" t="s">
        <v>15</v>
      </c>
      <c r="I168" t="s">
        <v>40</v>
      </c>
      <c r="J168">
        <v>2.5002877999999999E-2</v>
      </c>
      <c r="K168">
        <v>20.100000000000001</v>
      </c>
      <c r="L168">
        <v>140.41540000000001</v>
      </c>
      <c r="M168">
        <v>4</v>
      </c>
    </row>
    <row r="169" spans="1:13" x14ac:dyDescent="0.3">
      <c r="A169" t="s">
        <v>17</v>
      </c>
      <c r="B169">
        <v>7588</v>
      </c>
      <c r="C169" t="s">
        <v>465</v>
      </c>
      <c r="D169" t="s">
        <v>19</v>
      </c>
      <c r="E169">
        <v>2011</v>
      </c>
      <c r="F169" t="s">
        <v>39</v>
      </c>
      <c r="G169" t="s">
        <v>21</v>
      </c>
      <c r="H169" t="s">
        <v>15</v>
      </c>
      <c r="I169" t="s">
        <v>40</v>
      </c>
      <c r="J169">
        <v>0.163548055</v>
      </c>
      <c r="K169">
        <v>17.75</v>
      </c>
      <c r="L169">
        <v>239.31960000000001</v>
      </c>
      <c r="M169">
        <v>4</v>
      </c>
    </row>
    <row r="170" spans="1:13" x14ac:dyDescent="0.3">
      <c r="A170" t="s">
        <v>17</v>
      </c>
      <c r="B170">
        <v>7587</v>
      </c>
      <c r="C170" t="s">
        <v>446</v>
      </c>
      <c r="D170" t="s">
        <v>12</v>
      </c>
      <c r="E170">
        <v>2011</v>
      </c>
      <c r="F170" t="s">
        <v>39</v>
      </c>
      <c r="G170" t="s">
        <v>21</v>
      </c>
      <c r="H170" t="s">
        <v>15</v>
      </c>
      <c r="I170" t="s">
        <v>40</v>
      </c>
      <c r="J170">
        <v>0.29043031699999999</v>
      </c>
      <c r="K170">
        <v>11.5</v>
      </c>
      <c r="L170">
        <v>130.6652</v>
      </c>
      <c r="M170">
        <v>4</v>
      </c>
    </row>
    <row r="171" spans="1:13" x14ac:dyDescent="0.3">
      <c r="A171" t="s">
        <v>17</v>
      </c>
      <c r="B171">
        <v>7586</v>
      </c>
      <c r="C171" t="s">
        <v>661</v>
      </c>
      <c r="D171" t="s">
        <v>12</v>
      </c>
      <c r="E171">
        <v>2011</v>
      </c>
      <c r="F171" t="s">
        <v>39</v>
      </c>
      <c r="G171" t="s">
        <v>21</v>
      </c>
      <c r="H171" t="s">
        <v>15</v>
      </c>
      <c r="I171" t="s">
        <v>40</v>
      </c>
      <c r="J171">
        <v>0.142732848</v>
      </c>
      <c r="K171">
        <v>5.6550000000000002</v>
      </c>
      <c r="L171">
        <v>167.95</v>
      </c>
      <c r="M171">
        <v>4</v>
      </c>
    </row>
    <row r="172" spans="1:13" x14ac:dyDescent="0.3">
      <c r="A172" t="s">
        <v>17</v>
      </c>
      <c r="B172">
        <v>7585</v>
      </c>
      <c r="C172" t="s">
        <v>437</v>
      </c>
      <c r="D172" t="s">
        <v>24</v>
      </c>
      <c r="E172">
        <v>2011</v>
      </c>
      <c r="F172" t="s">
        <v>39</v>
      </c>
      <c r="G172" t="s">
        <v>21</v>
      </c>
      <c r="H172" t="s">
        <v>15</v>
      </c>
      <c r="I172" t="s">
        <v>40</v>
      </c>
      <c r="J172">
        <v>0.148673586</v>
      </c>
      <c r="K172">
        <v>18.25</v>
      </c>
      <c r="L172">
        <v>197.24520000000001</v>
      </c>
      <c r="M172">
        <v>4</v>
      </c>
    </row>
    <row r="173" spans="1:13" x14ac:dyDescent="0.3">
      <c r="A173" t="s">
        <v>17</v>
      </c>
      <c r="B173">
        <v>7584</v>
      </c>
      <c r="C173" t="s">
        <v>1106</v>
      </c>
      <c r="D173" t="s">
        <v>67</v>
      </c>
      <c r="E173">
        <v>2011</v>
      </c>
      <c r="F173" t="s">
        <v>39</v>
      </c>
      <c r="G173" t="s">
        <v>21</v>
      </c>
      <c r="H173" t="s">
        <v>15</v>
      </c>
      <c r="I173" t="s">
        <v>40</v>
      </c>
      <c r="J173">
        <v>0.14591330799999999</v>
      </c>
      <c r="K173">
        <v>16.25</v>
      </c>
      <c r="L173">
        <v>95.441000000000003</v>
      </c>
      <c r="M173">
        <v>4</v>
      </c>
    </row>
    <row r="174" spans="1:13" x14ac:dyDescent="0.3">
      <c r="A174" t="s">
        <v>17</v>
      </c>
      <c r="B174">
        <v>6573</v>
      </c>
      <c r="C174" t="s">
        <v>1153</v>
      </c>
      <c r="D174" t="s">
        <v>64</v>
      </c>
      <c r="E174">
        <v>2018</v>
      </c>
      <c r="F174" t="s">
        <v>138</v>
      </c>
      <c r="G174" t="s">
        <v>14</v>
      </c>
      <c r="H174" t="s">
        <v>26</v>
      </c>
      <c r="I174" t="s">
        <v>40</v>
      </c>
      <c r="J174">
        <v>1.9592288999999999E-2</v>
      </c>
      <c r="L174">
        <v>56.961399999999998</v>
      </c>
      <c r="M174">
        <v>4</v>
      </c>
    </row>
    <row r="175" spans="1:13" x14ac:dyDescent="0.3">
      <c r="A175" t="s">
        <v>17</v>
      </c>
      <c r="B175">
        <v>6572</v>
      </c>
      <c r="C175" t="s">
        <v>1110</v>
      </c>
      <c r="D175" t="s">
        <v>12</v>
      </c>
      <c r="E175">
        <v>2018</v>
      </c>
      <c r="F175" t="s">
        <v>138</v>
      </c>
      <c r="G175" t="s">
        <v>14</v>
      </c>
      <c r="H175" t="s">
        <v>26</v>
      </c>
      <c r="I175" t="s">
        <v>40</v>
      </c>
      <c r="J175">
        <v>4.1970937999999999E-2</v>
      </c>
      <c r="L175">
        <v>55.427199999999999</v>
      </c>
      <c r="M175">
        <v>4</v>
      </c>
    </row>
    <row r="176" spans="1:13" x14ac:dyDescent="0.3">
      <c r="A176" t="s">
        <v>17</v>
      </c>
      <c r="B176">
        <v>6571</v>
      </c>
      <c r="C176" t="s">
        <v>1301</v>
      </c>
      <c r="D176" t="s">
        <v>28</v>
      </c>
      <c r="E176">
        <v>2018</v>
      </c>
      <c r="F176" t="s">
        <v>138</v>
      </c>
      <c r="G176" t="s">
        <v>14</v>
      </c>
      <c r="H176" t="s">
        <v>26</v>
      </c>
      <c r="I176" t="s">
        <v>40</v>
      </c>
      <c r="J176">
        <v>3.7131628E-2</v>
      </c>
      <c r="L176">
        <v>216.48240000000001</v>
      </c>
      <c r="M176">
        <v>4</v>
      </c>
    </row>
    <row r="177" spans="1:13" x14ac:dyDescent="0.3">
      <c r="A177" t="s">
        <v>17</v>
      </c>
      <c r="B177">
        <v>6570</v>
      </c>
      <c r="C177" t="s">
        <v>828</v>
      </c>
      <c r="D177" t="s">
        <v>95</v>
      </c>
      <c r="E177">
        <v>2018</v>
      </c>
      <c r="F177" t="s">
        <v>138</v>
      </c>
      <c r="G177" t="s">
        <v>14</v>
      </c>
      <c r="H177" t="s">
        <v>26</v>
      </c>
      <c r="I177" t="s">
        <v>40</v>
      </c>
      <c r="J177">
        <v>0.13299549399999999</v>
      </c>
      <c r="L177">
        <v>113.5544</v>
      </c>
      <c r="M177">
        <v>4</v>
      </c>
    </row>
    <row r="178" spans="1:13" x14ac:dyDescent="0.3">
      <c r="A178" t="s">
        <v>10</v>
      </c>
      <c r="B178">
        <v>6569</v>
      </c>
      <c r="C178" t="s">
        <v>277</v>
      </c>
      <c r="D178" t="s">
        <v>159</v>
      </c>
      <c r="E178">
        <v>2018</v>
      </c>
      <c r="F178" t="s">
        <v>138</v>
      </c>
      <c r="G178" t="s">
        <v>14</v>
      </c>
      <c r="H178" t="s">
        <v>26</v>
      </c>
      <c r="I178" t="s">
        <v>40</v>
      </c>
      <c r="J178">
        <v>9.7849200000000008E-3</v>
      </c>
      <c r="L178">
        <v>225.90620000000001</v>
      </c>
      <c r="M178">
        <v>4</v>
      </c>
    </row>
    <row r="179" spans="1:13" x14ac:dyDescent="0.3">
      <c r="A179" t="s">
        <v>10</v>
      </c>
      <c r="B179">
        <v>6568</v>
      </c>
      <c r="C179" t="s">
        <v>960</v>
      </c>
      <c r="D179" t="s">
        <v>32</v>
      </c>
      <c r="E179">
        <v>2018</v>
      </c>
      <c r="F179" t="s">
        <v>138</v>
      </c>
      <c r="G179" t="s">
        <v>14</v>
      </c>
      <c r="H179" t="s">
        <v>26</v>
      </c>
      <c r="I179" t="s">
        <v>40</v>
      </c>
      <c r="J179">
        <v>0.13511877</v>
      </c>
      <c r="L179">
        <v>232.9958</v>
      </c>
      <c r="M179">
        <v>4</v>
      </c>
    </row>
    <row r="180" spans="1:13" x14ac:dyDescent="0.3">
      <c r="A180" t="s">
        <v>10</v>
      </c>
      <c r="B180">
        <v>6567</v>
      </c>
      <c r="C180" t="s">
        <v>520</v>
      </c>
      <c r="D180" t="s">
        <v>32</v>
      </c>
      <c r="E180">
        <v>2018</v>
      </c>
      <c r="F180" t="s">
        <v>138</v>
      </c>
      <c r="G180" t="s">
        <v>14</v>
      </c>
      <c r="H180" t="s">
        <v>26</v>
      </c>
      <c r="I180" t="s">
        <v>40</v>
      </c>
      <c r="J180">
        <v>0.223985293</v>
      </c>
      <c r="L180">
        <v>186.29239999999999</v>
      </c>
      <c r="M180">
        <v>4</v>
      </c>
    </row>
    <row r="181" spans="1:13" x14ac:dyDescent="0.3">
      <c r="A181" t="s">
        <v>10</v>
      </c>
      <c r="B181">
        <v>6566</v>
      </c>
      <c r="C181" t="s">
        <v>261</v>
      </c>
      <c r="D181" t="s">
        <v>48</v>
      </c>
      <c r="E181">
        <v>2018</v>
      </c>
      <c r="F181" t="s">
        <v>138</v>
      </c>
      <c r="G181" t="s">
        <v>14</v>
      </c>
      <c r="H181" t="s">
        <v>26</v>
      </c>
      <c r="I181" t="s">
        <v>40</v>
      </c>
      <c r="J181">
        <v>1.9227815999999998E-2</v>
      </c>
      <c r="L181">
        <v>163.98419999999999</v>
      </c>
      <c r="M181">
        <v>4</v>
      </c>
    </row>
    <row r="182" spans="1:13" x14ac:dyDescent="0.3">
      <c r="A182" t="s">
        <v>10</v>
      </c>
      <c r="B182">
        <v>6565</v>
      </c>
      <c r="C182" t="s">
        <v>1100</v>
      </c>
      <c r="D182" t="s">
        <v>48</v>
      </c>
      <c r="E182">
        <v>2018</v>
      </c>
      <c r="F182" t="s">
        <v>138</v>
      </c>
      <c r="G182" t="s">
        <v>14</v>
      </c>
      <c r="H182" t="s">
        <v>26</v>
      </c>
      <c r="I182" t="s">
        <v>40</v>
      </c>
      <c r="J182">
        <v>0.13432761300000001</v>
      </c>
      <c r="L182">
        <v>35.055799999999998</v>
      </c>
      <c r="M182">
        <v>4</v>
      </c>
    </row>
    <row r="183" spans="1:13" x14ac:dyDescent="0.3">
      <c r="A183" t="s">
        <v>10</v>
      </c>
      <c r="B183">
        <v>6564</v>
      </c>
      <c r="C183" t="s">
        <v>1098</v>
      </c>
      <c r="D183" t="s">
        <v>48</v>
      </c>
      <c r="E183">
        <v>2018</v>
      </c>
      <c r="F183" t="s">
        <v>138</v>
      </c>
      <c r="G183" t="s">
        <v>14</v>
      </c>
      <c r="H183" t="s">
        <v>26</v>
      </c>
      <c r="I183" t="s">
        <v>40</v>
      </c>
      <c r="J183">
        <v>4.5068891999999999E-2</v>
      </c>
      <c r="L183">
        <v>190.88720000000001</v>
      </c>
      <c r="M183">
        <v>4</v>
      </c>
    </row>
    <row r="184" spans="1:13" x14ac:dyDescent="0.3">
      <c r="A184" t="s">
        <v>10</v>
      </c>
      <c r="B184">
        <v>6563</v>
      </c>
      <c r="C184" t="s">
        <v>699</v>
      </c>
      <c r="D184" t="s">
        <v>48</v>
      </c>
      <c r="E184">
        <v>2018</v>
      </c>
      <c r="F184" t="s">
        <v>138</v>
      </c>
      <c r="G184" t="s">
        <v>14</v>
      </c>
      <c r="H184" t="s">
        <v>26</v>
      </c>
      <c r="I184" t="s">
        <v>40</v>
      </c>
      <c r="J184">
        <v>5.7620562E-2</v>
      </c>
      <c r="L184">
        <v>115.45180000000001</v>
      </c>
      <c r="M184">
        <v>4</v>
      </c>
    </row>
    <row r="185" spans="1:13" x14ac:dyDescent="0.3">
      <c r="A185" t="s">
        <v>10</v>
      </c>
      <c r="B185">
        <v>6562</v>
      </c>
      <c r="C185" t="s">
        <v>1163</v>
      </c>
      <c r="D185" t="s">
        <v>48</v>
      </c>
      <c r="E185">
        <v>2018</v>
      </c>
      <c r="F185" t="s">
        <v>138</v>
      </c>
      <c r="G185" t="s">
        <v>14</v>
      </c>
      <c r="H185" t="s">
        <v>26</v>
      </c>
      <c r="I185" t="s">
        <v>40</v>
      </c>
      <c r="J185">
        <v>0.30247887099999998</v>
      </c>
      <c r="L185">
        <v>155.49719999999999</v>
      </c>
      <c r="M185">
        <v>4</v>
      </c>
    </row>
    <row r="186" spans="1:13" x14ac:dyDescent="0.3">
      <c r="A186" t="s">
        <v>10</v>
      </c>
      <c r="B186">
        <v>6561</v>
      </c>
      <c r="C186" t="s">
        <v>903</v>
      </c>
      <c r="D186" t="s">
        <v>48</v>
      </c>
      <c r="E186">
        <v>2018</v>
      </c>
      <c r="F186" t="s">
        <v>138</v>
      </c>
      <c r="G186" t="s">
        <v>14</v>
      </c>
      <c r="H186" t="s">
        <v>26</v>
      </c>
      <c r="I186" t="s">
        <v>40</v>
      </c>
      <c r="J186">
        <v>2.363057E-2</v>
      </c>
      <c r="L186">
        <v>141.71539999999999</v>
      </c>
      <c r="M186">
        <v>4</v>
      </c>
    </row>
    <row r="187" spans="1:13" x14ac:dyDescent="0.3">
      <c r="A187" t="s">
        <v>10</v>
      </c>
      <c r="B187">
        <v>6560</v>
      </c>
      <c r="C187" t="s">
        <v>192</v>
      </c>
      <c r="D187" t="s">
        <v>153</v>
      </c>
      <c r="E187">
        <v>2018</v>
      </c>
      <c r="F187" t="s">
        <v>138</v>
      </c>
      <c r="G187" t="s">
        <v>14</v>
      </c>
      <c r="H187" t="s">
        <v>26</v>
      </c>
      <c r="I187" t="s">
        <v>40</v>
      </c>
      <c r="J187">
        <v>0</v>
      </c>
      <c r="L187">
        <v>184.35820000000001</v>
      </c>
      <c r="M187">
        <v>4</v>
      </c>
    </row>
    <row r="188" spans="1:13" x14ac:dyDescent="0.3">
      <c r="A188" t="s">
        <v>10</v>
      </c>
      <c r="B188">
        <v>6559</v>
      </c>
      <c r="C188" t="s">
        <v>1336</v>
      </c>
      <c r="D188" t="s">
        <v>153</v>
      </c>
      <c r="E188">
        <v>2018</v>
      </c>
      <c r="F188" t="s">
        <v>138</v>
      </c>
      <c r="G188" t="s">
        <v>14</v>
      </c>
      <c r="H188" t="s">
        <v>26</v>
      </c>
      <c r="I188" t="s">
        <v>40</v>
      </c>
      <c r="J188">
        <v>0.24554262700000001</v>
      </c>
      <c r="L188">
        <v>172.2764</v>
      </c>
      <c r="M188">
        <v>4</v>
      </c>
    </row>
    <row r="189" spans="1:13" x14ac:dyDescent="0.3">
      <c r="A189" t="s">
        <v>10</v>
      </c>
      <c r="B189">
        <v>6558</v>
      </c>
      <c r="C189" t="s">
        <v>193</v>
      </c>
      <c r="D189" t="s">
        <v>153</v>
      </c>
      <c r="E189">
        <v>2018</v>
      </c>
      <c r="F189" t="s">
        <v>138</v>
      </c>
      <c r="G189" t="s">
        <v>14</v>
      </c>
      <c r="H189" t="s">
        <v>26</v>
      </c>
      <c r="I189" t="s">
        <v>40</v>
      </c>
      <c r="J189">
        <v>0.256152243</v>
      </c>
      <c r="L189">
        <v>151.005</v>
      </c>
      <c r="M189">
        <v>4</v>
      </c>
    </row>
    <row r="190" spans="1:13" x14ac:dyDescent="0.3">
      <c r="A190" t="s">
        <v>10</v>
      </c>
      <c r="B190">
        <v>6557</v>
      </c>
      <c r="C190" t="s">
        <v>1439</v>
      </c>
      <c r="D190" t="s">
        <v>54</v>
      </c>
      <c r="E190">
        <v>2018</v>
      </c>
      <c r="F190" t="s">
        <v>138</v>
      </c>
      <c r="G190" t="s">
        <v>14</v>
      </c>
      <c r="H190" t="s">
        <v>26</v>
      </c>
      <c r="I190" t="s">
        <v>40</v>
      </c>
      <c r="J190">
        <v>7.0017381000000004E-2</v>
      </c>
      <c r="L190">
        <v>89.351399999999998</v>
      </c>
      <c r="M190">
        <v>4</v>
      </c>
    </row>
    <row r="191" spans="1:13" x14ac:dyDescent="0.3">
      <c r="A191" t="s">
        <v>10</v>
      </c>
      <c r="B191">
        <v>6556</v>
      </c>
      <c r="C191" t="s">
        <v>1335</v>
      </c>
      <c r="D191" t="s">
        <v>54</v>
      </c>
      <c r="E191">
        <v>2018</v>
      </c>
      <c r="F191" t="s">
        <v>138</v>
      </c>
      <c r="G191" t="s">
        <v>14</v>
      </c>
      <c r="H191" t="s">
        <v>26</v>
      </c>
      <c r="I191" t="s">
        <v>40</v>
      </c>
      <c r="J191">
        <v>1.9117392E-2</v>
      </c>
      <c r="L191">
        <v>110.6544</v>
      </c>
      <c r="M191">
        <v>4</v>
      </c>
    </row>
    <row r="192" spans="1:13" x14ac:dyDescent="0.3">
      <c r="A192" t="s">
        <v>10</v>
      </c>
      <c r="B192">
        <v>6555</v>
      </c>
      <c r="C192" t="s">
        <v>1559</v>
      </c>
      <c r="D192" t="s">
        <v>54</v>
      </c>
      <c r="E192">
        <v>2018</v>
      </c>
      <c r="F192" t="s">
        <v>138</v>
      </c>
      <c r="G192" t="s">
        <v>14</v>
      </c>
      <c r="H192" t="s">
        <v>26</v>
      </c>
      <c r="I192" t="s">
        <v>40</v>
      </c>
      <c r="J192">
        <v>7.4729834999999994E-2</v>
      </c>
      <c r="L192">
        <v>183.79499999999999</v>
      </c>
      <c r="M192">
        <v>4</v>
      </c>
    </row>
    <row r="193" spans="1:13" x14ac:dyDescent="0.3">
      <c r="A193" t="s">
        <v>10</v>
      </c>
      <c r="B193">
        <v>6554</v>
      </c>
      <c r="C193" t="s">
        <v>1014</v>
      </c>
      <c r="D193" t="s">
        <v>54</v>
      </c>
      <c r="E193">
        <v>2018</v>
      </c>
      <c r="F193" t="s">
        <v>138</v>
      </c>
      <c r="G193" t="s">
        <v>14</v>
      </c>
      <c r="H193" t="s">
        <v>26</v>
      </c>
      <c r="I193" t="s">
        <v>40</v>
      </c>
      <c r="J193">
        <v>0.13659289099999999</v>
      </c>
      <c r="L193">
        <v>238.0248</v>
      </c>
      <c r="M193">
        <v>4</v>
      </c>
    </row>
    <row r="194" spans="1:13" x14ac:dyDescent="0.3">
      <c r="A194" t="s">
        <v>10</v>
      </c>
      <c r="B194">
        <v>6553</v>
      </c>
      <c r="C194" t="s">
        <v>84</v>
      </c>
      <c r="D194" t="s">
        <v>54</v>
      </c>
      <c r="E194">
        <v>2018</v>
      </c>
      <c r="F194" t="s">
        <v>138</v>
      </c>
      <c r="G194" t="s">
        <v>14</v>
      </c>
      <c r="H194" t="s">
        <v>26</v>
      </c>
      <c r="I194" t="s">
        <v>40</v>
      </c>
      <c r="J194">
        <v>0.14930549700000001</v>
      </c>
      <c r="L194">
        <v>119.61239999999999</v>
      </c>
      <c r="M194">
        <v>4</v>
      </c>
    </row>
    <row r="195" spans="1:13" x14ac:dyDescent="0.3">
      <c r="A195" t="s">
        <v>10</v>
      </c>
      <c r="B195">
        <v>6552</v>
      </c>
      <c r="C195" t="s">
        <v>886</v>
      </c>
      <c r="D195" t="s">
        <v>54</v>
      </c>
      <c r="E195">
        <v>2018</v>
      </c>
      <c r="F195" t="s">
        <v>138</v>
      </c>
      <c r="G195" t="s">
        <v>14</v>
      </c>
      <c r="H195" t="s">
        <v>26</v>
      </c>
      <c r="I195" t="s">
        <v>40</v>
      </c>
      <c r="J195">
        <v>1.4998914E-2</v>
      </c>
      <c r="L195">
        <v>72.403800000000004</v>
      </c>
      <c r="M195">
        <v>4</v>
      </c>
    </row>
    <row r="196" spans="1:13" x14ac:dyDescent="0.3">
      <c r="A196" t="s">
        <v>10</v>
      </c>
      <c r="B196">
        <v>6551</v>
      </c>
      <c r="C196" t="s">
        <v>1013</v>
      </c>
      <c r="D196" t="s">
        <v>54</v>
      </c>
      <c r="E196">
        <v>2018</v>
      </c>
      <c r="F196" t="s">
        <v>138</v>
      </c>
      <c r="G196" t="s">
        <v>14</v>
      </c>
      <c r="H196" t="s">
        <v>26</v>
      </c>
      <c r="I196" t="s">
        <v>40</v>
      </c>
      <c r="J196">
        <v>0.277459381</v>
      </c>
      <c r="L196">
        <v>156.3946</v>
      </c>
      <c r="M196">
        <v>4</v>
      </c>
    </row>
    <row r="197" spans="1:13" x14ac:dyDescent="0.3">
      <c r="A197" t="s">
        <v>10</v>
      </c>
      <c r="B197">
        <v>6550</v>
      </c>
      <c r="C197" t="s">
        <v>62</v>
      </c>
      <c r="D197" t="s">
        <v>12</v>
      </c>
      <c r="E197">
        <v>2018</v>
      </c>
      <c r="F197" t="s">
        <v>138</v>
      </c>
      <c r="G197" t="s">
        <v>14</v>
      </c>
      <c r="H197" t="s">
        <v>26</v>
      </c>
      <c r="I197" t="s">
        <v>40</v>
      </c>
      <c r="J197">
        <v>0.16439157300000001</v>
      </c>
      <c r="L197">
        <v>62.819400000000002</v>
      </c>
      <c r="M197">
        <v>4</v>
      </c>
    </row>
    <row r="198" spans="1:13" x14ac:dyDescent="0.3">
      <c r="A198" t="s">
        <v>10</v>
      </c>
      <c r="B198">
        <v>6549</v>
      </c>
      <c r="C198" t="s">
        <v>443</v>
      </c>
      <c r="D198" t="s">
        <v>12</v>
      </c>
      <c r="E198">
        <v>2018</v>
      </c>
      <c r="F198" t="s">
        <v>138</v>
      </c>
      <c r="G198" t="s">
        <v>14</v>
      </c>
      <c r="H198" t="s">
        <v>26</v>
      </c>
      <c r="I198" t="s">
        <v>40</v>
      </c>
      <c r="J198">
        <v>0.109274313</v>
      </c>
      <c r="L198">
        <v>225.30619999999999</v>
      </c>
      <c r="M198">
        <v>4</v>
      </c>
    </row>
    <row r="199" spans="1:13" x14ac:dyDescent="0.3">
      <c r="A199" t="s">
        <v>10</v>
      </c>
      <c r="B199">
        <v>6548</v>
      </c>
      <c r="C199" t="s">
        <v>400</v>
      </c>
      <c r="D199" t="s">
        <v>12</v>
      </c>
      <c r="E199">
        <v>2018</v>
      </c>
      <c r="F199" t="s">
        <v>138</v>
      </c>
      <c r="G199" t="s">
        <v>14</v>
      </c>
      <c r="H199" t="s">
        <v>26</v>
      </c>
      <c r="I199" t="s">
        <v>40</v>
      </c>
      <c r="J199">
        <v>0</v>
      </c>
      <c r="L199">
        <v>234.79580000000001</v>
      </c>
      <c r="M199">
        <v>4</v>
      </c>
    </row>
    <row r="200" spans="1:13" x14ac:dyDescent="0.3">
      <c r="A200" t="s">
        <v>10</v>
      </c>
      <c r="B200">
        <v>6547</v>
      </c>
      <c r="C200" t="s">
        <v>1160</v>
      </c>
      <c r="D200" t="s">
        <v>12</v>
      </c>
      <c r="E200">
        <v>2018</v>
      </c>
      <c r="F200" t="s">
        <v>138</v>
      </c>
      <c r="G200" t="s">
        <v>14</v>
      </c>
      <c r="H200" t="s">
        <v>26</v>
      </c>
      <c r="I200" t="s">
        <v>40</v>
      </c>
      <c r="J200">
        <v>0.165101585</v>
      </c>
      <c r="L200">
        <v>87.788200000000003</v>
      </c>
      <c r="M200">
        <v>4</v>
      </c>
    </row>
    <row r="201" spans="1:13" x14ac:dyDescent="0.3">
      <c r="A201" t="s">
        <v>10</v>
      </c>
      <c r="B201">
        <v>6546</v>
      </c>
      <c r="C201" t="s">
        <v>363</v>
      </c>
      <c r="D201" t="s">
        <v>12</v>
      </c>
      <c r="E201">
        <v>2018</v>
      </c>
      <c r="F201" t="s">
        <v>138</v>
      </c>
      <c r="G201" t="s">
        <v>14</v>
      </c>
      <c r="H201" t="s">
        <v>26</v>
      </c>
      <c r="I201" t="s">
        <v>40</v>
      </c>
      <c r="J201">
        <v>6.1730519999999997E-2</v>
      </c>
      <c r="L201">
        <v>159.15780000000001</v>
      </c>
      <c r="M201">
        <v>4</v>
      </c>
    </row>
    <row r="202" spans="1:13" x14ac:dyDescent="0.3">
      <c r="A202" t="s">
        <v>10</v>
      </c>
      <c r="B202">
        <v>6545</v>
      </c>
      <c r="C202" t="s">
        <v>1246</v>
      </c>
      <c r="D202" t="s">
        <v>12</v>
      </c>
      <c r="E202">
        <v>2018</v>
      </c>
      <c r="F202" t="s">
        <v>138</v>
      </c>
      <c r="G202" t="s">
        <v>14</v>
      </c>
      <c r="H202" t="s">
        <v>26</v>
      </c>
      <c r="I202" t="s">
        <v>40</v>
      </c>
      <c r="J202">
        <v>3.7569401000000002E-2</v>
      </c>
      <c r="L202">
        <v>120.7098</v>
      </c>
      <c r="M202">
        <v>4</v>
      </c>
    </row>
    <row r="203" spans="1:13" x14ac:dyDescent="0.3">
      <c r="A203" t="s">
        <v>10</v>
      </c>
      <c r="B203">
        <v>6544</v>
      </c>
      <c r="C203" t="s">
        <v>1295</v>
      </c>
      <c r="D203" t="s">
        <v>12</v>
      </c>
      <c r="E203">
        <v>2018</v>
      </c>
      <c r="F203" t="s">
        <v>138</v>
      </c>
      <c r="G203" t="s">
        <v>14</v>
      </c>
      <c r="H203" t="s">
        <v>26</v>
      </c>
      <c r="I203" t="s">
        <v>40</v>
      </c>
      <c r="J203">
        <v>0.27321283000000002</v>
      </c>
      <c r="L203">
        <v>240.9538</v>
      </c>
      <c r="M203">
        <v>4</v>
      </c>
    </row>
    <row r="204" spans="1:13" x14ac:dyDescent="0.3">
      <c r="A204" t="s">
        <v>10</v>
      </c>
      <c r="B204">
        <v>6543</v>
      </c>
      <c r="C204" t="s">
        <v>957</v>
      </c>
      <c r="D204" t="s">
        <v>12</v>
      </c>
      <c r="E204">
        <v>2018</v>
      </c>
      <c r="F204" t="s">
        <v>138</v>
      </c>
      <c r="G204" t="s">
        <v>14</v>
      </c>
      <c r="H204" t="s">
        <v>26</v>
      </c>
      <c r="I204" t="s">
        <v>40</v>
      </c>
      <c r="J204">
        <v>8.6077865000000003E-2</v>
      </c>
      <c r="L204">
        <v>143.81020000000001</v>
      </c>
      <c r="M204">
        <v>4</v>
      </c>
    </row>
    <row r="205" spans="1:13" x14ac:dyDescent="0.3">
      <c r="A205" t="s">
        <v>10</v>
      </c>
      <c r="B205">
        <v>6542</v>
      </c>
      <c r="C205" t="s">
        <v>1536</v>
      </c>
      <c r="D205" t="s">
        <v>12</v>
      </c>
      <c r="E205">
        <v>2018</v>
      </c>
      <c r="F205" t="s">
        <v>138</v>
      </c>
      <c r="G205" t="s">
        <v>14</v>
      </c>
      <c r="H205" t="s">
        <v>26</v>
      </c>
      <c r="I205" t="s">
        <v>40</v>
      </c>
      <c r="J205">
        <v>0.187443314</v>
      </c>
      <c r="L205">
        <v>145.87860000000001</v>
      </c>
      <c r="M205">
        <v>4</v>
      </c>
    </row>
    <row r="206" spans="1:13" x14ac:dyDescent="0.3">
      <c r="A206" t="s">
        <v>10</v>
      </c>
      <c r="B206">
        <v>6541</v>
      </c>
      <c r="C206" t="s">
        <v>1520</v>
      </c>
      <c r="D206" t="s">
        <v>12</v>
      </c>
      <c r="E206">
        <v>2018</v>
      </c>
      <c r="F206" t="s">
        <v>138</v>
      </c>
      <c r="G206" t="s">
        <v>14</v>
      </c>
      <c r="H206" t="s">
        <v>26</v>
      </c>
      <c r="I206" t="s">
        <v>40</v>
      </c>
      <c r="J206">
        <v>0.214423791</v>
      </c>
      <c r="L206">
        <v>111.6544</v>
      </c>
      <c r="M206">
        <v>4</v>
      </c>
    </row>
    <row r="207" spans="1:13" x14ac:dyDescent="0.3">
      <c r="A207" t="s">
        <v>10</v>
      </c>
      <c r="B207">
        <v>6540</v>
      </c>
      <c r="C207" t="s">
        <v>362</v>
      </c>
      <c r="D207" t="s">
        <v>12</v>
      </c>
      <c r="E207">
        <v>2018</v>
      </c>
      <c r="F207" t="s">
        <v>138</v>
      </c>
      <c r="G207" t="s">
        <v>14</v>
      </c>
      <c r="H207" t="s">
        <v>26</v>
      </c>
      <c r="I207" t="s">
        <v>40</v>
      </c>
      <c r="J207">
        <v>7.5215349000000001E-2</v>
      </c>
      <c r="L207">
        <v>108.4254</v>
      </c>
      <c r="M207">
        <v>4</v>
      </c>
    </row>
    <row r="208" spans="1:13" x14ac:dyDescent="0.3">
      <c r="A208" t="s">
        <v>10</v>
      </c>
      <c r="B208">
        <v>6539</v>
      </c>
      <c r="C208" t="s">
        <v>1159</v>
      </c>
      <c r="D208" t="s">
        <v>12</v>
      </c>
      <c r="E208">
        <v>2018</v>
      </c>
      <c r="F208" t="s">
        <v>138</v>
      </c>
      <c r="G208" t="s">
        <v>14</v>
      </c>
      <c r="H208" t="s">
        <v>26</v>
      </c>
      <c r="I208" t="s">
        <v>40</v>
      </c>
      <c r="J208">
        <v>9.9780431000000003E-2</v>
      </c>
      <c r="L208">
        <v>225.2088</v>
      </c>
      <c r="M208">
        <v>4</v>
      </c>
    </row>
    <row r="209" spans="1:13" x14ac:dyDescent="0.3">
      <c r="A209" t="s">
        <v>10</v>
      </c>
      <c r="B209">
        <v>6538</v>
      </c>
      <c r="C209" t="s">
        <v>1293</v>
      </c>
      <c r="D209" t="s">
        <v>24</v>
      </c>
      <c r="E209">
        <v>2018</v>
      </c>
      <c r="F209" t="s">
        <v>138</v>
      </c>
      <c r="G209" t="s">
        <v>14</v>
      </c>
      <c r="H209" t="s">
        <v>26</v>
      </c>
      <c r="I209" t="s">
        <v>40</v>
      </c>
      <c r="J209">
        <v>7.3541071999999999E-2</v>
      </c>
      <c r="L209">
        <v>192.28200000000001</v>
      </c>
      <c r="M209">
        <v>4</v>
      </c>
    </row>
    <row r="210" spans="1:13" x14ac:dyDescent="0.3">
      <c r="A210" t="s">
        <v>10</v>
      </c>
      <c r="B210">
        <v>6537</v>
      </c>
      <c r="C210" t="s">
        <v>1006</v>
      </c>
      <c r="D210" t="s">
        <v>24</v>
      </c>
      <c r="E210">
        <v>2018</v>
      </c>
      <c r="F210" t="s">
        <v>138</v>
      </c>
      <c r="G210" t="s">
        <v>14</v>
      </c>
      <c r="H210" t="s">
        <v>26</v>
      </c>
      <c r="I210" t="s">
        <v>40</v>
      </c>
      <c r="J210">
        <v>0.145200948</v>
      </c>
      <c r="L210">
        <v>35.455800000000004</v>
      </c>
      <c r="M210">
        <v>4</v>
      </c>
    </row>
    <row r="211" spans="1:13" x14ac:dyDescent="0.3">
      <c r="A211" t="s">
        <v>10</v>
      </c>
      <c r="B211">
        <v>6536</v>
      </c>
      <c r="C211" t="s">
        <v>442</v>
      </c>
      <c r="D211" t="s">
        <v>24</v>
      </c>
      <c r="E211">
        <v>2018</v>
      </c>
      <c r="F211" t="s">
        <v>138</v>
      </c>
      <c r="G211" t="s">
        <v>14</v>
      </c>
      <c r="H211" t="s">
        <v>26</v>
      </c>
      <c r="I211" t="s">
        <v>40</v>
      </c>
      <c r="J211">
        <v>0.13314425899999999</v>
      </c>
      <c r="L211">
        <v>190.88460000000001</v>
      </c>
      <c r="M211">
        <v>4</v>
      </c>
    </row>
    <row r="212" spans="1:13" x14ac:dyDescent="0.3">
      <c r="A212" t="s">
        <v>10</v>
      </c>
      <c r="B212">
        <v>6535</v>
      </c>
      <c r="C212" t="s">
        <v>552</v>
      </c>
      <c r="D212" t="s">
        <v>24</v>
      </c>
      <c r="E212">
        <v>2018</v>
      </c>
      <c r="F212" t="s">
        <v>138</v>
      </c>
      <c r="G212" t="s">
        <v>14</v>
      </c>
      <c r="H212" t="s">
        <v>26</v>
      </c>
      <c r="I212" t="s">
        <v>40</v>
      </c>
      <c r="J212">
        <v>6.3079544000000001E-2</v>
      </c>
      <c r="L212">
        <v>175.77119999999999</v>
      </c>
      <c r="M212">
        <v>4</v>
      </c>
    </row>
    <row r="213" spans="1:13" x14ac:dyDescent="0.3">
      <c r="A213" t="s">
        <v>10</v>
      </c>
      <c r="B213">
        <v>6534</v>
      </c>
      <c r="C213" t="s">
        <v>1493</v>
      </c>
      <c r="D213" t="s">
        <v>24</v>
      </c>
      <c r="E213">
        <v>2018</v>
      </c>
      <c r="F213" t="s">
        <v>138</v>
      </c>
      <c r="G213" t="s">
        <v>14</v>
      </c>
      <c r="H213" t="s">
        <v>26</v>
      </c>
      <c r="I213" t="s">
        <v>40</v>
      </c>
      <c r="J213">
        <v>0</v>
      </c>
      <c r="L213">
        <v>230.0668</v>
      </c>
      <c r="M213">
        <v>4</v>
      </c>
    </row>
    <row r="214" spans="1:13" x14ac:dyDescent="0.3">
      <c r="A214" t="s">
        <v>10</v>
      </c>
      <c r="B214">
        <v>6533</v>
      </c>
      <c r="C214" t="s">
        <v>1489</v>
      </c>
      <c r="D214" t="s">
        <v>24</v>
      </c>
      <c r="E214">
        <v>2018</v>
      </c>
      <c r="F214" t="s">
        <v>138</v>
      </c>
      <c r="G214" t="s">
        <v>14</v>
      </c>
      <c r="H214" t="s">
        <v>26</v>
      </c>
      <c r="I214" t="s">
        <v>40</v>
      </c>
      <c r="J214">
        <v>0.127660257</v>
      </c>
      <c r="L214">
        <v>198.54259999999999</v>
      </c>
      <c r="M214">
        <v>4</v>
      </c>
    </row>
    <row r="215" spans="1:13" x14ac:dyDescent="0.3">
      <c r="A215" t="s">
        <v>10</v>
      </c>
      <c r="B215">
        <v>6532</v>
      </c>
      <c r="C215" t="s">
        <v>398</v>
      </c>
      <c r="D215" t="s">
        <v>24</v>
      </c>
      <c r="E215">
        <v>2018</v>
      </c>
      <c r="F215" t="s">
        <v>138</v>
      </c>
      <c r="G215" t="s">
        <v>14</v>
      </c>
      <c r="H215" t="s">
        <v>26</v>
      </c>
      <c r="I215" t="s">
        <v>40</v>
      </c>
      <c r="J215">
        <v>1.9912605999999999E-2</v>
      </c>
      <c r="L215">
        <v>91.0488</v>
      </c>
      <c r="M215">
        <v>4</v>
      </c>
    </row>
    <row r="216" spans="1:13" x14ac:dyDescent="0.3">
      <c r="A216" t="s">
        <v>10</v>
      </c>
      <c r="B216">
        <v>6531</v>
      </c>
      <c r="C216" t="s">
        <v>1500</v>
      </c>
      <c r="D216" t="s">
        <v>67</v>
      </c>
      <c r="E216">
        <v>2018</v>
      </c>
      <c r="F216" t="s">
        <v>138</v>
      </c>
      <c r="G216" t="s">
        <v>14</v>
      </c>
      <c r="H216" t="s">
        <v>26</v>
      </c>
      <c r="I216" t="s">
        <v>40</v>
      </c>
      <c r="J216">
        <v>0.153456703</v>
      </c>
      <c r="L216">
        <v>264.09100000000001</v>
      </c>
      <c r="M216">
        <v>4</v>
      </c>
    </row>
    <row r="217" spans="1:13" x14ac:dyDescent="0.3">
      <c r="A217" t="s">
        <v>10</v>
      </c>
      <c r="B217">
        <v>6530</v>
      </c>
      <c r="C217" t="s">
        <v>125</v>
      </c>
      <c r="D217" t="s">
        <v>67</v>
      </c>
      <c r="E217">
        <v>2018</v>
      </c>
      <c r="F217" t="s">
        <v>138</v>
      </c>
      <c r="G217" t="s">
        <v>14</v>
      </c>
      <c r="H217" t="s">
        <v>26</v>
      </c>
      <c r="I217" t="s">
        <v>40</v>
      </c>
      <c r="J217">
        <v>0.13334711899999999</v>
      </c>
      <c r="L217">
        <v>193.07939999999999</v>
      </c>
      <c r="M217">
        <v>4</v>
      </c>
    </row>
    <row r="218" spans="1:13" x14ac:dyDescent="0.3">
      <c r="A218" t="s">
        <v>10</v>
      </c>
      <c r="B218">
        <v>6529</v>
      </c>
      <c r="C218" t="s">
        <v>1244</v>
      </c>
      <c r="D218" t="s">
        <v>67</v>
      </c>
      <c r="E218">
        <v>2018</v>
      </c>
      <c r="F218" t="s">
        <v>138</v>
      </c>
      <c r="G218" t="s">
        <v>14</v>
      </c>
      <c r="H218" t="s">
        <v>26</v>
      </c>
      <c r="I218" t="s">
        <v>40</v>
      </c>
      <c r="J218">
        <v>7.4620291000000005E-2</v>
      </c>
      <c r="L218">
        <v>120.1782</v>
      </c>
      <c r="M218">
        <v>4</v>
      </c>
    </row>
    <row r="219" spans="1:13" x14ac:dyDescent="0.3">
      <c r="A219" t="s">
        <v>10</v>
      </c>
      <c r="B219">
        <v>6528</v>
      </c>
      <c r="C219" t="s">
        <v>1587</v>
      </c>
      <c r="D219" t="s">
        <v>67</v>
      </c>
      <c r="E219">
        <v>2018</v>
      </c>
      <c r="F219" t="s">
        <v>138</v>
      </c>
      <c r="G219" t="s">
        <v>14</v>
      </c>
      <c r="H219" t="s">
        <v>26</v>
      </c>
      <c r="I219" t="s">
        <v>40</v>
      </c>
      <c r="J219">
        <v>0.12942514499999999</v>
      </c>
      <c r="L219">
        <v>219.34819999999999</v>
      </c>
      <c r="M219">
        <v>4</v>
      </c>
    </row>
    <row r="220" spans="1:13" x14ac:dyDescent="0.3">
      <c r="A220" t="s">
        <v>10</v>
      </c>
      <c r="B220">
        <v>6527</v>
      </c>
      <c r="C220" t="s">
        <v>252</v>
      </c>
      <c r="D220" t="s">
        <v>28</v>
      </c>
      <c r="E220">
        <v>2018</v>
      </c>
      <c r="F220" t="s">
        <v>138</v>
      </c>
      <c r="G220" t="s">
        <v>14</v>
      </c>
      <c r="H220" t="s">
        <v>26</v>
      </c>
      <c r="I220" t="s">
        <v>40</v>
      </c>
      <c r="J220">
        <v>2.1031586000000001E-2</v>
      </c>
      <c r="L220">
        <v>164.7184</v>
      </c>
      <c r="M220">
        <v>4</v>
      </c>
    </row>
    <row r="221" spans="1:13" x14ac:dyDescent="0.3">
      <c r="A221" t="s">
        <v>10</v>
      </c>
      <c r="B221">
        <v>6526</v>
      </c>
      <c r="C221" t="s">
        <v>1048</v>
      </c>
      <c r="D221" t="s">
        <v>28</v>
      </c>
      <c r="E221">
        <v>2018</v>
      </c>
      <c r="F221" t="s">
        <v>138</v>
      </c>
      <c r="G221" t="s">
        <v>14</v>
      </c>
      <c r="H221" t="s">
        <v>26</v>
      </c>
      <c r="I221" t="s">
        <v>40</v>
      </c>
      <c r="J221">
        <v>0.161030847</v>
      </c>
      <c r="L221">
        <v>251.24080000000001</v>
      </c>
      <c r="M221">
        <v>4</v>
      </c>
    </row>
    <row r="222" spans="1:13" x14ac:dyDescent="0.3">
      <c r="A222" t="s">
        <v>10</v>
      </c>
      <c r="B222">
        <v>6525</v>
      </c>
      <c r="C222" t="s">
        <v>677</v>
      </c>
      <c r="D222" t="s">
        <v>28</v>
      </c>
      <c r="E222">
        <v>2018</v>
      </c>
      <c r="F222" t="s">
        <v>138</v>
      </c>
      <c r="G222" t="s">
        <v>14</v>
      </c>
      <c r="H222" t="s">
        <v>26</v>
      </c>
      <c r="I222" t="s">
        <v>40</v>
      </c>
      <c r="J222">
        <v>0</v>
      </c>
      <c r="L222">
        <v>78.896000000000001</v>
      </c>
      <c r="M222">
        <v>4</v>
      </c>
    </row>
    <row r="223" spans="1:13" x14ac:dyDescent="0.3">
      <c r="A223" t="s">
        <v>10</v>
      </c>
      <c r="B223">
        <v>6524</v>
      </c>
      <c r="C223" t="s">
        <v>712</v>
      </c>
      <c r="D223" t="s">
        <v>28</v>
      </c>
      <c r="E223">
        <v>2018</v>
      </c>
      <c r="F223" t="s">
        <v>138</v>
      </c>
      <c r="G223" t="s">
        <v>14</v>
      </c>
      <c r="H223" t="s">
        <v>26</v>
      </c>
      <c r="I223" t="s">
        <v>40</v>
      </c>
      <c r="J223">
        <v>4.4063785000000001E-2</v>
      </c>
      <c r="L223">
        <v>147.24180000000001</v>
      </c>
      <c r="M223">
        <v>4</v>
      </c>
    </row>
    <row r="224" spans="1:13" x14ac:dyDescent="0.3">
      <c r="A224" t="s">
        <v>10</v>
      </c>
      <c r="B224">
        <v>6523</v>
      </c>
      <c r="C224" t="s">
        <v>423</v>
      </c>
      <c r="D224" t="s">
        <v>28</v>
      </c>
      <c r="E224">
        <v>2018</v>
      </c>
      <c r="F224" t="s">
        <v>138</v>
      </c>
      <c r="G224" t="s">
        <v>14</v>
      </c>
      <c r="H224" t="s">
        <v>26</v>
      </c>
      <c r="I224" t="s">
        <v>40</v>
      </c>
      <c r="J224">
        <v>0</v>
      </c>
      <c r="L224">
        <v>92.311999999999998</v>
      </c>
      <c r="M224">
        <v>4</v>
      </c>
    </row>
    <row r="225" spans="1:13" x14ac:dyDescent="0.3">
      <c r="A225" t="s">
        <v>10</v>
      </c>
      <c r="B225">
        <v>6522</v>
      </c>
      <c r="C225" t="s">
        <v>429</v>
      </c>
      <c r="D225" t="s">
        <v>74</v>
      </c>
      <c r="E225">
        <v>2018</v>
      </c>
      <c r="F225" t="s">
        <v>138</v>
      </c>
      <c r="G225" t="s">
        <v>14</v>
      </c>
      <c r="H225" t="s">
        <v>26</v>
      </c>
      <c r="I225" t="s">
        <v>40</v>
      </c>
      <c r="J225">
        <v>0.120965853</v>
      </c>
      <c r="L225">
        <v>55.861400000000003</v>
      </c>
      <c r="M225">
        <v>4</v>
      </c>
    </row>
    <row r="226" spans="1:13" x14ac:dyDescent="0.3">
      <c r="A226" t="s">
        <v>10</v>
      </c>
      <c r="B226">
        <v>6521</v>
      </c>
      <c r="C226" t="s">
        <v>422</v>
      </c>
      <c r="D226" t="s">
        <v>74</v>
      </c>
      <c r="E226">
        <v>2018</v>
      </c>
      <c r="F226" t="s">
        <v>138</v>
      </c>
      <c r="G226" t="s">
        <v>14</v>
      </c>
      <c r="H226" t="s">
        <v>26</v>
      </c>
      <c r="I226" t="s">
        <v>40</v>
      </c>
      <c r="J226">
        <v>0.27459228299999999</v>
      </c>
      <c r="L226">
        <v>167.84739999999999</v>
      </c>
      <c r="M226">
        <v>4</v>
      </c>
    </row>
    <row r="227" spans="1:13" x14ac:dyDescent="0.3">
      <c r="A227" t="s">
        <v>10</v>
      </c>
      <c r="B227">
        <v>6520</v>
      </c>
      <c r="C227" t="s">
        <v>569</v>
      </c>
      <c r="D227" t="s">
        <v>57</v>
      </c>
      <c r="E227">
        <v>2018</v>
      </c>
      <c r="F227" t="s">
        <v>138</v>
      </c>
      <c r="G227" t="s">
        <v>14</v>
      </c>
      <c r="H227" t="s">
        <v>26</v>
      </c>
      <c r="I227" t="s">
        <v>40</v>
      </c>
      <c r="J227">
        <v>0.13991304500000001</v>
      </c>
      <c r="L227">
        <v>227.90360000000001</v>
      </c>
      <c r="M227">
        <v>4</v>
      </c>
    </row>
    <row r="228" spans="1:13" x14ac:dyDescent="0.3">
      <c r="A228" t="s">
        <v>10</v>
      </c>
      <c r="B228">
        <v>6519</v>
      </c>
      <c r="C228" t="s">
        <v>936</v>
      </c>
      <c r="D228" t="s">
        <v>57</v>
      </c>
      <c r="E228">
        <v>2018</v>
      </c>
      <c r="F228" t="s">
        <v>138</v>
      </c>
      <c r="G228" t="s">
        <v>14</v>
      </c>
      <c r="H228" t="s">
        <v>26</v>
      </c>
      <c r="I228" t="s">
        <v>40</v>
      </c>
      <c r="J228">
        <v>7.6851759000000006E-2</v>
      </c>
      <c r="L228">
        <v>111.857</v>
      </c>
      <c r="M228">
        <v>4</v>
      </c>
    </row>
    <row r="229" spans="1:13" x14ac:dyDescent="0.3">
      <c r="A229" t="s">
        <v>10</v>
      </c>
      <c r="B229">
        <v>6518</v>
      </c>
      <c r="C229" t="s">
        <v>867</v>
      </c>
      <c r="D229" t="s">
        <v>57</v>
      </c>
      <c r="E229">
        <v>2018</v>
      </c>
      <c r="F229" t="s">
        <v>138</v>
      </c>
      <c r="G229" t="s">
        <v>14</v>
      </c>
      <c r="H229" t="s">
        <v>26</v>
      </c>
      <c r="I229" t="s">
        <v>40</v>
      </c>
      <c r="J229">
        <v>9.7275776999999994E-2</v>
      </c>
      <c r="L229">
        <v>223.90880000000001</v>
      </c>
      <c r="M229">
        <v>4</v>
      </c>
    </row>
    <row r="230" spans="1:13" x14ac:dyDescent="0.3">
      <c r="A230" t="s">
        <v>10</v>
      </c>
      <c r="B230">
        <v>6517</v>
      </c>
      <c r="C230" t="s">
        <v>904</v>
      </c>
      <c r="D230" t="s">
        <v>95</v>
      </c>
      <c r="E230">
        <v>2018</v>
      </c>
      <c r="F230" t="s">
        <v>138</v>
      </c>
      <c r="G230" t="s">
        <v>14</v>
      </c>
      <c r="H230" t="s">
        <v>26</v>
      </c>
      <c r="I230" t="s">
        <v>40</v>
      </c>
      <c r="J230">
        <v>0.18212836299999999</v>
      </c>
      <c r="L230">
        <v>165.65</v>
      </c>
      <c r="M230">
        <v>4</v>
      </c>
    </row>
    <row r="231" spans="1:13" x14ac:dyDescent="0.3">
      <c r="A231" t="s">
        <v>10</v>
      </c>
      <c r="B231">
        <v>6516</v>
      </c>
      <c r="C231" t="s">
        <v>120</v>
      </c>
      <c r="D231" t="s">
        <v>95</v>
      </c>
      <c r="E231">
        <v>2018</v>
      </c>
      <c r="F231" t="s">
        <v>138</v>
      </c>
      <c r="G231" t="s">
        <v>14</v>
      </c>
      <c r="H231" t="s">
        <v>26</v>
      </c>
      <c r="I231" t="s">
        <v>40</v>
      </c>
      <c r="J231">
        <v>0.13263034500000001</v>
      </c>
      <c r="L231">
        <v>263.85680000000002</v>
      </c>
      <c r="M231">
        <v>4</v>
      </c>
    </row>
    <row r="232" spans="1:13" x14ac:dyDescent="0.3">
      <c r="A232" t="s">
        <v>10</v>
      </c>
      <c r="B232">
        <v>6515</v>
      </c>
      <c r="C232" t="s">
        <v>1603</v>
      </c>
      <c r="D232" t="s">
        <v>95</v>
      </c>
      <c r="E232">
        <v>2018</v>
      </c>
      <c r="F232" t="s">
        <v>138</v>
      </c>
      <c r="G232" t="s">
        <v>14</v>
      </c>
      <c r="H232" t="s">
        <v>26</v>
      </c>
      <c r="I232" t="s">
        <v>40</v>
      </c>
      <c r="J232">
        <v>0.191500528</v>
      </c>
      <c r="L232">
        <v>121.2098</v>
      </c>
      <c r="M232">
        <v>4</v>
      </c>
    </row>
    <row r="233" spans="1:13" x14ac:dyDescent="0.3">
      <c r="A233" t="s">
        <v>10</v>
      </c>
      <c r="B233">
        <v>6514</v>
      </c>
      <c r="C233" t="s">
        <v>431</v>
      </c>
      <c r="D233" t="s">
        <v>95</v>
      </c>
      <c r="E233">
        <v>2018</v>
      </c>
      <c r="F233" t="s">
        <v>138</v>
      </c>
      <c r="G233" t="s">
        <v>14</v>
      </c>
      <c r="H233" t="s">
        <v>26</v>
      </c>
      <c r="I233" t="s">
        <v>40</v>
      </c>
      <c r="J233">
        <v>0</v>
      </c>
      <c r="L233">
        <v>38.184800000000003</v>
      </c>
      <c r="M233">
        <v>4</v>
      </c>
    </row>
    <row r="234" spans="1:13" x14ac:dyDescent="0.3">
      <c r="A234" t="s">
        <v>10</v>
      </c>
      <c r="B234">
        <v>6513</v>
      </c>
      <c r="C234" t="s">
        <v>335</v>
      </c>
      <c r="D234" t="s">
        <v>95</v>
      </c>
      <c r="E234">
        <v>2018</v>
      </c>
      <c r="F234" t="s">
        <v>138</v>
      </c>
      <c r="G234" t="s">
        <v>14</v>
      </c>
      <c r="H234" t="s">
        <v>26</v>
      </c>
      <c r="I234" t="s">
        <v>40</v>
      </c>
      <c r="J234">
        <v>0.2004264</v>
      </c>
      <c r="L234">
        <v>88.851399999999998</v>
      </c>
      <c r="M234">
        <v>4</v>
      </c>
    </row>
    <row r="235" spans="1:13" x14ac:dyDescent="0.3">
      <c r="A235" t="s">
        <v>17</v>
      </c>
      <c r="B235">
        <v>6512</v>
      </c>
      <c r="C235" t="s">
        <v>221</v>
      </c>
      <c r="D235" t="s">
        <v>32</v>
      </c>
      <c r="E235">
        <v>2018</v>
      </c>
      <c r="F235" t="s">
        <v>138</v>
      </c>
      <c r="G235" t="s">
        <v>14</v>
      </c>
      <c r="H235" t="s">
        <v>26</v>
      </c>
      <c r="I235" t="s">
        <v>40</v>
      </c>
      <c r="J235">
        <v>7.7046505000000001E-2</v>
      </c>
      <c r="L235">
        <v>189.453</v>
      </c>
      <c r="M235">
        <v>4</v>
      </c>
    </row>
    <row r="236" spans="1:13" x14ac:dyDescent="0.3">
      <c r="A236" t="s">
        <v>17</v>
      </c>
      <c r="B236">
        <v>6511</v>
      </c>
      <c r="C236" t="s">
        <v>1397</v>
      </c>
      <c r="D236" t="s">
        <v>32</v>
      </c>
      <c r="E236">
        <v>2018</v>
      </c>
      <c r="F236" t="s">
        <v>138</v>
      </c>
      <c r="G236" t="s">
        <v>14</v>
      </c>
      <c r="H236" t="s">
        <v>26</v>
      </c>
      <c r="I236" t="s">
        <v>40</v>
      </c>
      <c r="J236">
        <v>5.8444176E-2</v>
      </c>
      <c r="L236">
        <v>73.069599999999994</v>
      </c>
      <c r="M236">
        <v>4</v>
      </c>
    </row>
    <row r="237" spans="1:13" x14ac:dyDescent="0.3">
      <c r="A237" t="s">
        <v>17</v>
      </c>
      <c r="B237">
        <v>6510</v>
      </c>
      <c r="C237" t="s">
        <v>971</v>
      </c>
      <c r="D237" t="s">
        <v>32</v>
      </c>
      <c r="E237">
        <v>2018</v>
      </c>
      <c r="F237" t="s">
        <v>138</v>
      </c>
      <c r="G237" t="s">
        <v>14</v>
      </c>
      <c r="H237" t="s">
        <v>26</v>
      </c>
      <c r="I237" t="s">
        <v>40</v>
      </c>
      <c r="J237">
        <v>7.8576074999999995E-2</v>
      </c>
      <c r="L237">
        <v>78.466999999999999</v>
      </c>
      <c r="M237">
        <v>4</v>
      </c>
    </row>
    <row r="238" spans="1:13" x14ac:dyDescent="0.3">
      <c r="A238" t="s">
        <v>17</v>
      </c>
      <c r="B238">
        <v>6509</v>
      </c>
      <c r="C238" t="s">
        <v>800</v>
      </c>
      <c r="D238" t="s">
        <v>32</v>
      </c>
      <c r="E238">
        <v>2018</v>
      </c>
      <c r="F238" t="s">
        <v>138</v>
      </c>
      <c r="G238" t="s">
        <v>14</v>
      </c>
      <c r="H238" t="s">
        <v>26</v>
      </c>
      <c r="I238" t="s">
        <v>40</v>
      </c>
      <c r="J238">
        <v>0.16496634499999999</v>
      </c>
      <c r="L238">
        <v>189.4872</v>
      </c>
      <c r="M238">
        <v>4</v>
      </c>
    </row>
    <row r="239" spans="1:13" x14ac:dyDescent="0.3">
      <c r="A239" t="s">
        <v>17</v>
      </c>
      <c r="B239">
        <v>6508</v>
      </c>
      <c r="C239" t="s">
        <v>1166</v>
      </c>
      <c r="D239" t="s">
        <v>32</v>
      </c>
      <c r="E239">
        <v>2018</v>
      </c>
      <c r="F239" t="s">
        <v>138</v>
      </c>
      <c r="G239" t="s">
        <v>14</v>
      </c>
      <c r="H239" t="s">
        <v>26</v>
      </c>
      <c r="I239" t="s">
        <v>40</v>
      </c>
      <c r="J239">
        <v>0.13826987299999999</v>
      </c>
      <c r="L239">
        <v>111.68600000000001</v>
      </c>
      <c r="M239">
        <v>4</v>
      </c>
    </row>
    <row r="240" spans="1:13" x14ac:dyDescent="0.3">
      <c r="A240" t="s">
        <v>17</v>
      </c>
      <c r="B240">
        <v>6507</v>
      </c>
      <c r="C240" t="s">
        <v>1408</v>
      </c>
      <c r="D240" t="s">
        <v>32</v>
      </c>
      <c r="E240">
        <v>2018</v>
      </c>
      <c r="F240" t="s">
        <v>138</v>
      </c>
      <c r="G240" t="s">
        <v>14</v>
      </c>
      <c r="H240" t="s">
        <v>26</v>
      </c>
      <c r="I240" t="s">
        <v>40</v>
      </c>
      <c r="J240">
        <v>7.9440261999999998E-2</v>
      </c>
      <c r="L240">
        <v>86.788200000000003</v>
      </c>
      <c r="M240">
        <v>4</v>
      </c>
    </row>
    <row r="241" spans="1:13" x14ac:dyDescent="0.3">
      <c r="A241" t="s">
        <v>17</v>
      </c>
      <c r="B241">
        <v>6506</v>
      </c>
      <c r="C241" t="s">
        <v>389</v>
      </c>
      <c r="D241" t="s">
        <v>48</v>
      </c>
      <c r="E241">
        <v>2018</v>
      </c>
      <c r="F241" t="s">
        <v>138</v>
      </c>
      <c r="G241" t="s">
        <v>14</v>
      </c>
      <c r="H241" t="s">
        <v>26</v>
      </c>
      <c r="I241" t="s">
        <v>40</v>
      </c>
      <c r="J241">
        <v>0.117091213</v>
      </c>
      <c r="L241">
        <v>197.9084</v>
      </c>
      <c r="M241">
        <v>4</v>
      </c>
    </row>
    <row r="242" spans="1:13" x14ac:dyDescent="0.3">
      <c r="A242" t="s">
        <v>17</v>
      </c>
      <c r="B242">
        <v>6505</v>
      </c>
      <c r="C242" t="s">
        <v>1566</v>
      </c>
      <c r="D242" t="s">
        <v>48</v>
      </c>
      <c r="E242">
        <v>2018</v>
      </c>
      <c r="F242" t="s">
        <v>138</v>
      </c>
      <c r="G242" t="s">
        <v>14</v>
      </c>
      <c r="H242" t="s">
        <v>26</v>
      </c>
      <c r="I242" t="s">
        <v>40</v>
      </c>
      <c r="J242">
        <v>0.18358896</v>
      </c>
      <c r="L242">
        <v>154.66300000000001</v>
      </c>
      <c r="M242">
        <v>4</v>
      </c>
    </row>
    <row r="243" spans="1:13" x14ac:dyDescent="0.3">
      <c r="A243" t="s">
        <v>17</v>
      </c>
      <c r="B243">
        <v>6504</v>
      </c>
      <c r="C243" t="s">
        <v>1086</v>
      </c>
      <c r="D243" t="s">
        <v>48</v>
      </c>
      <c r="E243">
        <v>2018</v>
      </c>
      <c r="F243" t="s">
        <v>138</v>
      </c>
      <c r="G243" t="s">
        <v>14</v>
      </c>
      <c r="H243" t="s">
        <v>26</v>
      </c>
      <c r="I243" t="s">
        <v>40</v>
      </c>
      <c r="J243">
        <v>6.2294473000000003E-2</v>
      </c>
      <c r="L243">
        <v>242.417</v>
      </c>
      <c r="M243">
        <v>4</v>
      </c>
    </row>
    <row r="244" spans="1:13" x14ac:dyDescent="0.3">
      <c r="A244" t="s">
        <v>17</v>
      </c>
      <c r="B244">
        <v>6503</v>
      </c>
      <c r="C244" t="s">
        <v>933</v>
      </c>
      <c r="D244" t="s">
        <v>48</v>
      </c>
      <c r="E244">
        <v>2018</v>
      </c>
      <c r="F244" t="s">
        <v>138</v>
      </c>
      <c r="G244" t="s">
        <v>14</v>
      </c>
      <c r="H244" t="s">
        <v>26</v>
      </c>
      <c r="I244" t="s">
        <v>40</v>
      </c>
      <c r="J244">
        <v>0.23661675400000001</v>
      </c>
      <c r="L244">
        <v>217.6482</v>
      </c>
      <c r="M244">
        <v>4</v>
      </c>
    </row>
    <row r="245" spans="1:13" x14ac:dyDescent="0.3">
      <c r="A245" t="s">
        <v>17</v>
      </c>
      <c r="B245">
        <v>6502</v>
      </c>
      <c r="C245" t="s">
        <v>1195</v>
      </c>
      <c r="D245" t="s">
        <v>48</v>
      </c>
      <c r="E245">
        <v>2018</v>
      </c>
      <c r="F245" t="s">
        <v>138</v>
      </c>
      <c r="G245" t="s">
        <v>14</v>
      </c>
      <c r="H245" t="s">
        <v>26</v>
      </c>
      <c r="I245" t="s">
        <v>40</v>
      </c>
      <c r="J245">
        <v>0.15630419200000001</v>
      </c>
      <c r="L245">
        <v>256.36720000000003</v>
      </c>
      <c r="M245">
        <v>4</v>
      </c>
    </row>
    <row r="246" spans="1:13" x14ac:dyDescent="0.3">
      <c r="A246" t="s">
        <v>17</v>
      </c>
      <c r="B246">
        <v>6501</v>
      </c>
      <c r="C246" t="s">
        <v>1354</v>
      </c>
      <c r="D246" t="s">
        <v>48</v>
      </c>
      <c r="E246">
        <v>2018</v>
      </c>
      <c r="F246" t="s">
        <v>138</v>
      </c>
      <c r="G246" t="s">
        <v>14</v>
      </c>
      <c r="H246" t="s">
        <v>26</v>
      </c>
      <c r="I246" t="s">
        <v>40</v>
      </c>
      <c r="J246">
        <v>9.4957079E-2</v>
      </c>
      <c r="L246">
        <v>143.5154</v>
      </c>
      <c r="M246">
        <v>4</v>
      </c>
    </row>
    <row r="247" spans="1:13" x14ac:dyDescent="0.3">
      <c r="A247" t="s">
        <v>17</v>
      </c>
      <c r="B247">
        <v>6500</v>
      </c>
      <c r="C247" t="s">
        <v>179</v>
      </c>
      <c r="D247" t="s">
        <v>48</v>
      </c>
      <c r="E247">
        <v>2018</v>
      </c>
      <c r="F247" t="s">
        <v>138</v>
      </c>
      <c r="G247" t="s">
        <v>14</v>
      </c>
      <c r="H247" t="s">
        <v>26</v>
      </c>
      <c r="I247" t="s">
        <v>40</v>
      </c>
      <c r="J247">
        <v>0.13456428400000001</v>
      </c>
      <c r="L247">
        <v>159.8236</v>
      </c>
      <c r="M247">
        <v>4</v>
      </c>
    </row>
    <row r="248" spans="1:13" x14ac:dyDescent="0.3">
      <c r="A248" t="s">
        <v>17</v>
      </c>
      <c r="B248">
        <v>6499</v>
      </c>
      <c r="C248" t="s">
        <v>306</v>
      </c>
      <c r="D248" t="s">
        <v>48</v>
      </c>
      <c r="E248">
        <v>2018</v>
      </c>
      <c r="F248" t="s">
        <v>138</v>
      </c>
      <c r="G248" t="s">
        <v>14</v>
      </c>
      <c r="H248" t="s">
        <v>26</v>
      </c>
      <c r="I248" t="s">
        <v>40</v>
      </c>
      <c r="J248">
        <v>8.6326707000000003E-2</v>
      </c>
      <c r="L248">
        <v>192.64779999999999</v>
      </c>
      <c r="M248">
        <v>4</v>
      </c>
    </row>
    <row r="249" spans="1:13" x14ac:dyDescent="0.3">
      <c r="A249" t="s">
        <v>17</v>
      </c>
      <c r="B249">
        <v>6498</v>
      </c>
      <c r="C249" t="s">
        <v>1404</v>
      </c>
      <c r="D249" t="s">
        <v>48</v>
      </c>
      <c r="E249">
        <v>2018</v>
      </c>
      <c r="F249" t="s">
        <v>138</v>
      </c>
      <c r="G249" t="s">
        <v>14</v>
      </c>
      <c r="H249" t="s">
        <v>26</v>
      </c>
      <c r="I249" t="s">
        <v>40</v>
      </c>
      <c r="J249">
        <v>0.10391811300000001</v>
      </c>
      <c r="L249">
        <v>100.67</v>
      </c>
      <c r="M249">
        <v>4</v>
      </c>
    </row>
    <row r="250" spans="1:13" x14ac:dyDescent="0.3">
      <c r="A250" t="s">
        <v>17</v>
      </c>
      <c r="B250">
        <v>6497</v>
      </c>
      <c r="C250" t="s">
        <v>1497</v>
      </c>
      <c r="D250" t="s">
        <v>153</v>
      </c>
      <c r="E250">
        <v>2018</v>
      </c>
      <c r="F250" t="s">
        <v>138</v>
      </c>
      <c r="G250" t="s">
        <v>14</v>
      </c>
      <c r="H250" t="s">
        <v>26</v>
      </c>
      <c r="I250" t="s">
        <v>40</v>
      </c>
      <c r="J250">
        <v>5.4670967000000001E-2</v>
      </c>
      <c r="L250">
        <v>158.66040000000001</v>
      </c>
      <c r="M250">
        <v>4</v>
      </c>
    </row>
    <row r="251" spans="1:13" x14ac:dyDescent="0.3">
      <c r="A251" t="s">
        <v>17</v>
      </c>
      <c r="B251">
        <v>6496</v>
      </c>
      <c r="C251" t="s">
        <v>245</v>
      </c>
      <c r="D251" t="s">
        <v>64</v>
      </c>
      <c r="E251">
        <v>2018</v>
      </c>
      <c r="F251" t="s">
        <v>138</v>
      </c>
      <c r="G251" t="s">
        <v>14</v>
      </c>
      <c r="H251" t="s">
        <v>26</v>
      </c>
      <c r="I251" t="s">
        <v>40</v>
      </c>
      <c r="J251">
        <v>0.194874778</v>
      </c>
      <c r="L251">
        <v>110.2912</v>
      </c>
      <c r="M251">
        <v>4</v>
      </c>
    </row>
    <row r="252" spans="1:13" x14ac:dyDescent="0.3">
      <c r="A252" t="s">
        <v>17</v>
      </c>
      <c r="B252">
        <v>6495</v>
      </c>
      <c r="C252" t="s">
        <v>788</v>
      </c>
      <c r="D252" t="s">
        <v>64</v>
      </c>
      <c r="E252">
        <v>2018</v>
      </c>
      <c r="F252" t="s">
        <v>138</v>
      </c>
      <c r="G252" t="s">
        <v>14</v>
      </c>
      <c r="H252" t="s">
        <v>26</v>
      </c>
      <c r="I252" t="s">
        <v>40</v>
      </c>
      <c r="J252">
        <v>0.210596485</v>
      </c>
      <c r="L252">
        <v>144.74700000000001</v>
      </c>
      <c r="M252">
        <v>4</v>
      </c>
    </row>
    <row r="253" spans="1:13" x14ac:dyDescent="0.3">
      <c r="A253" t="s">
        <v>17</v>
      </c>
      <c r="B253">
        <v>6494</v>
      </c>
      <c r="C253" t="s">
        <v>1369</v>
      </c>
      <c r="D253" t="s">
        <v>54</v>
      </c>
      <c r="E253">
        <v>2018</v>
      </c>
      <c r="F253" t="s">
        <v>138</v>
      </c>
      <c r="G253" t="s">
        <v>14</v>
      </c>
      <c r="H253" t="s">
        <v>26</v>
      </c>
      <c r="I253" t="s">
        <v>40</v>
      </c>
      <c r="J253">
        <v>0</v>
      </c>
      <c r="L253">
        <v>196.8426</v>
      </c>
      <c r="M253">
        <v>4</v>
      </c>
    </row>
    <row r="254" spans="1:13" x14ac:dyDescent="0.3">
      <c r="A254" t="s">
        <v>17</v>
      </c>
      <c r="B254">
        <v>6493</v>
      </c>
      <c r="C254" t="s">
        <v>1071</v>
      </c>
      <c r="D254" t="s">
        <v>54</v>
      </c>
      <c r="E254">
        <v>2018</v>
      </c>
      <c r="F254" t="s">
        <v>138</v>
      </c>
      <c r="G254" t="s">
        <v>14</v>
      </c>
      <c r="H254" t="s">
        <v>26</v>
      </c>
      <c r="I254" t="s">
        <v>40</v>
      </c>
      <c r="J254">
        <v>0.20914265000000001</v>
      </c>
      <c r="L254">
        <v>190.953</v>
      </c>
      <c r="M254">
        <v>4</v>
      </c>
    </row>
    <row r="255" spans="1:13" x14ac:dyDescent="0.3">
      <c r="A255" t="s">
        <v>17</v>
      </c>
      <c r="B255">
        <v>6492</v>
      </c>
      <c r="C255" t="s">
        <v>53</v>
      </c>
      <c r="D255" t="s">
        <v>54</v>
      </c>
      <c r="E255">
        <v>2018</v>
      </c>
      <c r="F255" t="s">
        <v>138</v>
      </c>
      <c r="G255" t="s">
        <v>14</v>
      </c>
      <c r="H255" t="s">
        <v>26</v>
      </c>
      <c r="I255" t="s">
        <v>40</v>
      </c>
      <c r="J255">
        <v>5.7933643E-2</v>
      </c>
      <c r="L255">
        <v>175.1738</v>
      </c>
      <c r="M255">
        <v>4</v>
      </c>
    </row>
    <row r="256" spans="1:13" x14ac:dyDescent="0.3">
      <c r="A256" t="s">
        <v>17</v>
      </c>
      <c r="B256">
        <v>6491</v>
      </c>
      <c r="C256" t="s">
        <v>1488</v>
      </c>
      <c r="D256" t="s">
        <v>42</v>
      </c>
      <c r="E256">
        <v>2018</v>
      </c>
      <c r="F256" t="s">
        <v>138</v>
      </c>
      <c r="G256" t="s">
        <v>14</v>
      </c>
      <c r="H256" t="s">
        <v>26</v>
      </c>
      <c r="I256" t="s">
        <v>40</v>
      </c>
      <c r="J256">
        <v>0.32578080700000001</v>
      </c>
      <c r="L256">
        <v>252.7698</v>
      </c>
      <c r="M256">
        <v>4</v>
      </c>
    </row>
    <row r="257" spans="1:13" x14ac:dyDescent="0.3">
      <c r="A257" t="s">
        <v>17</v>
      </c>
      <c r="B257">
        <v>6490</v>
      </c>
      <c r="C257" t="s">
        <v>240</v>
      </c>
      <c r="D257" t="s">
        <v>42</v>
      </c>
      <c r="E257">
        <v>2018</v>
      </c>
      <c r="F257" t="s">
        <v>138</v>
      </c>
      <c r="G257" t="s">
        <v>14</v>
      </c>
      <c r="H257" t="s">
        <v>26</v>
      </c>
      <c r="I257" t="s">
        <v>40</v>
      </c>
      <c r="J257">
        <v>1.0467749E-2</v>
      </c>
      <c r="L257">
        <v>162.95259999999999</v>
      </c>
      <c r="M257">
        <v>4</v>
      </c>
    </row>
    <row r="258" spans="1:13" x14ac:dyDescent="0.3">
      <c r="A258" t="s">
        <v>17</v>
      </c>
      <c r="B258">
        <v>6489</v>
      </c>
      <c r="C258" t="s">
        <v>1464</v>
      </c>
      <c r="D258" t="s">
        <v>42</v>
      </c>
      <c r="E258">
        <v>2018</v>
      </c>
      <c r="F258" t="s">
        <v>138</v>
      </c>
      <c r="G258" t="s">
        <v>14</v>
      </c>
      <c r="H258" t="s">
        <v>26</v>
      </c>
      <c r="I258" t="s">
        <v>40</v>
      </c>
      <c r="J258">
        <v>1.5397129000000001E-2</v>
      </c>
      <c r="L258">
        <v>194.911</v>
      </c>
      <c r="M258">
        <v>4</v>
      </c>
    </row>
    <row r="259" spans="1:13" x14ac:dyDescent="0.3">
      <c r="A259" t="s">
        <v>17</v>
      </c>
      <c r="B259">
        <v>6488</v>
      </c>
      <c r="C259" t="s">
        <v>300</v>
      </c>
      <c r="D259" t="s">
        <v>42</v>
      </c>
      <c r="E259">
        <v>2018</v>
      </c>
      <c r="F259" t="s">
        <v>138</v>
      </c>
      <c r="G259" t="s">
        <v>14</v>
      </c>
      <c r="H259" t="s">
        <v>26</v>
      </c>
      <c r="I259" t="s">
        <v>40</v>
      </c>
      <c r="J259">
        <v>9.7768727999999999E-2</v>
      </c>
      <c r="L259">
        <v>142.4496</v>
      </c>
      <c r="M259">
        <v>4</v>
      </c>
    </row>
    <row r="260" spans="1:13" x14ac:dyDescent="0.3">
      <c r="A260" t="s">
        <v>17</v>
      </c>
      <c r="B260">
        <v>6487</v>
      </c>
      <c r="C260" t="s">
        <v>1132</v>
      </c>
      <c r="D260" t="s">
        <v>42</v>
      </c>
      <c r="E260">
        <v>2018</v>
      </c>
      <c r="F260" t="s">
        <v>138</v>
      </c>
      <c r="G260" t="s">
        <v>14</v>
      </c>
      <c r="H260" t="s">
        <v>26</v>
      </c>
      <c r="I260" t="s">
        <v>40</v>
      </c>
      <c r="J260">
        <v>0.14058248500000001</v>
      </c>
      <c r="L260">
        <v>47.171799999999998</v>
      </c>
      <c r="M260">
        <v>4</v>
      </c>
    </row>
    <row r="261" spans="1:13" x14ac:dyDescent="0.3">
      <c r="A261" t="s">
        <v>17</v>
      </c>
      <c r="B261">
        <v>6486</v>
      </c>
      <c r="C261" t="s">
        <v>1114</v>
      </c>
      <c r="D261" t="s">
        <v>42</v>
      </c>
      <c r="E261">
        <v>2018</v>
      </c>
      <c r="F261" t="s">
        <v>138</v>
      </c>
      <c r="G261" t="s">
        <v>14</v>
      </c>
      <c r="H261" t="s">
        <v>26</v>
      </c>
      <c r="I261" t="s">
        <v>40</v>
      </c>
      <c r="J261">
        <v>5.5566934999999998E-2</v>
      </c>
      <c r="L261">
        <v>263.59100000000001</v>
      </c>
      <c r="M261">
        <v>4</v>
      </c>
    </row>
    <row r="262" spans="1:13" x14ac:dyDescent="0.3">
      <c r="A262" t="s">
        <v>17</v>
      </c>
      <c r="B262">
        <v>6485</v>
      </c>
      <c r="C262" t="s">
        <v>1227</v>
      </c>
      <c r="D262" t="s">
        <v>42</v>
      </c>
      <c r="E262">
        <v>2018</v>
      </c>
      <c r="F262" t="s">
        <v>138</v>
      </c>
      <c r="G262" t="s">
        <v>14</v>
      </c>
      <c r="H262" t="s">
        <v>26</v>
      </c>
      <c r="I262" t="s">
        <v>40</v>
      </c>
      <c r="J262">
        <v>0.124299531</v>
      </c>
      <c r="L262">
        <v>73.4696</v>
      </c>
      <c r="M262">
        <v>4</v>
      </c>
    </row>
    <row r="263" spans="1:13" x14ac:dyDescent="0.3">
      <c r="A263" t="s">
        <v>17</v>
      </c>
      <c r="B263">
        <v>6484</v>
      </c>
      <c r="C263" t="s">
        <v>115</v>
      </c>
      <c r="D263" t="s">
        <v>42</v>
      </c>
      <c r="E263">
        <v>2018</v>
      </c>
      <c r="F263" t="s">
        <v>138</v>
      </c>
      <c r="G263" t="s">
        <v>14</v>
      </c>
      <c r="H263" t="s">
        <v>26</v>
      </c>
      <c r="I263" t="s">
        <v>40</v>
      </c>
      <c r="J263">
        <v>0.117825569</v>
      </c>
      <c r="L263">
        <v>43.279600000000002</v>
      </c>
      <c r="M263">
        <v>4</v>
      </c>
    </row>
    <row r="264" spans="1:13" x14ac:dyDescent="0.3">
      <c r="A264" t="s">
        <v>17</v>
      </c>
      <c r="B264">
        <v>6483</v>
      </c>
      <c r="C264" t="s">
        <v>218</v>
      </c>
      <c r="D264" t="s">
        <v>42</v>
      </c>
      <c r="E264">
        <v>2018</v>
      </c>
      <c r="F264" t="s">
        <v>138</v>
      </c>
      <c r="G264" t="s">
        <v>14</v>
      </c>
      <c r="H264" t="s">
        <v>26</v>
      </c>
      <c r="I264" t="s">
        <v>40</v>
      </c>
      <c r="J264">
        <v>2.5039776E-2</v>
      </c>
      <c r="L264">
        <v>102.7332</v>
      </c>
      <c r="M264">
        <v>4</v>
      </c>
    </row>
    <row r="265" spans="1:13" x14ac:dyDescent="0.3">
      <c r="A265" t="s">
        <v>17</v>
      </c>
      <c r="B265">
        <v>6482</v>
      </c>
      <c r="C265" t="s">
        <v>1152</v>
      </c>
      <c r="D265" t="s">
        <v>42</v>
      </c>
      <c r="E265">
        <v>2018</v>
      </c>
      <c r="F265" t="s">
        <v>138</v>
      </c>
      <c r="G265" t="s">
        <v>14</v>
      </c>
      <c r="H265" t="s">
        <v>26</v>
      </c>
      <c r="I265" t="s">
        <v>40</v>
      </c>
      <c r="J265">
        <v>6.0672262999999997E-2</v>
      </c>
      <c r="L265">
        <v>119.87820000000001</v>
      </c>
      <c r="M265">
        <v>4</v>
      </c>
    </row>
    <row r="266" spans="1:13" x14ac:dyDescent="0.3">
      <c r="A266" t="s">
        <v>17</v>
      </c>
      <c r="B266">
        <v>6481</v>
      </c>
      <c r="C266" t="s">
        <v>381</v>
      </c>
      <c r="D266" t="s">
        <v>42</v>
      </c>
      <c r="E266">
        <v>2018</v>
      </c>
      <c r="F266" t="s">
        <v>138</v>
      </c>
      <c r="G266" t="s">
        <v>14</v>
      </c>
      <c r="H266" t="s">
        <v>26</v>
      </c>
      <c r="I266" t="s">
        <v>40</v>
      </c>
      <c r="J266">
        <v>6.0706748999999997E-2</v>
      </c>
      <c r="L266">
        <v>127.502</v>
      </c>
      <c r="M266">
        <v>4</v>
      </c>
    </row>
    <row r="267" spans="1:13" x14ac:dyDescent="0.3">
      <c r="A267" t="s">
        <v>17</v>
      </c>
      <c r="B267">
        <v>6480</v>
      </c>
      <c r="C267" t="s">
        <v>752</v>
      </c>
      <c r="D267" t="s">
        <v>42</v>
      </c>
      <c r="E267">
        <v>2018</v>
      </c>
      <c r="F267" t="s">
        <v>138</v>
      </c>
      <c r="G267" t="s">
        <v>14</v>
      </c>
      <c r="H267" t="s">
        <v>26</v>
      </c>
      <c r="I267" t="s">
        <v>40</v>
      </c>
      <c r="J267">
        <v>0.12723424899999999</v>
      </c>
      <c r="L267">
        <v>158.392</v>
      </c>
      <c r="M267">
        <v>4</v>
      </c>
    </row>
    <row r="268" spans="1:13" x14ac:dyDescent="0.3">
      <c r="A268" t="s">
        <v>17</v>
      </c>
      <c r="B268">
        <v>6479</v>
      </c>
      <c r="C268" t="s">
        <v>215</v>
      </c>
      <c r="D268" t="s">
        <v>42</v>
      </c>
      <c r="E268">
        <v>2018</v>
      </c>
      <c r="F268" t="s">
        <v>138</v>
      </c>
      <c r="G268" t="s">
        <v>14</v>
      </c>
      <c r="H268" t="s">
        <v>26</v>
      </c>
      <c r="I268" t="s">
        <v>40</v>
      </c>
      <c r="J268">
        <v>0.123557061</v>
      </c>
      <c r="L268">
        <v>216.61920000000001</v>
      </c>
      <c r="M268">
        <v>4</v>
      </c>
    </row>
    <row r="269" spans="1:13" x14ac:dyDescent="0.3">
      <c r="A269" t="s">
        <v>17</v>
      </c>
      <c r="B269">
        <v>6478</v>
      </c>
      <c r="C269" t="s">
        <v>896</v>
      </c>
      <c r="D269" t="s">
        <v>42</v>
      </c>
      <c r="E269">
        <v>2018</v>
      </c>
      <c r="F269" t="s">
        <v>138</v>
      </c>
      <c r="G269" t="s">
        <v>14</v>
      </c>
      <c r="H269" t="s">
        <v>26</v>
      </c>
      <c r="I269" t="s">
        <v>40</v>
      </c>
      <c r="J269">
        <v>0.29306613300000001</v>
      </c>
      <c r="L269">
        <v>177.0712</v>
      </c>
      <c r="M269">
        <v>4</v>
      </c>
    </row>
    <row r="270" spans="1:13" x14ac:dyDescent="0.3">
      <c r="A270" t="s">
        <v>17</v>
      </c>
      <c r="B270">
        <v>6477</v>
      </c>
      <c r="C270" t="s">
        <v>576</v>
      </c>
      <c r="D270" t="s">
        <v>42</v>
      </c>
      <c r="E270">
        <v>2018</v>
      </c>
      <c r="F270" t="s">
        <v>138</v>
      </c>
      <c r="G270" t="s">
        <v>14</v>
      </c>
      <c r="H270" t="s">
        <v>26</v>
      </c>
      <c r="I270" t="s">
        <v>40</v>
      </c>
      <c r="J270">
        <v>0.17357440199999999</v>
      </c>
      <c r="L270">
        <v>214.09020000000001</v>
      </c>
      <c r="M270">
        <v>4</v>
      </c>
    </row>
    <row r="271" spans="1:13" x14ac:dyDescent="0.3">
      <c r="A271" t="s">
        <v>17</v>
      </c>
      <c r="B271">
        <v>6476</v>
      </c>
      <c r="C271" t="s">
        <v>849</v>
      </c>
      <c r="D271" t="s">
        <v>42</v>
      </c>
      <c r="E271">
        <v>2018</v>
      </c>
      <c r="F271" t="s">
        <v>138</v>
      </c>
      <c r="G271" t="s">
        <v>14</v>
      </c>
      <c r="H271" t="s">
        <v>26</v>
      </c>
      <c r="I271" t="s">
        <v>40</v>
      </c>
      <c r="J271">
        <v>2.8048877E-2</v>
      </c>
      <c r="L271">
        <v>106.1964</v>
      </c>
      <c r="M271">
        <v>4</v>
      </c>
    </row>
    <row r="272" spans="1:13" x14ac:dyDescent="0.3">
      <c r="A272" t="s">
        <v>17</v>
      </c>
      <c r="B272">
        <v>6475</v>
      </c>
      <c r="C272" t="s">
        <v>1316</v>
      </c>
      <c r="D272" t="s">
        <v>19</v>
      </c>
      <c r="E272">
        <v>2018</v>
      </c>
      <c r="F272" t="s">
        <v>138</v>
      </c>
      <c r="G272" t="s">
        <v>14</v>
      </c>
      <c r="H272" t="s">
        <v>26</v>
      </c>
      <c r="I272" t="s">
        <v>40</v>
      </c>
      <c r="J272">
        <v>3.9996021E-2</v>
      </c>
      <c r="L272">
        <v>176.76859999999999</v>
      </c>
      <c r="M272">
        <v>4</v>
      </c>
    </row>
    <row r="273" spans="1:13" x14ac:dyDescent="0.3">
      <c r="A273" t="s">
        <v>17</v>
      </c>
      <c r="B273">
        <v>6474</v>
      </c>
      <c r="C273" t="s">
        <v>1516</v>
      </c>
      <c r="D273" t="s">
        <v>19</v>
      </c>
      <c r="E273">
        <v>2018</v>
      </c>
      <c r="F273" t="s">
        <v>138</v>
      </c>
      <c r="G273" t="s">
        <v>14</v>
      </c>
      <c r="H273" t="s">
        <v>26</v>
      </c>
      <c r="I273" t="s">
        <v>40</v>
      </c>
      <c r="J273">
        <v>0.112249603</v>
      </c>
      <c r="L273">
        <v>123.34139999999999</v>
      </c>
      <c r="M273">
        <v>4</v>
      </c>
    </row>
    <row r="274" spans="1:13" x14ac:dyDescent="0.3">
      <c r="A274" t="s">
        <v>17</v>
      </c>
      <c r="B274">
        <v>6473</v>
      </c>
      <c r="C274" t="s">
        <v>238</v>
      </c>
      <c r="D274" t="s">
        <v>19</v>
      </c>
      <c r="E274">
        <v>2018</v>
      </c>
      <c r="F274" t="s">
        <v>138</v>
      </c>
      <c r="G274" t="s">
        <v>14</v>
      </c>
      <c r="H274" t="s">
        <v>26</v>
      </c>
      <c r="I274" t="s">
        <v>40</v>
      </c>
      <c r="J274">
        <v>3.7829468999999998E-2</v>
      </c>
      <c r="L274">
        <v>151.07079999999999</v>
      </c>
      <c r="M274">
        <v>4</v>
      </c>
    </row>
    <row r="275" spans="1:13" x14ac:dyDescent="0.3">
      <c r="A275" t="s">
        <v>17</v>
      </c>
      <c r="B275">
        <v>6472</v>
      </c>
      <c r="C275" t="s">
        <v>912</v>
      </c>
      <c r="D275" t="s">
        <v>61</v>
      </c>
      <c r="E275">
        <v>2018</v>
      </c>
      <c r="F275" t="s">
        <v>138</v>
      </c>
      <c r="G275" t="s">
        <v>14</v>
      </c>
      <c r="H275" t="s">
        <v>26</v>
      </c>
      <c r="I275" t="s">
        <v>40</v>
      </c>
      <c r="J275">
        <v>0.15909690800000001</v>
      </c>
      <c r="L275">
        <v>129.33359999999999</v>
      </c>
      <c r="M275">
        <v>4</v>
      </c>
    </row>
    <row r="276" spans="1:13" x14ac:dyDescent="0.3">
      <c r="A276" t="s">
        <v>17</v>
      </c>
      <c r="B276">
        <v>6471</v>
      </c>
      <c r="C276" t="s">
        <v>1598</v>
      </c>
      <c r="D276" t="s">
        <v>61</v>
      </c>
      <c r="E276">
        <v>2018</v>
      </c>
      <c r="F276" t="s">
        <v>138</v>
      </c>
      <c r="G276" t="s">
        <v>14</v>
      </c>
      <c r="H276" t="s">
        <v>26</v>
      </c>
      <c r="I276" t="s">
        <v>40</v>
      </c>
      <c r="J276">
        <v>9.4817104999999999E-2</v>
      </c>
      <c r="L276">
        <v>77.901200000000003</v>
      </c>
      <c r="M276">
        <v>4</v>
      </c>
    </row>
    <row r="277" spans="1:13" x14ac:dyDescent="0.3">
      <c r="A277" t="s">
        <v>17</v>
      </c>
      <c r="B277">
        <v>6470</v>
      </c>
      <c r="C277" t="s">
        <v>679</v>
      </c>
      <c r="D277" t="s">
        <v>12</v>
      </c>
      <c r="E277">
        <v>2018</v>
      </c>
      <c r="F277" t="s">
        <v>138</v>
      </c>
      <c r="G277" t="s">
        <v>14</v>
      </c>
      <c r="H277" t="s">
        <v>26</v>
      </c>
      <c r="I277" t="s">
        <v>40</v>
      </c>
      <c r="J277">
        <v>9.6658404000000003E-2</v>
      </c>
      <c r="L277">
        <v>216.91659999999999</v>
      </c>
      <c r="M277">
        <v>4</v>
      </c>
    </row>
    <row r="278" spans="1:13" x14ac:dyDescent="0.3">
      <c r="A278" t="s">
        <v>17</v>
      </c>
      <c r="B278">
        <v>6469</v>
      </c>
      <c r="C278" t="s">
        <v>856</v>
      </c>
      <c r="D278" t="s">
        <v>12</v>
      </c>
      <c r="E278">
        <v>2018</v>
      </c>
      <c r="F278" t="s">
        <v>138</v>
      </c>
      <c r="G278" t="s">
        <v>14</v>
      </c>
      <c r="H278" t="s">
        <v>26</v>
      </c>
      <c r="I278" t="s">
        <v>40</v>
      </c>
      <c r="J278">
        <v>7.4517507999999996E-2</v>
      </c>
      <c r="L278">
        <v>227.37200000000001</v>
      </c>
      <c r="M278">
        <v>4</v>
      </c>
    </row>
    <row r="279" spans="1:13" x14ac:dyDescent="0.3">
      <c r="A279" t="s">
        <v>17</v>
      </c>
      <c r="B279">
        <v>6468</v>
      </c>
      <c r="C279" t="s">
        <v>1214</v>
      </c>
      <c r="D279" t="s">
        <v>12</v>
      </c>
      <c r="E279">
        <v>2018</v>
      </c>
      <c r="F279" t="s">
        <v>138</v>
      </c>
      <c r="G279" t="s">
        <v>14</v>
      </c>
      <c r="H279" t="s">
        <v>26</v>
      </c>
      <c r="I279" t="s">
        <v>40</v>
      </c>
      <c r="J279">
        <v>3.9576776000000001E-2</v>
      </c>
      <c r="L279">
        <v>179.93180000000001</v>
      </c>
      <c r="M279">
        <v>4</v>
      </c>
    </row>
    <row r="280" spans="1:13" x14ac:dyDescent="0.3">
      <c r="A280" t="s">
        <v>17</v>
      </c>
      <c r="B280">
        <v>6467</v>
      </c>
      <c r="C280" t="s">
        <v>59</v>
      </c>
      <c r="D280" t="s">
        <v>12</v>
      </c>
      <c r="E280">
        <v>2018</v>
      </c>
      <c r="F280" t="s">
        <v>138</v>
      </c>
      <c r="G280" t="s">
        <v>14</v>
      </c>
      <c r="H280" t="s">
        <v>26</v>
      </c>
      <c r="I280" t="s">
        <v>40</v>
      </c>
      <c r="J280">
        <v>0.32111500999999998</v>
      </c>
      <c r="L280">
        <v>100.77</v>
      </c>
      <c r="M280">
        <v>4</v>
      </c>
    </row>
    <row r="281" spans="1:13" x14ac:dyDescent="0.3">
      <c r="A281" t="s">
        <v>17</v>
      </c>
      <c r="B281">
        <v>6466</v>
      </c>
      <c r="C281" t="s">
        <v>1576</v>
      </c>
      <c r="D281" t="s">
        <v>12</v>
      </c>
      <c r="E281">
        <v>2018</v>
      </c>
      <c r="F281" t="s">
        <v>138</v>
      </c>
      <c r="G281" t="s">
        <v>14</v>
      </c>
      <c r="H281" t="s">
        <v>26</v>
      </c>
      <c r="I281" t="s">
        <v>40</v>
      </c>
      <c r="J281">
        <v>0.178923163</v>
      </c>
      <c r="L281">
        <v>55.729799999999997</v>
      </c>
      <c r="M281">
        <v>4</v>
      </c>
    </row>
    <row r="282" spans="1:13" x14ac:dyDescent="0.3">
      <c r="A282" t="s">
        <v>17</v>
      </c>
      <c r="B282">
        <v>6465</v>
      </c>
      <c r="C282" t="s">
        <v>373</v>
      </c>
      <c r="D282" t="s">
        <v>12</v>
      </c>
      <c r="E282">
        <v>2018</v>
      </c>
      <c r="F282" t="s">
        <v>138</v>
      </c>
      <c r="G282" t="s">
        <v>14</v>
      </c>
      <c r="H282" t="s">
        <v>26</v>
      </c>
      <c r="I282" t="s">
        <v>40</v>
      </c>
      <c r="J282">
        <v>8.6352402999999994E-2</v>
      </c>
      <c r="L282">
        <v>149.8734</v>
      </c>
      <c r="M282">
        <v>4</v>
      </c>
    </row>
    <row r="283" spans="1:13" x14ac:dyDescent="0.3">
      <c r="A283" t="s">
        <v>17</v>
      </c>
      <c r="B283">
        <v>6464</v>
      </c>
      <c r="C283" t="s">
        <v>1190</v>
      </c>
      <c r="D283" t="s">
        <v>12</v>
      </c>
      <c r="E283">
        <v>2018</v>
      </c>
      <c r="F283" t="s">
        <v>138</v>
      </c>
      <c r="G283" t="s">
        <v>14</v>
      </c>
      <c r="H283" t="s">
        <v>26</v>
      </c>
      <c r="I283" t="s">
        <v>40</v>
      </c>
      <c r="J283">
        <v>0.17352706800000001</v>
      </c>
      <c r="L283">
        <v>92.046199999999999</v>
      </c>
      <c r="M283">
        <v>4</v>
      </c>
    </row>
    <row r="284" spans="1:13" x14ac:dyDescent="0.3">
      <c r="A284" t="s">
        <v>17</v>
      </c>
      <c r="B284">
        <v>6463</v>
      </c>
      <c r="C284" t="s">
        <v>349</v>
      </c>
      <c r="D284" t="s">
        <v>12</v>
      </c>
      <c r="E284">
        <v>2018</v>
      </c>
      <c r="F284" t="s">
        <v>138</v>
      </c>
      <c r="G284" t="s">
        <v>14</v>
      </c>
      <c r="H284" t="s">
        <v>26</v>
      </c>
      <c r="I284" t="s">
        <v>40</v>
      </c>
      <c r="J284">
        <v>3.7345714000000002E-2</v>
      </c>
      <c r="L284">
        <v>106.53060000000001</v>
      </c>
      <c r="M284">
        <v>4</v>
      </c>
    </row>
    <row r="285" spans="1:13" x14ac:dyDescent="0.3">
      <c r="A285" t="s">
        <v>17</v>
      </c>
      <c r="B285">
        <v>6462</v>
      </c>
      <c r="C285" t="s">
        <v>1129</v>
      </c>
      <c r="D285" t="s">
        <v>12</v>
      </c>
      <c r="E285">
        <v>2018</v>
      </c>
      <c r="F285" t="s">
        <v>138</v>
      </c>
      <c r="G285" t="s">
        <v>14</v>
      </c>
      <c r="H285" t="s">
        <v>26</v>
      </c>
      <c r="I285" t="s">
        <v>40</v>
      </c>
      <c r="J285">
        <v>4.1063069000000001E-2</v>
      </c>
      <c r="L285">
        <v>93.577799999999996</v>
      </c>
      <c r="M285">
        <v>4</v>
      </c>
    </row>
    <row r="286" spans="1:13" x14ac:dyDescent="0.3">
      <c r="A286" t="s">
        <v>17</v>
      </c>
      <c r="B286">
        <v>6461</v>
      </c>
      <c r="C286" t="s">
        <v>750</v>
      </c>
      <c r="D286" t="s">
        <v>24</v>
      </c>
      <c r="E286">
        <v>2018</v>
      </c>
      <c r="F286" t="s">
        <v>138</v>
      </c>
      <c r="G286" t="s">
        <v>14</v>
      </c>
      <c r="H286" t="s">
        <v>26</v>
      </c>
      <c r="I286" t="s">
        <v>40</v>
      </c>
      <c r="J286">
        <v>0.11165454499999999</v>
      </c>
      <c r="L286">
        <v>157.06299999999999</v>
      </c>
      <c r="M286">
        <v>4</v>
      </c>
    </row>
    <row r="287" spans="1:13" x14ac:dyDescent="0.3">
      <c r="A287" t="s">
        <v>17</v>
      </c>
      <c r="B287">
        <v>6460</v>
      </c>
      <c r="C287" t="s">
        <v>408</v>
      </c>
      <c r="D287" t="s">
        <v>24</v>
      </c>
      <c r="E287">
        <v>2018</v>
      </c>
      <c r="F287" t="s">
        <v>138</v>
      </c>
      <c r="G287" t="s">
        <v>14</v>
      </c>
      <c r="H287" t="s">
        <v>26</v>
      </c>
      <c r="I287" t="s">
        <v>40</v>
      </c>
      <c r="J287">
        <v>0.16772525099999999</v>
      </c>
      <c r="L287">
        <v>128.36779999999999</v>
      </c>
      <c r="M287">
        <v>4</v>
      </c>
    </row>
    <row r="288" spans="1:13" x14ac:dyDescent="0.3">
      <c r="A288" t="s">
        <v>17</v>
      </c>
      <c r="B288">
        <v>6459</v>
      </c>
      <c r="C288" t="s">
        <v>1278</v>
      </c>
      <c r="D288" t="s">
        <v>24</v>
      </c>
      <c r="E288">
        <v>2018</v>
      </c>
      <c r="F288" t="s">
        <v>138</v>
      </c>
      <c r="G288" t="s">
        <v>14</v>
      </c>
      <c r="H288" t="s">
        <v>26</v>
      </c>
      <c r="I288" t="s">
        <v>40</v>
      </c>
      <c r="J288">
        <v>2.4546148E-2</v>
      </c>
      <c r="L288">
        <v>34.619</v>
      </c>
      <c r="M288">
        <v>4</v>
      </c>
    </row>
    <row r="289" spans="1:13" x14ac:dyDescent="0.3">
      <c r="A289" t="s">
        <v>17</v>
      </c>
      <c r="B289">
        <v>6458</v>
      </c>
      <c r="C289" t="s">
        <v>1556</v>
      </c>
      <c r="D289" t="s">
        <v>24</v>
      </c>
      <c r="E289">
        <v>2018</v>
      </c>
      <c r="F289" t="s">
        <v>138</v>
      </c>
      <c r="G289" t="s">
        <v>14</v>
      </c>
      <c r="H289" t="s">
        <v>26</v>
      </c>
      <c r="I289" t="s">
        <v>40</v>
      </c>
      <c r="J289">
        <v>1.0615026E-2</v>
      </c>
      <c r="L289">
        <v>185.18979999999999</v>
      </c>
      <c r="M289">
        <v>4</v>
      </c>
    </row>
    <row r="290" spans="1:13" x14ac:dyDescent="0.3">
      <c r="A290" t="s">
        <v>17</v>
      </c>
      <c r="B290">
        <v>6457</v>
      </c>
      <c r="C290" t="s">
        <v>781</v>
      </c>
      <c r="D290" t="s">
        <v>24</v>
      </c>
      <c r="E290">
        <v>2018</v>
      </c>
      <c r="F290" t="s">
        <v>138</v>
      </c>
      <c r="G290" t="s">
        <v>14</v>
      </c>
      <c r="H290" t="s">
        <v>26</v>
      </c>
      <c r="I290" t="s">
        <v>40</v>
      </c>
      <c r="J290">
        <v>4.6124444000000001E-2</v>
      </c>
      <c r="L290">
        <v>206.7954</v>
      </c>
      <c r="M290">
        <v>4</v>
      </c>
    </row>
    <row r="291" spans="1:13" x14ac:dyDescent="0.3">
      <c r="A291" t="s">
        <v>17</v>
      </c>
      <c r="B291">
        <v>6456</v>
      </c>
      <c r="C291" t="s">
        <v>1077</v>
      </c>
      <c r="D291" t="s">
        <v>24</v>
      </c>
      <c r="E291">
        <v>2018</v>
      </c>
      <c r="F291" t="s">
        <v>138</v>
      </c>
      <c r="G291" t="s">
        <v>14</v>
      </c>
      <c r="H291" t="s">
        <v>26</v>
      </c>
      <c r="I291" t="s">
        <v>40</v>
      </c>
      <c r="J291">
        <v>7.7427883000000003E-2</v>
      </c>
      <c r="L291">
        <v>41.845399999999998</v>
      </c>
      <c r="M291">
        <v>4</v>
      </c>
    </row>
    <row r="292" spans="1:13" x14ac:dyDescent="0.3">
      <c r="A292" t="s">
        <v>17</v>
      </c>
      <c r="B292">
        <v>6455</v>
      </c>
      <c r="C292" t="s">
        <v>292</v>
      </c>
      <c r="D292" t="s">
        <v>24</v>
      </c>
      <c r="E292">
        <v>2018</v>
      </c>
      <c r="F292" t="s">
        <v>138</v>
      </c>
      <c r="G292" t="s">
        <v>14</v>
      </c>
      <c r="H292" t="s">
        <v>26</v>
      </c>
      <c r="I292" t="s">
        <v>40</v>
      </c>
      <c r="J292">
        <v>6.3649581999999996E-2</v>
      </c>
      <c r="L292">
        <v>74.769599999999997</v>
      </c>
      <c r="M292">
        <v>4</v>
      </c>
    </row>
    <row r="293" spans="1:13" x14ac:dyDescent="0.3">
      <c r="A293" t="s">
        <v>17</v>
      </c>
      <c r="B293">
        <v>6454</v>
      </c>
      <c r="C293" t="s">
        <v>716</v>
      </c>
      <c r="D293" t="s">
        <v>24</v>
      </c>
      <c r="E293">
        <v>2018</v>
      </c>
      <c r="F293" t="s">
        <v>138</v>
      </c>
      <c r="G293" t="s">
        <v>14</v>
      </c>
      <c r="H293" t="s">
        <v>26</v>
      </c>
      <c r="I293" t="s">
        <v>40</v>
      </c>
      <c r="J293">
        <v>6.4208126000000004E-2</v>
      </c>
      <c r="L293">
        <v>180.19759999999999</v>
      </c>
      <c r="M293">
        <v>4</v>
      </c>
    </row>
    <row r="294" spans="1:13" x14ac:dyDescent="0.3">
      <c r="A294" t="s">
        <v>17</v>
      </c>
      <c r="B294">
        <v>6453</v>
      </c>
      <c r="C294" t="s">
        <v>853</v>
      </c>
      <c r="D294" t="s">
        <v>67</v>
      </c>
      <c r="E294">
        <v>2018</v>
      </c>
      <c r="F294" t="s">
        <v>138</v>
      </c>
      <c r="G294" t="s">
        <v>14</v>
      </c>
      <c r="H294" t="s">
        <v>26</v>
      </c>
      <c r="I294" t="s">
        <v>40</v>
      </c>
      <c r="J294">
        <v>1.4008751E-2</v>
      </c>
      <c r="L294">
        <v>171.34219999999999</v>
      </c>
      <c r="M294">
        <v>4</v>
      </c>
    </row>
    <row r="295" spans="1:13" x14ac:dyDescent="0.3">
      <c r="A295" t="s">
        <v>17</v>
      </c>
      <c r="B295">
        <v>6452</v>
      </c>
      <c r="C295" t="s">
        <v>535</v>
      </c>
      <c r="D295" t="s">
        <v>67</v>
      </c>
      <c r="E295">
        <v>2018</v>
      </c>
      <c r="F295" t="s">
        <v>138</v>
      </c>
      <c r="G295" t="s">
        <v>14</v>
      </c>
      <c r="H295" t="s">
        <v>26</v>
      </c>
      <c r="I295" t="s">
        <v>40</v>
      </c>
      <c r="J295">
        <v>0.17819286400000001</v>
      </c>
      <c r="L295">
        <v>54.995600000000003</v>
      </c>
      <c r="M295">
        <v>4</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6451</v>
      </c>
      <c r="C320" t="s">
        <v>1515</v>
      </c>
      <c r="D320" t="s">
        <v>67</v>
      </c>
      <c r="E320">
        <v>2018</v>
      </c>
      <c r="F320" t="s">
        <v>138</v>
      </c>
      <c r="G320" t="s">
        <v>14</v>
      </c>
      <c r="H320" t="s">
        <v>26</v>
      </c>
      <c r="I320" t="s">
        <v>40</v>
      </c>
      <c r="J320">
        <v>0.30473738700000003</v>
      </c>
      <c r="L320">
        <v>54.729799999999997</v>
      </c>
      <c r="M320">
        <v>4</v>
      </c>
    </row>
    <row r="321" spans="1:13" x14ac:dyDescent="0.3">
      <c r="A321" t="s">
        <v>17</v>
      </c>
      <c r="B321">
        <v>6450</v>
      </c>
      <c r="C321" t="s">
        <v>682</v>
      </c>
      <c r="D321" t="s">
        <v>67</v>
      </c>
      <c r="E321">
        <v>2018</v>
      </c>
      <c r="F321" t="s">
        <v>138</v>
      </c>
      <c r="G321" t="s">
        <v>14</v>
      </c>
      <c r="H321" t="s">
        <v>26</v>
      </c>
      <c r="I321" t="s">
        <v>40</v>
      </c>
      <c r="J321">
        <v>0.10215795799999999</v>
      </c>
      <c r="L321">
        <v>145.0128</v>
      </c>
      <c r="M321">
        <v>4</v>
      </c>
    </row>
    <row r="322" spans="1:13" x14ac:dyDescent="0.3">
      <c r="A322" t="s">
        <v>17</v>
      </c>
      <c r="B322">
        <v>6449</v>
      </c>
      <c r="C322" t="s">
        <v>787</v>
      </c>
      <c r="D322" t="s">
        <v>67</v>
      </c>
      <c r="E322">
        <v>2018</v>
      </c>
      <c r="F322" t="s">
        <v>138</v>
      </c>
      <c r="G322" t="s">
        <v>14</v>
      </c>
      <c r="H322" t="s">
        <v>26</v>
      </c>
      <c r="I322" t="s">
        <v>40</v>
      </c>
      <c r="J322">
        <v>0.15752811799999999</v>
      </c>
      <c r="L322">
        <v>142.91540000000001</v>
      </c>
      <c r="M322">
        <v>4</v>
      </c>
    </row>
    <row r="323" spans="1:13" x14ac:dyDescent="0.3">
      <c r="A323" t="s">
        <v>17</v>
      </c>
      <c r="B323">
        <v>6448</v>
      </c>
      <c r="C323" t="s">
        <v>1419</v>
      </c>
      <c r="D323" t="s">
        <v>67</v>
      </c>
      <c r="E323">
        <v>2018</v>
      </c>
      <c r="F323" t="s">
        <v>138</v>
      </c>
      <c r="G323" t="s">
        <v>14</v>
      </c>
      <c r="H323" t="s">
        <v>26</v>
      </c>
      <c r="I323" t="s">
        <v>40</v>
      </c>
      <c r="J323">
        <v>6.7441725999999994E-2</v>
      </c>
      <c r="L323">
        <v>57.427199999999999</v>
      </c>
      <c r="M323">
        <v>4</v>
      </c>
    </row>
    <row r="324" spans="1:13" x14ac:dyDescent="0.3">
      <c r="A324" t="s">
        <v>17</v>
      </c>
      <c r="B324">
        <v>6447</v>
      </c>
      <c r="C324" t="s">
        <v>1215</v>
      </c>
      <c r="D324" t="s">
        <v>67</v>
      </c>
      <c r="E324">
        <v>2018</v>
      </c>
      <c r="F324" t="s">
        <v>138</v>
      </c>
      <c r="G324" t="s">
        <v>14</v>
      </c>
      <c r="H324" t="s">
        <v>26</v>
      </c>
      <c r="I324" t="s">
        <v>40</v>
      </c>
      <c r="J324">
        <v>0.19244045000000001</v>
      </c>
      <c r="L324">
        <v>43.942799999999998</v>
      </c>
      <c r="M324">
        <v>4</v>
      </c>
    </row>
    <row r="325" spans="1:13" x14ac:dyDescent="0.3">
      <c r="A325" t="s">
        <v>17</v>
      </c>
      <c r="B325">
        <v>6446</v>
      </c>
      <c r="C325" t="s">
        <v>1527</v>
      </c>
      <c r="D325" t="s">
        <v>67</v>
      </c>
      <c r="E325">
        <v>2018</v>
      </c>
      <c r="F325" t="s">
        <v>138</v>
      </c>
      <c r="G325" t="s">
        <v>14</v>
      </c>
      <c r="H325" t="s">
        <v>26</v>
      </c>
      <c r="I325" t="s">
        <v>40</v>
      </c>
      <c r="J325">
        <v>4.1740623999999997E-2</v>
      </c>
      <c r="L325">
        <v>98.304199999999994</v>
      </c>
      <c r="M325">
        <v>4</v>
      </c>
    </row>
    <row r="326" spans="1:13" x14ac:dyDescent="0.3">
      <c r="A326" t="s">
        <v>17</v>
      </c>
      <c r="B326">
        <v>6445</v>
      </c>
      <c r="C326" t="s">
        <v>1312</v>
      </c>
      <c r="D326" t="s">
        <v>28</v>
      </c>
      <c r="E326">
        <v>2018</v>
      </c>
      <c r="F326" t="s">
        <v>138</v>
      </c>
      <c r="G326" t="s">
        <v>14</v>
      </c>
      <c r="H326" t="s">
        <v>26</v>
      </c>
      <c r="I326" t="s">
        <v>40</v>
      </c>
      <c r="J326">
        <v>3.2516546E-2</v>
      </c>
      <c r="L326">
        <v>188.82140000000001</v>
      </c>
      <c r="M326">
        <v>4</v>
      </c>
    </row>
    <row r="327" spans="1:13" x14ac:dyDescent="0.3">
      <c r="A327" t="s">
        <v>17</v>
      </c>
      <c r="B327">
        <v>6444</v>
      </c>
      <c r="C327" t="s">
        <v>1420</v>
      </c>
      <c r="D327" t="s">
        <v>28</v>
      </c>
      <c r="E327">
        <v>2018</v>
      </c>
      <c r="F327" t="s">
        <v>138</v>
      </c>
      <c r="G327" t="s">
        <v>14</v>
      </c>
      <c r="H327" t="s">
        <v>26</v>
      </c>
      <c r="I327" t="s">
        <v>40</v>
      </c>
      <c r="J327">
        <v>0.11366962899999999</v>
      </c>
      <c r="L327">
        <v>89.019800000000004</v>
      </c>
      <c r="M327">
        <v>4</v>
      </c>
    </row>
    <row r="328" spans="1:13" x14ac:dyDescent="0.3">
      <c r="A328" t="s">
        <v>17</v>
      </c>
      <c r="B328">
        <v>6443</v>
      </c>
      <c r="C328" t="s">
        <v>1141</v>
      </c>
      <c r="D328" t="s">
        <v>74</v>
      </c>
      <c r="E328">
        <v>2018</v>
      </c>
      <c r="F328" t="s">
        <v>138</v>
      </c>
      <c r="G328" t="s">
        <v>14</v>
      </c>
      <c r="H328" t="s">
        <v>26</v>
      </c>
      <c r="I328" t="s">
        <v>40</v>
      </c>
      <c r="J328">
        <v>0.25056004900000001</v>
      </c>
      <c r="L328">
        <v>126.99939999999999</v>
      </c>
      <c r="M328">
        <v>4</v>
      </c>
    </row>
    <row r="329" spans="1:13" x14ac:dyDescent="0.3">
      <c r="A329" t="s">
        <v>17</v>
      </c>
      <c r="B329">
        <v>6442</v>
      </c>
      <c r="C329" t="s">
        <v>663</v>
      </c>
      <c r="D329" t="s">
        <v>74</v>
      </c>
      <c r="E329">
        <v>2018</v>
      </c>
      <c r="F329" t="s">
        <v>138</v>
      </c>
      <c r="G329" t="s">
        <v>14</v>
      </c>
      <c r="H329" t="s">
        <v>26</v>
      </c>
      <c r="I329" t="s">
        <v>40</v>
      </c>
      <c r="J329">
        <v>0.12676090800000001</v>
      </c>
      <c r="L329">
        <v>176.93700000000001</v>
      </c>
      <c r="M329">
        <v>4</v>
      </c>
    </row>
    <row r="330" spans="1:13" x14ac:dyDescent="0.3">
      <c r="A330" t="s">
        <v>17</v>
      </c>
      <c r="B330">
        <v>6441</v>
      </c>
      <c r="C330" t="s">
        <v>343</v>
      </c>
      <c r="D330" t="s">
        <v>57</v>
      </c>
      <c r="E330">
        <v>2018</v>
      </c>
      <c r="F330" t="s">
        <v>138</v>
      </c>
      <c r="G330" t="s">
        <v>14</v>
      </c>
      <c r="H330" t="s">
        <v>26</v>
      </c>
      <c r="I330" t="s">
        <v>40</v>
      </c>
      <c r="J330">
        <v>3.627089E-2</v>
      </c>
      <c r="L330">
        <v>85.956599999999995</v>
      </c>
      <c r="M330">
        <v>4</v>
      </c>
    </row>
    <row r="331" spans="1:13" x14ac:dyDescent="0.3">
      <c r="A331" t="s">
        <v>17</v>
      </c>
      <c r="B331">
        <v>6440</v>
      </c>
      <c r="C331" t="s">
        <v>1034</v>
      </c>
      <c r="D331" t="s">
        <v>57</v>
      </c>
      <c r="E331">
        <v>2018</v>
      </c>
      <c r="F331" t="s">
        <v>138</v>
      </c>
      <c r="G331" t="s">
        <v>14</v>
      </c>
      <c r="H331" t="s">
        <v>26</v>
      </c>
      <c r="I331" t="s">
        <v>40</v>
      </c>
      <c r="J331">
        <v>8.1197035000000001E-2</v>
      </c>
      <c r="L331">
        <v>121.7414</v>
      </c>
      <c r="M331">
        <v>4</v>
      </c>
    </row>
    <row r="332" spans="1:13" x14ac:dyDescent="0.3">
      <c r="A332" t="s">
        <v>17</v>
      </c>
      <c r="B332">
        <v>6439</v>
      </c>
      <c r="C332" t="s">
        <v>1104</v>
      </c>
      <c r="D332" t="s">
        <v>57</v>
      </c>
      <c r="E332">
        <v>2018</v>
      </c>
      <c r="F332" t="s">
        <v>138</v>
      </c>
      <c r="G332" t="s">
        <v>14</v>
      </c>
      <c r="H332" t="s">
        <v>26</v>
      </c>
      <c r="I332" t="s">
        <v>40</v>
      </c>
      <c r="J332">
        <v>9.4910420999999995E-2</v>
      </c>
      <c r="L332">
        <v>84.556600000000003</v>
      </c>
      <c r="M332">
        <v>4</v>
      </c>
    </row>
    <row r="333" spans="1:13" x14ac:dyDescent="0.3">
      <c r="A333" t="s">
        <v>17</v>
      </c>
      <c r="B333">
        <v>6438</v>
      </c>
      <c r="C333" t="s">
        <v>745</v>
      </c>
      <c r="D333" t="s">
        <v>57</v>
      </c>
      <c r="E333">
        <v>2018</v>
      </c>
      <c r="F333" t="s">
        <v>138</v>
      </c>
      <c r="G333" t="s">
        <v>14</v>
      </c>
      <c r="H333" t="s">
        <v>26</v>
      </c>
      <c r="I333" t="s">
        <v>40</v>
      </c>
      <c r="J333">
        <v>0.12098613900000001</v>
      </c>
      <c r="L333">
        <v>216.11660000000001</v>
      </c>
      <c r="M333">
        <v>4</v>
      </c>
    </row>
    <row r="334" spans="1:13" x14ac:dyDescent="0.3">
      <c r="A334" t="s">
        <v>17</v>
      </c>
      <c r="B334">
        <v>6437</v>
      </c>
      <c r="C334" t="s">
        <v>56</v>
      </c>
      <c r="D334" t="s">
        <v>57</v>
      </c>
      <c r="E334">
        <v>2018</v>
      </c>
      <c r="F334" t="s">
        <v>138</v>
      </c>
      <c r="G334" t="s">
        <v>14</v>
      </c>
      <c r="H334" t="s">
        <v>26</v>
      </c>
      <c r="I334" t="s">
        <v>40</v>
      </c>
      <c r="J334">
        <v>0.25637538999999998</v>
      </c>
      <c r="L334">
        <v>94.843599999999995</v>
      </c>
      <c r="M334">
        <v>4</v>
      </c>
    </row>
    <row r="335" spans="1:13" x14ac:dyDescent="0.3">
      <c r="A335" t="s">
        <v>17</v>
      </c>
      <c r="B335">
        <v>6436</v>
      </c>
      <c r="C335" t="s">
        <v>1471</v>
      </c>
      <c r="D335" t="s">
        <v>95</v>
      </c>
      <c r="E335">
        <v>2018</v>
      </c>
      <c r="F335" t="s">
        <v>138</v>
      </c>
      <c r="G335" t="s">
        <v>14</v>
      </c>
      <c r="H335" t="s">
        <v>26</v>
      </c>
      <c r="I335" t="s">
        <v>40</v>
      </c>
      <c r="J335">
        <v>1.6476619000000001E-2</v>
      </c>
      <c r="L335">
        <v>74.337999999999994</v>
      </c>
      <c r="M335">
        <v>4</v>
      </c>
    </row>
    <row r="336" spans="1:13" x14ac:dyDescent="0.3">
      <c r="A336" t="s">
        <v>17</v>
      </c>
      <c r="B336">
        <v>6435</v>
      </c>
      <c r="C336" t="s">
        <v>906</v>
      </c>
      <c r="D336" t="s">
        <v>95</v>
      </c>
      <c r="E336">
        <v>2018</v>
      </c>
      <c r="F336" t="s">
        <v>138</v>
      </c>
      <c r="G336" t="s">
        <v>14</v>
      </c>
      <c r="H336" t="s">
        <v>26</v>
      </c>
      <c r="I336" t="s">
        <v>40</v>
      </c>
      <c r="J336">
        <v>4.8637887999999997E-2</v>
      </c>
      <c r="L336">
        <v>149.77080000000001</v>
      </c>
      <c r="M336">
        <v>4</v>
      </c>
    </row>
    <row r="337" spans="1:13" x14ac:dyDescent="0.3">
      <c r="A337" t="s">
        <v>17</v>
      </c>
      <c r="B337">
        <v>6434</v>
      </c>
      <c r="C337" t="s">
        <v>769</v>
      </c>
      <c r="D337" t="s">
        <v>95</v>
      </c>
      <c r="E337">
        <v>2018</v>
      </c>
      <c r="F337" t="s">
        <v>138</v>
      </c>
      <c r="G337" t="s">
        <v>14</v>
      </c>
      <c r="H337" t="s">
        <v>26</v>
      </c>
      <c r="I337" t="s">
        <v>40</v>
      </c>
      <c r="J337">
        <v>0.13787023700000001</v>
      </c>
      <c r="L337">
        <v>175.03700000000001</v>
      </c>
      <c r="M337">
        <v>4</v>
      </c>
    </row>
    <row r="338" spans="1:13" x14ac:dyDescent="0.3">
      <c r="A338" t="s">
        <v>17</v>
      </c>
      <c r="B338">
        <v>6433</v>
      </c>
      <c r="C338" t="s">
        <v>478</v>
      </c>
      <c r="D338" t="s">
        <v>95</v>
      </c>
      <c r="E338">
        <v>2018</v>
      </c>
      <c r="F338" t="s">
        <v>138</v>
      </c>
      <c r="G338" t="s">
        <v>14</v>
      </c>
      <c r="H338" t="s">
        <v>26</v>
      </c>
      <c r="I338" t="s">
        <v>40</v>
      </c>
      <c r="J338">
        <v>0.105893301</v>
      </c>
      <c r="L338">
        <v>86.254000000000005</v>
      </c>
      <c r="M338">
        <v>4</v>
      </c>
    </row>
    <row r="339" spans="1:13" x14ac:dyDescent="0.3">
      <c r="A339" t="s">
        <v>17</v>
      </c>
      <c r="B339">
        <v>6432</v>
      </c>
      <c r="C339" t="s">
        <v>1530</v>
      </c>
      <c r="D339" t="s">
        <v>95</v>
      </c>
      <c r="E339">
        <v>2018</v>
      </c>
      <c r="F339" t="s">
        <v>138</v>
      </c>
      <c r="G339" t="s">
        <v>14</v>
      </c>
      <c r="H339" t="s">
        <v>26</v>
      </c>
      <c r="I339" t="s">
        <v>40</v>
      </c>
      <c r="J339">
        <v>0.14874289600000001</v>
      </c>
      <c r="L339">
        <v>107.128</v>
      </c>
      <c r="M339">
        <v>4</v>
      </c>
    </row>
    <row r="340" spans="1:13" x14ac:dyDescent="0.3">
      <c r="A340" t="s">
        <v>17</v>
      </c>
      <c r="B340">
        <v>6431</v>
      </c>
      <c r="C340" t="s">
        <v>1461</v>
      </c>
      <c r="D340" t="s">
        <v>95</v>
      </c>
      <c r="E340">
        <v>2018</v>
      </c>
      <c r="F340" t="s">
        <v>138</v>
      </c>
      <c r="G340" t="s">
        <v>14</v>
      </c>
      <c r="H340" t="s">
        <v>26</v>
      </c>
      <c r="I340" t="s">
        <v>40</v>
      </c>
      <c r="J340">
        <v>2.7767577000000002E-2</v>
      </c>
      <c r="L340">
        <v>82.159199999999998</v>
      </c>
      <c r="M340">
        <v>4</v>
      </c>
    </row>
    <row r="341" spans="1:13" x14ac:dyDescent="0.3">
      <c r="A341" t="s">
        <v>17</v>
      </c>
      <c r="B341">
        <v>6430</v>
      </c>
      <c r="C341" t="s">
        <v>778</v>
      </c>
      <c r="D341" t="s">
        <v>95</v>
      </c>
      <c r="E341">
        <v>2018</v>
      </c>
      <c r="F341" t="s">
        <v>138</v>
      </c>
      <c r="G341" t="s">
        <v>14</v>
      </c>
      <c r="H341" t="s">
        <v>26</v>
      </c>
      <c r="I341" t="s">
        <v>40</v>
      </c>
      <c r="J341">
        <v>9.9211070000000002E-3</v>
      </c>
      <c r="L341">
        <v>183.69239999999999</v>
      </c>
      <c r="M341">
        <v>4</v>
      </c>
    </row>
    <row r="342" spans="1:13" x14ac:dyDescent="0.3">
      <c r="A342" t="s">
        <v>17</v>
      </c>
      <c r="B342">
        <v>6429</v>
      </c>
      <c r="C342" t="s">
        <v>1242</v>
      </c>
      <c r="D342" t="s">
        <v>32</v>
      </c>
      <c r="E342">
        <v>2018</v>
      </c>
      <c r="F342" t="s">
        <v>138</v>
      </c>
      <c r="G342" t="s">
        <v>14</v>
      </c>
      <c r="H342" t="s">
        <v>26</v>
      </c>
      <c r="I342" t="s">
        <v>40</v>
      </c>
      <c r="J342">
        <v>0</v>
      </c>
      <c r="L342">
        <v>40.513800000000003</v>
      </c>
      <c r="M342">
        <v>4</v>
      </c>
    </row>
    <row r="343" spans="1:13" x14ac:dyDescent="0.3">
      <c r="A343" t="s">
        <v>17</v>
      </c>
      <c r="B343">
        <v>6428</v>
      </c>
      <c r="C343" t="s">
        <v>1072</v>
      </c>
      <c r="D343" t="s">
        <v>48</v>
      </c>
      <c r="E343">
        <v>2018</v>
      </c>
      <c r="F343" t="s">
        <v>138</v>
      </c>
      <c r="G343" t="s">
        <v>14</v>
      </c>
      <c r="H343" t="s">
        <v>26</v>
      </c>
      <c r="I343" t="s">
        <v>40</v>
      </c>
      <c r="J343">
        <v>0.28406587900000002</v>
      </c>
      <c r="L343">
        <v>105.5622</v>
      </c>
      <c r="M343">
        <v>4</v>
      </c>
    </row>
    <row r="344" spans="1:13" x14ac:dyDescent="0.3">
      <c r="A344" t="s">
        <v>17</v>
      </c>
      <c r="B344">
        <v>6427</v>
      </c>
      <c r="C344" t="s">
        <v>1150</v>
      </c>
      <c r="D344" t="s">
        <v>42</v>
      </c>
      <c r="E344">
        <v>2018</v>
      </c>
      <c r="F344" t="s">
        <v>138</v>
      </c>
      <c r="G344" t="s">
        <v>14</v>
      </c>
      <c r="H344" t="s">
        <v>26</v>
      </c>
      <c r="I344" t="s">
        <v>40</v>
      </c>
      <c r="J344">
        <v>4.6609281000000002E-2</v>
      </c>
      <c r="L344">
        <v>248.67760000000001</v>
      </c>
      <c r="M344">
        <v>4</v>
      </c>
    </row>
    <row r="345" spans="1:13" x14ac:dyDescent="0.3">
      <c r="A345" t="s">
        <v>17</v>
      </c>
      <c r="B345">
        <v>6426</v>
      </c>
      <c r="C345" t="s">
        <v>301</v>
      </c>
      <c r="D345" t="s">
        <v>42</v>
      </c>
      <c r="E345">
        <v>2018</v>
      </c>
      <c r="F345" t="s">
        <v>138</v>
      </c>
      <c r="G345" t="s">
        <v>14</v>
      </c>
      <c r="H345" t="s">
        <v>26</v>
      </c>
      <c r="I345" t="s">
        <v>40</v>
      </c>
      <c r="J345">
        <v>5.8827583000000003E-2</v>
      </c>
      <c r="L345">
        <v>110.49120000000001</v>
      </c>
      <c r="M345">
        <v>4</v>
      </c>
    </row>
    <row r="346" spans="1:13" x14ac:dyDescent="0.3">
      <c r="A346" t="s">
        <v>17</v>
      </c>
      <c r="B346">
        <v>6425</v>
      </c>
      <c r="C346" t="s">
        <v>668</v>
      </c>
      <c r="D346" t="s">
        <v>12</v>
      </c>
      <c r="E346">
        <v>2018</v>
      </c>
      <c r="F346" t="s">
        <v>138</v>
      </c>
      <c r="G346" t="s">
        <v>14</v>
      </c>
      <c r="H346" t="s">
        <v>26</v>
      </c>
      <c r="I346" t="s">
        <v>40</v>
      </c>
      <c r="J346">
        <v>0</v>
      </c>
      <c r="L346">
        <v>258.39879999999999</v>
      </c>
      <c r="M346">
        <v>4</v>
      </c>
    </row>
    <row r="347" spans="1:13" x14ac:dyDescent="0.3">
      <c r="A347" t="s">
        <v>17</v>
      </c>
      <c r="B347">
        <v>6424</v>
      </c>
      <c r="C347" t="s">
        <v>793</v>
      </c>
      <c r="D347" t="s">
        <v>12</v>
      </c>
      <c r="E347">
        <v>2018</v>
      </c>
      <c r="F347" t="s">
        <v>138</v>
      </c>
      <c r="G347" t="s">
        <v>14</v>
      </c>
      <c r="H347" t="s">
        <v>26</v>
      </c>
      <c r="I347" t="s">
        <v>40</v>
      </c>
      <c r="J347">
        <v>5.4363970999999997E-2</v>
      </c>
      <c r="L347">
        <v>105.099</v>
      </c>
      <c r="M347">
        <v>4</v>
      </c>
    </row>
    <row r="348" spans="1:13" x14ac:dyDescent="0.3">
      <c r="A348" t="s">
        <v>17</v>
      </c>
      <c r="B348">
        <v>6148</v>
      </c>
      <c r="C348" t="s">
        <v>641</v>
      </c>
      <c r="D348" t="s">
        <v>48</v>
      </c>
      <c r="E348">
        <v>2018</v>
      </c>
      <c r="F348" t="s">
        <v>138</v>
      </c>
      <c r="G348" t="s">
        <v>14</v>
      </c>
      <c r="H348" t="s">
        <v>26</v>
      </c>
      <c r="I348" t="s">
        <v>40</v>
      </c>
      <c r="J348">
        <v>0.16335022099999999</v>
      </c>
      <c r="L348">
        <v>120.2124</v>
      </c>
      <c r="M348">
        <v>4</v>
      </c>
    </row>
    <row r="349" spans="1:13" x14ac:dyDescent="0.3">
      <c r="A349" t="s">
        <v>17</v>
      </c>
      <c r="B349">
        <v>6137</v>
      </c>
      <c r="C349" t="s">
        <v>639</v>
      </c>
      <c r="D349" t="s">
        <v>64</v>
      </c>
      <c r="E349">
        <v>2018</v>
      </c>
      <c r="F349" t="s">
        <v>138</v>
      </c>
      <c r="G349" t="s">
        <v>14</v>
      </c>
      <c r="H349" t="s">
        <v>26</v>
      </c>
      <c r="I349" t="s">
        <v>40</v>
      </c>
      <c r="J349">
        <v>0.16093617800000001</v>
      </c>
      <c r="L349">
        <v>184.26079999999999</v>
      </c>
      <c r="M349">
        <v>4</v>
      </c>
    </row>
    <row r="350" spans="1:13" x14ac:dyDescent="0.3">
      <c r="A350" t="s">
        <v>17</v>
      </c>
      <c r="B350">
        <v>6133</v>
      </c>
      <c r="C350" t="s">
        <v>537</v>
      </c>
      <c r="D350" t="s">
        <v>28</v>
      </c>
      <c r="E350">
        <v>2018</v>
      </c>
      <c r="F350" t="s">
        <v>138</v>
      </c>
      <c r="G350" t="s">
        <v>14</v>
      </c>
      <c r="H350" t="s">
        <v>26</v>
      </c>
      <c r="I350" t="s">
        <v>40</v>
      </c>
      <c r="J350">
        <v>0.14453827</v>
      </c>
      <c r="L350">
        <v>180.6002</v>
      </c>
      <c r="M350">
        <v>4</v>
      </c>
    </row>
    <row r="351" spans="1:13" x14ac:dyDescent="0.3">
      <c r="A351" t="s">
        <v>17</v>
      </c>
      <c r="B351">
        <v>6129</v>
      </c>
      <c r="C351" t="s">
        <v>664</v>
      </c>
      <c r="D351" t="s">
        <v>67</v>
      </c>
      <c r="E351">
        <v>2011</v>
      </c>
      <c r="F351" t="s">
        <v>39</v>
      </c>
      <c r="G351" t="s">
        <v>21</v>
      </c>
      <c r="H351" t="s">
        <v>15</v>
      </c>
      <c r="I351" t="s">
        <v>40</v>
      </c>
      <c r="J351">
        <v>1.9314960999999999E-2</v>
      </c>
      <c r="K351">
        <v>12.1</v>
      </c>
      <c r="L351">
        <v>164.65260000000001</v>
      </c>
      <c r="M351">
        <v>4</v>
      </c>
    </row>
    <row r="352" spans="1:13" x14ac:dyDescent="0.3">
      <c r="A352" t="s">
        <v>17</v>
      </c>
      <c r="B352">
        <v>6126</v>
      </c>
      <c r="C352" t="s">
        <v>1231</v>
      </c>
      <c r="D352" t="s">
        <v>95</v>
      </c>
      <c r="E352">
        <v>2018</v>
      </c>
      <c r="F352" t="s">
        <v>138</v>
      </c>
      <c r="G352" t="s">
        <v>14</v>
      </c>
      <c r="H352" t="s">
        <v>26</v>
      </c>
      <c r="I352" t="s">
        <v>40</v>
      </c>
      <c r="J352">
        <v>0</v>
      </c>
      <c r="L352">
        <v>144.84700000000001</v>
      </c>
      <c r="M352">
        <v>4</v>
      </c>
    </row>
    <row r="353" spans="1:13" x14ac:dyDescent="0.3">
      <c r="A353" t="s">
        <v>17</v>
      </c>
      <c r="B353">
        <v>6114</v>
      </c>
      <c r="C353" t="s">
        <v>518</v>
      </c>
      <c r="D353" t="s">
        <v>42</v>
      </c>
      <c r="E353">
        <v>2011</v>
      </c>
      <c r="F353" t="s">
        <v>39</v>
      </c>
      <c r="G353" t="s">
        <v>21</v>
      </c>
      <c r="H353" t="s">
        <v>15</v>
      </c>
      <c r="I353" t="s">
        <v>40</v>
      </c>
      <c r="J353">
        <v>0.11035679700000001</v>
      </c>
      <c r="K353">
        <v>20.2</v>
      </c>
      <c r="L353">
        <v>62.051000000000002</v>
      </c>
      <c r="M353">
        <v>4</v>
      </c>
    </row>
    <row r="354" spans="1:13" x14ac:dyDescent="0.3">
      <c r="A354" t="s">
        <v>17</v>
      </c>
      <c r="B354">
        <v>6113</v>
      </c>
      <c r="C354" t="s">
        <v>106</v>
      </c>
      <c r="D354" t="s">
        <v>61</v>
      </c>
      <c r="E354">
        <v>2018</v>
      </c>
      <c r="F354" t="s">
        <v>138</v>
      </c>
      <c r="G354" t="s">
        <v>14</v>
      </c>
      <c r="H354" t="s">
        <v>26</v>
      </c>
      <c r="I354" t="s">
        <v>40</v>
      </c>
      <c r="J354">
        <v>6.2892909999999998E-3</v>
      </c>
      <c r="L354">
        <v>153.2998</v>
      </c>
      <c r="M354">
        <v>4</v>
      </c>
    </row>
    <row r="355" spans="1:13" x14ac:dyDescent="0.3">
      <c r="A355" t="s">
        <v>17</v>
      </c>
      <c r="B355">
        <v>6111</v>
      </c>
      <c r="C355" t="s">
        <v>1275</v>
      </c>
      <c r="D355" t="s">
        <v>28</v>
      </c>
      <c r="E355">
        <v>2018</v>
      </c>
      <c r="F355" t="s">
        <v>138</v>
      </c>
      <c r="G355" t="s">
        <v>14</v>
      </c>
      <c r="H355" t="s">
        <v>26</v>
      </c>
      <c r="I355" t="s">
        <v>40</v>
      </c>
      <c r="J355">
        <v>0.32839094800000002</v>
      </c>
      <c r="L355">
        <v>146.04179999999999</v>
      </c>
      <c r="M355">
        <v>4</v>
      </c>
    </row>
    <row r="356" spans="1:13" x14ac:dyDescent="0.3">
      <c r="A356" t="s">
        <v>10</v>
      </c>
      <c r="B356">
        <v>6108</v>
      </c>
      <c r="C356" t="s">
        <v>783</v>
      </c>
      <c r="D356" t="s">
        <v>12</v>
      </c>
      <c r="E356">
        <v>2018</v>
      </c>
      <c r="F356" t="s">
        <v>138</v>
      </c>
      <c r="G356" t="s">
        <v>14</v>
      </c>
      <c r="H356" t="s">
        <v>26</v>
      </c>
      <c r="I356" t="s">
        <v>40</v>
      </c>
      <c r="J356">
        <v>0.11491654599999999</v>
      </c>
      <c r="L356">
        <v>188.42140000000001</v>
      </c>
      <c r="M356">
        <v>4</v>
      </c>
    </row>
    <row r="357" spans="1:13" x14ac:dyDescent="0.3">
      <c r="A357" t="s">
        <v>17</v>
      </c>
      <c r="B357">
        <v>6106</v>
      </c>
      <c r="C357" t="s">
        <v>384</v>
      </c>
      <c r="D357" t="s">
        <v>54</v>
      </c>
      <c r="E357">
        <v>2018</v>
      </c>
      <c r="F357" t="s">
        <v>138</v>
      </c>
      <c r="G357" t="s">
        <v>14</v>
      </c>
      <c r="H357" t="s">
        <v>26</v>
      </c>
      <c r="I357" t="s">
        <v>40</v>
      </c>
      <c r="J357">
        <v>4.5105407E-2</v>
      </c>
      <c r="L357">
        <v>89.417199999999994</v>
      </c>
      <c r="M357">
        <v>4</v>
      </c>
    </row>
    <row r="358" spans="1:13" x14ac:dyDescent="0.3">
      <c r="A358" t="s">
        <v>17</v>
      </c>
      <c r="B358">
        <v>6073</v>
      </c>
      <c r="C358" t="s">
        <v>60</v>
      </c>
      <c r="D358" t="s">
        <v>61</v>
      </c>
      <c r="E358">
        <v>2011</v>
      </c>
      <c r="F358" t="s">
        <v>39</v>
      </c>
      <c r="G358" t="s">
        <v>21</v>
      </c>
      <c r="H358" t="s">
        <v>15</v>
      </c>
      <c r="I358" t="s">
        <v>40</v>
      </c>
      <c r="J358">
        <v>2.8164527000000002E-2</v>
      </c>
      <c r="K358">
        <v>12.1</v>
      </c>
      <c r="L358">
        <v>178.166</v>
      </c>
      <c r="M358">
        <v>4</v>
      </c>
    </row>
    <row r="359" spans="1:13" x14ac:dyDescent="0.3">
      <c r="A359" t="s">
        <v>17</v>
      </c>
      <c r="B359">
        <v>6061</v>
      </c>
      <c r="C359" t="s">
        <v>1582</v>
      </c>
      <c r="D359" t="s">
        <v>67</v>
      </c>
      <c r="E359">
        <v>2018</v>
      </c>
      <c r="F359" t="s">
        <v>138</v>
      </c>
      <c r="G359" t="s">
        <v>14</v>
      </c>
      <c r="H359" t="s">
        <v>26</v>
      </c>
      <c r="I359" t="s">
        <v>40</v>
      </c>
      <c r="J359">
        <v>0.11412741799999999</v>
      </c>
      <c r="L359">
        <v>147.17599999999999</v>
      </c>
      <c r="M359">
        <v>4</v>
      </c>
    </row>
    <row r="360" spans="1:13" x14ac:dyDescent="0.3">
      <c r="A360" t="s">
        <v>17</v>
      </c>
      <c r="B360">
        <v>6049</v>
      </c>
      <c r="C360" t="s">
        <v>820</v>
      </c>
      <c r="D360" t="s">
        <v>12</v>
      </c>
      <c r="E360">
        <v>2011</v>
      </c>
      <c r="F360" t="s">
        <v>39</v>
      </c>
      <c r="G360" t="s">
        <v>21</v>
      </c>
      <c r="H360" t="s">
        <v>15</v>
      </c>
      <c r="I360" t="s">
        <v>40</v>
      </c>
      <c r="J360">
        <v>0</v>
      </c>
      <c r="K360">
        <v>8.7850000000000001</v>
      </c>
      <c r="L360">
        <v>123.0414</v>
      </c>
      <c r="M360">
        <v>4</v>
      </c>
    </row>
    <row r="361" spans="1:13" x14ac:dyDescent="0.3">
      <c r="A361" t="s">
        <v>17</v>
      </c>
      <c r="B361">
        <v>6039</v>
      </c>
      <c r="C361" t="s">
        <v>81</v>
      </c>
      <c r="D361" t="s">
        <v>12</v>
      </c>
      <c r="E361">
        <v>2011</v>
      </c>
      <c r="F361" t="s">
        <v>39</v>
      </c>
      <c r="G361" t="s">
        <v>21</v>
      </c>
      <c r="H361" t="s">
        <v>15</v>
      </c>
      <c r="I361" t="s">
        <v>40</v>
      </c>
      <c r="J361">
        <v>0</v>
      </c>
      <c r="K361">
        <v>11.8</v>
      </c>
      <c r="L361">
        <v>46.540199999999999</v>
      </c>
      <c r="M361">
        <v>4</v>
      </c>
    </row>
    <row r="362" spans="1:13" x14ac:dyDescent="0.3">
      <c r="A362" t="s">
        <v>10</v>
      </c>
      <c r="B362">
        <v>6032</v>
      </c>
      <c r="C362" t="s">
        <v>1270</v>
      </c>
      <c r="D362" t="s">
        <v>24</v>
      </c>
      <c r="E362">
        <v>2018</v>
      </c>
      <c r="F362" t="s">
        <v>138</v>
      </c>
      <c r="G362" t="s">
        <v>14</v>
      </c>
      <c r="H362" t="s">
        <v>26</v>
      </c>
      <c r="I362" t="s">
        <v>40</v>
      </c>
      <c r="J362">
        <v>0</v>
      </c>
      <c r="L362">
        <v>145.21019999999999</v>
      </c>
      <c r="M362">
        <v>4</v>
      </c>
    </row>
    <row r="363" spans="1:13" x14ac:dyDescent="0.3">
      <c r="A363" t="s">
        <v>17</v>
      </c>
      <c r="B363">
        <v>6008</v>
      </c>
      <c r="C363" t="s">
        <v>717</v>
      </c>
      <c r="D363" t="s">
        <v>61</v>
      </c>
      <c r="E363">
        <v>2018</v>
      </c>
      <c r="F363" t="s">
        <v>138</v>
      </c>
      <c r="G363" t="s">
        <v>14</v>
      </c>
      <c r="H363" t="s">
        <v>26</v>
      </c>
      <c r="I363" t="s">
        <v>40</v>
      </c>
      <c r="J363">
        <v>0.12579393799999999</v>
      </c>
      <c r="L363">
        <v>36.250599999999999</v>
      </c>
      <c r="M363">
        <v>4</v>
      </c>
    </row>
    <row r="364" spans="1:13" x14ac:dyDescent="0.3">
      <c r="A364" t="s">
        <v>17</v>
      </c>
      <c r="B364">
        <v>6002</v>
      </c>
      <c r="C364" t="s">
        <v>371</v>
      </c>
      <c r="D364" t="s">
        <v>67</v>
      </c>
      <c r="E364">
        <v>2011</v>
      </c>
      <c r="F364" t="s">
        <v>39</v>
      </c>
      <c r="G364" t="s">
        <v>21</v>
      </c>
      <c r="H364" t="s">
        <v>15</v>
      </c>
      <c r="I364" t="s">
        <v>40</v>
      </c>
      <c r="J364">
        <v>7.5836522000000003E-2</v>
      </c>
      <c r="K364">
        <v>19.100000000000001</v>
      </c>
      <c r="L364">
        <v>40.213799999999999</v>
      </c>
      <c r="M364">
        <v>4</v>
      </c>
    </row>
    <row r="365" spans="1:13" x14ac:dyDescent="0.3">
      <c r="A365" t="s">
        <v>17</v>
      </c>
      <c r="B365">
        <v>5997</v>
      </c>
      <c r="C365" t="s">
        <v>483</v>
      </c>
      <c r="D365" t="s">
        <v>67</v>
      </c>
      <c r="E365">
        <v>2018</v>
      </c>
      <c r="F365" t="s">
        <v>138</v>
      </c>
      <c r="G365" t="s">
        <v>14</v>
      </c>
      <c r="H365" t="s">
        <v>26</v>
      </c>
      <c r="I365" t="s">
        <v>40</v>
      </c>
      <c r="J365">
        <v>0.13232740600000001</v>
      </c>
      <c r="L365">
        <v>168.41579999999999</v>
      </c>
      <c r="M365">
        <v>4</v>
      </c>
    </row>
    <row r="366" spans="1:13" x14ac:dyDescent="0.3">
      <c r="A366" t="s">
        <v>17</v>
      </c>
      <c r="B366">
        <v>5995</v>
      </c>
      <c r="C366" t="s">
        <v>666</v>
      </c>
      <c r="D366" t="s">
        <v>24</v>
      </c>
      <c r="E366">
        <v>2011</v>
      </c>
      <c r="F366" t="s">
        <v>39</v>
      </c>
      <c r="G366" t="s">
        <v>21</v>
      </c>
      <c r="H366" t="s">
        <v>15</v>
      </c>
      <c r="I366" t="s">
        <v>40</v>
      </c>
      <c r="J366">
        <v>3.0815426999999999E-2</v>
      </c>
      <c r="K366">
        <v>12.15</v>
      </c>
      <c r="L366">
        <v>252.06979999999999</v>
      </c>
      <c r="M366">
        <v>4</v>
      </c>
    </row>
    <row r="367" spans="1:13" x14ac:dyDescent="0.3">
      <c r="A367" t="s">
        <v>17</v>
      </c>
      <c r="B367">
        <v>5992</v>
      </c>
      <c r="C367" t="s">
        <v>1546</v>
      </c>
      <c r="D367" t="s">
        <v>28</v>
      </c>
      <c r="E367">
        <v>2011</v>
      </c>
      <c r="F367" t="s">
        <v>39</v>
      </c>
      <c r="G367" t="s">
        <v>21</v>
      </c>
      <c r="H367" t="s">
        <v>15</v>
      </c>
      <c r="I367" t="s">
        <v>40</v>
      </c>
      <c r="J367">
        <v>0.23303981700000001</v>
      </c>
      <c r="K367">
        <v>8.7100000000000009</v>
      </c>
      <c r="L367">
        <v>49.537599999999998</v>
      </c>
      <c r="M367">
        <v>4</v>
      </c>
    </row>
    <row r="368" spans="1:13" x14ac:dyDescent="0.3">
      <c r="A368" t="s">
        <v>17</v>
      </c>
      <c r="B368">
        <v>5988</v>
      </c>
      <c r="C368" t="s">
        <v>1475</v>
      </c>
      <c r="D368" t="s">
        <v>32</v>
      </c>
      <c r="E368">
        <v>2018</v>
      </c>
      <c r="F368" t="s">
        <v>138</v>
      </c>
      <c r="G368" t="s">
        <v>14</v>
      </c>
      <c r="H368" t="s">
        <v>26</v>
      </c>
      <c r="I368" t="s">
        <v>40</v>
      </c>
      <c r="J368">
        <v>8.7854925E-2</v>
      </c>
      <c r="L368">
        <v>95.975200000000001</v>
      </c>
      <c r="M368">
        <v>4</v>
      </c>
    </row>
    <row r="369" spans="1:13" x14ac:dyDescent="0.3">
      <c r="A369" t="s">
        <v>10</v>
      </c>
      <c r="B369">
        <v>5983</v>
      </c>
      <c r="C369" t="s">
        <v>1533</v>
      </c>
      <c r="D369" t="s">
        <v>24</v>
      </c>
      <c r="E369">
        <v>2018</v>
      </c>
      <c r="F369" t="s">
        <v>138</v>
      </c>
      <c r="G369" t="s">
        <v>14</v>
      </c>
      <c r="H369" t="s">
        <v>26</v>
      </c>
      <c r="I369" t="s">
        <v>40</v>
      </c>
      <c r="J369">
        <v>0.19265007200000001</v>
      </c>
      <c r="L369">
        <v>37.450600000000001</v>
      </c>
      <c r="M369">
        <v>4</v>
      </c>
    </row>
    <row r="370" spans="1:13" x14ac:dyDescent="0.3">
      <c r="A370" t="s">
        <v>10</v>
      </c>
      <c r="B370">
        <v>5971</v>
      </c>
      <c r="C370" t="s">
        <v>1485</v>
      </c>
      <c r="D370" t="s">
        <v>48</v>
      </c>
      <c r="E370">
        <v>2018</v>
      </c>
      <c r="F370" t="s">
        <v>138</v>
      </c>
      <c r="G370" t="s">
        <v>14</v>
      </c>
      <c r="H370" t="s">
        <v>26</v>
      </c>
      <c r="I370" t="s">
        <v>40</v>
      </c>
      <c r="J370">
        <v>0.141975462</v>
      </c>
      <c r="L370">
        <v>49.6008</v>
      </c>
      <c r="M370">
        <v>4</v>
      </c>
    </row>
    <row r="371" spans="1:13" x14ac:dyDescent="0.3">
      <c r="A371" t="s">
        <v>10</v>
      </c>
      <c r="B371">
        <v>5969</v>
      </c>
      <c r="C371" t="s">
        <v>1380</v>
      </c>
      <c r="D371" t="s">
        <v>54</v>
      </c>
      <c r="E371">
        <v>2018</v>
      </c>
      <c r="F371" t="s">
        <v>138</v>
      </c>
      <c r="G371" t="s">
        <v>14</v>
      </c>
      <c r="H371" t="s">
        <v>26</v>
      </c>
      <c r="I371" t="s">
        <v>40</v>
      </c>
      <c r="J371">
        <v>0.26412466899999998</v>
      </c>
      <c r="L371">
        <v>155.73140000000001</v>
      </c>
      <c r="M371">
        <v>4</v>
      </c>
    </row>
    <row r="372" spans="1:13" x14ac:dyDescent="0.3">
      <c r="A372" t="s">
        <v>17</v>
      </c>
      <c r="B372">
        <v>5964</v>
      </c>
      <c r="C372" t="s">
        <v>1374</v>
      </c>
      <c r="D372" t="s">
        <v>57</v>
      </c>
      <c r="E372">
        <v>2018</v>
      </c>
      <c r="F372" t="s">
        <v>138</v>
      </c>
      <c r="G372" t="s">
        <v>14</v>
      </c>
      <c r="H372" t="s">
        <v>26</v>
      </c>
      <c r="I372" t="s">
        <v>40</v>
      </c>
      <c r="J372">
        <v>1.94158E-2</v>
      </c>
      <c r="L372">
        <v>41.645400000000002</v>
      </c>
      <c r="M372">
        <v>4</v>
      </c>
    </row>
    <row r="373" spans="1:13" x14ac:dyDescent="0.3">
      <c r="A373" t="s">
        <v>17</v>
      </c>
      <c r="B373">
        <v>5960</v>
      </c>
      <c r="C373" t="s">
        <v>872</v>
      </c>
      <c r="D373" t="s">
        <v>67</v>
      </c>
      <c r="E373">
        <v>2018</v>
      </c>
      <c r="F373" t="s">
        <v>138</v>
      </c>
      <c r="G373" t="s">
        <v>14</v>
      </c>
      <c r="H373" t="s">
        <v>26</v>
      </c>
      <c r="I373" t="s">
        <v>40</v>
      </c>
      <c r="J373">
        <v>0.17948441100000001</v>
      </c>
      <c r="L373">
        <v>228.93520000000001</v>
      </c>
      <c r="M373">
        <v>4</v>
      </c>
    </row>
    <row r="374" spans="1:13" x14ac:dyDescent="0.3">
      <c r="A374" t="s">
        <v>17</v>
      </c>
      <c r="B374">
        <v>5946</v>
      </c>
      <c r="C374" t="s">
        <v>845</v>
      </c>
      <c r="D374" t="s">
        <v>67</v>
      </c>
      <c r="E374">
        <v>2018</v>
      </c>
      <c r="F374" t="s">
        <v>138</v>
      </c>
      <c r="G374" t="s">
        <v>14</v>
      </c>
      <c r="H374" t="s">
        <v>26</v>
      </c>
      <c r="I374" t="s">
        <v>40</v>
      </c>
      <c r="J374">
        <v>0.15374138500000001</v>
      </c>
      <c r="L374">
        <v>182.6292</v>
      </c>
      <c r="M374">
        <v>4</v>
      </c>
    </row>
    <row r="375" spans="1:13" x14ac:dyDescent="0.3">
      <c r="A375" t="s">
        <v>10</v>
      </c>
      <c r="B375">
        <v>5929</v>
      </c>
      <c r="C375" t="s">
        <v>1055</v>
      </c>
      <c r="D375" t="s">
        <v>12</v>
      </c>
      <c r="E375">
        <v>2011</v>
      </c>
      <c r="F375" t="s">
        <v>39</v>
      </c>
      <c r="G375" t="s">
        <v>21</v>
      </c>
      <c r="H375" t="s">
        <v>26</v>
      </c>
      <c r="I375" t="s">
        <v>40</v>
      </c>
      <c r="J375">
        <v>0.17315407899999999</v>
      </c>
      <c r="K375">
        <v>19</v>
      </c>
      <c r="L375">
        <v>228.27199999999999</v>
      </c>
      <c r="M375">
        <v>4</v>
      </c>
    </row>
    <row r="376" spans="1:13" x14ac:dyDescent="0.3">
      <c r="A376" t="s">
        <v>17</v>
      </c>
      <c r="B376">
        <v>5919</v>
      </c>
      <c r="C376" t="s">
        <v>739</v>
      </c>
      <c r="D376" t="s">
        <v>12</v>
      </c>
      <c r="E376">
        <v>2018</v>
      </c>
      <c r="F376" t="s">
        <v>138</v>
      </c>
      <c r="G376" t="s">
        <v>14</v>
      </c>
      <c r="H376" t="s">
        <v>26</v>
      </c>
      <c r="I376" t="s">
        <v>40</v>
      </c>
      <c r="J376">
        <v>0.19377256800000001</v>
      </c>
      <c r="L376">
        <v>190.38460000000001</v>
      </c>
      <c r="M376">
        <v>4</v>
      </c>
    </row>
    <row r="377" spans="1:13" x14ac:dyDescent="0.3">
      <c r="A377" t="s">
        <v>17</v>
      </c>
      <c r="B377">
        <v>5916</v>
      </c>
      <c r="C377" t="s">
        <v>117</v>
      </c>
      <c r="D377" t="s">
        <v>48</v>
      </c>
      <c r="E377">
        <v>2011</v>
      </c>
      <c r="F377" t="s">
        <v>39</v>
      </c>
      <c r="G377" t="s">
        <v>21</v>
      </c>
      <c r="H377" t="s">
        <v>26</v>
      </c>
      <c r="I377" t="s">
        <v>40</v>
      </c>
      <c r="J377">
        <v>1.6758569000000001E-2</v>
      </c>
      <c r="K377">
        <v>7.9050000000000002</v>
      </c>
      <c r="L377">
        <v>250.4408</v>
      </c>
      <c r="M377">
        <v>4</v>
      </c>
    </row>
    <row r="378" spans="1:13" x14ac:dyDescent="0.3">
      <c r="A378" t="s">
        <v>17</v>
      </c>
      <c r="B378">
        <v>5906</v>
      </c>
      <c r="C378" t="s">
        <v>1391</v>
      </c>
      <c r="D378" t="s">
        <v>67</v>
      </c>
      <c r="E378">
        <v>2018</v>
      </c>
      <c r="F378" t="s">
        <v>138</v>
      </c>
      <c r="G378" t="s">
        <v>14</v>
      </c>
      <c r="H378" t="s">
        <v>26</v>
      </c>
      <c r="I378" t="s">
        <v>40</v>
      </c>
      <c r="J378">
        <v>5.8153409000000003E-2</v>
      </c>
      <c r="L378">
        <v>152.03399999999999</v>
      </c>
      <c r="M378">
        <v>4</v>
      </c>
    </row>
    <row r="379" spans="1:13" x14ac:dyDescent="0.3">
      <c r="A379" t="s">
        <v>17</v>
      </c>
      <c r="B379">
        <v>5897</v>
      </c>
      <c r="C379" t="s">
        <v>386</v>
      </c>
      <c r="D379" t="s">
        <v>64</v>
      </c>
      <c r="E379">
        <v>2018</v>
      </c>
      <c r="F379" t="s">
        <v>138</v>
      </c>
      <c r="G379" t="s">
        <v>14</v>
      </c>
      <c r="H379" t="s">
        <v>26</v>
      </c>
      <c r="I379" t="s">
        <v>40</v>
      </c>
      <c r="J379">
        <v>1.7116982999999999E-2</v>
      </c>
      <c r="L379">
        <v>211.95599999999999</v>
      </c>
      <c r="M379">
        <v>4</v>
      </c>
    </row>
    <row r="380" spans="1:13" x14ac:dyDescent="0.3">
      <c r="A380" t="s">
        <v>17</v>
      </c>
      <c r="B380">
        <v>5894</v>
      </c>
      <c r="C380" t="s">
        <v>654</v>
      </c>
      <c r="D380" t="s">
        <v>42</v>
      </c>
      <c r="E380">
        <v>2011</v>
      </c>
      <c r="F380" t="s">
        <v>39</v>
      </c>
      <c r="G380" t="s">
        <v>21</v>
      </c>
      <c r="H380" t="s">
        <v>26</v>
      </c>
      <c r="I380" t="s">
        <v>40</v>
      </c>
      <c r="J380">
        <v>0</v>
      </c>
      <c r="K380">
        <v>14.65</v>
      </c>
      <c r="L380">
        <v>161.55520000000001</v>
      </c>
      <c r="M380">
        <v>4</v>
      </c>
    </row>
    <row r="381" spans="1:13" x14ac:dyDescent="0.3">
      <c r="A381" t="s">
        <v>10</v>
      </c>
      <c r="B381">
        <v>5880</v>
      </c>
      <c r="C381" t="s">
        <v>1015</v>
      </c>
      <c r="D381" t="s">
        <v>32</v>
      </c>
      <c r="E381">
        <v>2018</v>
      </c>
      <c r="F381" t="s">
        <v>138</v>
      </c>
      <c r="G381" t="s">
        <v>14</v>
      </c>
      <c r="H381" t="s">
        <v>26</v>
      </c>
      <c r="I381" t="s">
        <v>40</v>
      </c>
      <c r="J381">
        <v>0.191013663</v>
      </c>
      <c r="L381">
        <v>42.111199999999997</v>
      </c>
      <c r="M381">
        <v>4</v>
      </c>
    </row>
    <row r="382" spans="1:13" x14ac:dyDescent="0.3">
      <c r="A382" t="s">
        <v>17</v>
      </c>
      <c r="B382">
        <v>5879</v>
      </c>
      <c r="C382" t="s">
        <v>1238</v>
      </c>
      <c r="D382" t="s">
        <v>12</v>
      </c>
      <c r="E382">
        <v>2011</v>
      </c>
      <c r="F382" t="s">
        <v>39</v>
      </c>
      <c r="G382" t="s">
        <v>21</v>
      </c>
      <c r="H382" t="s">
        <v>26</v>
      </c>
      <c r="I382" t="s">
        <v>40</v>
      </c>
      <c r="J382">
        <v>0.291865402</v>
      </c>
      <c r="K382">
        <v>17.7</v>
      </c>
      <c r="L382">
        <v>115.18340000000001</v>
      </c>
      <c r="M382">
        <v>4</v>
      </c>
    </row>
    <row r="383" spans="1:13" x14ac:dyDescent="0.3">
      <c r="A383" t="s">
        <v>10</v>
      </c>
      <c r="B383">
        <v>5862</v>
      </c>
      <c r="C383" t="s">
        <v>423</v>
      </c>
      <c r="D383" t="s">
        <v>28</v>
      </c>
      <c r="E383">
        <v>2011</v>
      </c>
      <c r="F383" t="s">
        <v>39</v>
      </c>
      <c r="G383" t="s">
        <v>21</v>
      </c>
      <c r="H383" t="s">
        <v>26</v>
      </c>
      <c r="I383" t="s">
        <v>40</v>
      </c>
      <c r="J383">
        <v>0.17193878100000001</v>
      </c>
      <c r="K383">
        <v>20.25</v>
      </c>
      <c r="L383">
        <v>92.512</v>
      </c>
      <c r="M383">
        <v>4</v>
      </c>
    </row>
    <row r="384" spans="1:13" x14ac:dyDescent="0.3">
      <c r="A384" t="s">
        <v>17</v>
      </c>
      <c r="B384">
        <v>5853</v>
      </c>
      <c r="C384" t="s">
        <v>43</v>
      </c>
      <c r="D384" t="s">
        <v>12</v>
      </c>
      <c r="E384">
        <v>2011</v>
      </c>
      <c r="F384" t="s">
        <v>39</v>
      </c>
      <c r="G384" t="s">
        <v>21</v>
      </c>
      <c r="H384" t="s">
        <v>26</v>
      </c>
      <c r="I384" t="s">
        <v>40</v>
      </c>
      <c r="J384">
        <v>4.0421193000000001E-2</v>
      </c>
      <c r="K384">
        <v>20.75</v>
      </c>
      <c r="L384">
        <v>122.173</v>
      </c>
      <c r="M384">
        <v>4</v>
      </c>
    </row>
    <row r="385" spans="1:13" x14ac:dyDescent="0.3">
      <c r="A385" t="s">
        <v>17</v>
      </c>
      <c r="B385">
        <v>5848</v>
      </c>
      <c r="C385" t="s">
        <v>1116</v>
      </c>
      <c r="D385" t="s">
        <v>42</v>
      </c>
      <c r="E385">
        <v>2018</v>
      </c>
      <c r="F385" t="s">
        <v>138</v>
      </c>
      <c r="G385" t="s">
        <v>14</v>
      </c>
      <c r="H385" t="s">
        <v>26</v>
      </c>
      <c r="I385" t="s">
        <v>40</v>
      </c>
      <c r="J385">
        <v>0.293417759</v>
      </c>
      <c r="L385">
        <v>194.61359999999999</v>
      </c>
      <c r="M385">
        <v>4</v>
      </c>
    </row>
    <row r="386" spans="1:13" x14ac:dyDescent="0.3">
      <c r="A386" t="s">
        <v>17</v>
      </c>
      <c r="B386">
        <v>5842</v>
      </c>
      <c r="C386" t="s">
        <v>177</v>
      </c>
      <c r="D386" t="s">
        <v>48</v>
      </c>
      <c r="E386">
        <v>2011</v>
      </c>
      <c r="F386" t="s">
        <v>39</v>
      </c>
      <c r="G386" t="s">
        <v>21</v>
      </c>
      <c r="H386" t="s">
        <v>26</v>
      </c>
      <c r="I386" t="s">
        <v>40</v>
      </c>
      <c r="J386">
        <v>0.19506822600000001</v>
      </c>
      <c r="K386">
        <v>17.7</v>
      </c>
      <c r="L386">
        <v>185.42660000000001</v>
      </c>
      <c r="M386">
        <v>4</v>
      </c>
    </row>
    <row r="387" spans="1:13" x14ac:dyDescent="0.3">
      <c r="A387" t="s">
        <v>17</v>
      </c>
      <c r="B387">
        <v>5841</v>
      </c>
      <c r="C387" t="s">
        <v>1545</v>
      </c>
      <c r="D387" t="s">
        <v>28</v>
      </c>
      <c r="E387">
        <v>2018</v>
      </c>
      <c r="F387" t="s">
        <v>138</v>
      </c>
      <c r="G387" t="s">
        <v>14</v>
      </c>
      <c r="H387" t="s">
        <v>26</v>
      </c>
      <c r="I387" t="s">
        <v>40</v>
      </c>
      <c r="J387">
        <v>6.1082177000000001E-2</v>
      </c>
      <c r="L387">
        <v>180.03440000000001</v>
      </c>
      <c r="M387">
        <v>4</v>
      </c>
    </row>
    <row r="388" spans="1:13" x14ac:dyDescent="0.3">
      <c r="A388" t="s">
        <v>10</v>
      </c>
      <c r="B388">
        <v>5811</v>
      </c>
      <c r="C388" t="s">
        <v>71</v>
      </c>
      <c r="D388" t="s">
        <v>12</v>
      </c>
      <c r="E388">
        <v>2011</v>
      </c>
      <c r="F388" t="s">
        <v>39</v>
      </c>
      <c r="G388" t="s">
        <v>21</v>
      </c>
      <c r="H388" t="s">
        <v>30</v>
      </c>
      <c r="I388" t="s">
        <v>40</v>
      </c>
      <c r="J388">
        <v>2.7779380999999999E-2</v>
      </c>
      <c r="K388">
        <v>17.7</v>
      </c>
      <c r="L388">
        <v>50.103400000000001</v>
      </c>
      <c r="M388">
        <v>1</v>
      </c>
    </row>
    <row r="389" spans="1:13" x14ac:dyDescent="0.3">
      <c r="A389" t="s">
        <v>10</v>
      </c>
      <c r="B389">
        <v>5810</v>
      </c>
      <c r="C389" t="s">
        <v>734</v>
      </c>
      <c r="D389" t="s">
        <v>12</v>
      </c>
      <c r="E389">
        <v>2011</v>
      </c>
      <c r="F389" t="s">
        <v>39</v>
      </c>
      <c r="G389" t="s">
        <v>21</v>
      </c>
      <c r="H389" t="s">
        <v>30</v>
      </c>
      <c r="I389" t="s">
        <v>40</v>
      </c>
      <c r="J389">
        <v>0.17797002000000001</v>
      </c>
      <c r="K389">
        <v>12.3</v>
      </c>
      <c r="L389">
        <v>173.1396</v>
      </c>
      <c r="M389">
        <v>1</v>
      </c>
    </row>
    <row r="390" spans="1:13" x14ac:dyDescent="0.3">
      <c r="A390" t="s">
        <v>10</v>
      </c>
      <c r="B390">
        <v>5809</v>
      </c>
      <c r="C390" t="s">
        <v>1436</v>
      </c>
      <c r="D390" t="s">
        <v>24</v>
      </c>
      <c r="E390">
        <v>2011</v>
      </c>
      <c r="F390" t="s">
        <v>39</v>
      </c>
      <c r="G390" t="s">
        <v>21</v>
      </c>
      <c r="H390" t="s">
        <v>30</v>
      </c>
      <c r="I390" t="s">
        <v>40</v>
      </c>
      <c r="J390">
        <v>8.0010552999999998E-2</v>
      </c>
      <c r="K390">
        <v>16.100000000000001</v>
      </c>
      <c r="L390">
        <v>124.2362</v>
      </c>
      <c r="M390">
        <v>1</v>
      </c>
    </row>
    <row r="391" spans="1:13" x14ac:dyDescent="0.3">
      <c r="A391" t="s">
        <v>10</v>
      </c>
      <c r="B391">
        <v>5808</v>
      </c>
      <c r="C391" t="s">
        <v>696</v>
      </c>
      <c r="D391" t="s">
        <v>74</v>
      </c>
      <c r="E391">
        <v>2011</v>
      </c>
      <c r="F391" t="s">
        <v>39</v>
      </c>
      <c r="G391" t="s">
        <v>21</v>
      </c>
      <c r="H391" t="s">
        <v>30</v>
      </c>
      <c r="I391" t="s">
        <v>40</v>
      </c>
      <c r="J391">
        <v>0.110888167</v>
      </c>
      <c r="K391">
        <v>16.5</v>
      </c>
      <c r="L391">
        <v>181.6292</v>
      </c>
      <c r="M391">
        <v>1</v>
      </c>
    </row>
    <row r="392" spans="1:13" x14ac:dyDescent="0.3">
      <c r="A392" t="s">
        <v>17</v>
      </c>
      <c r="B392">
        <v>5807</v>
      </c>
      <c r="C392" t="s">
        <v>1194</v>
      </c>
      <c r="D392" t="s">
        <v>64</v>
      </c>
      <c r="E392">
        <v>2011</v>
      </c>
      <c r="F392" t="s">
        <v>39</v>
      </c>
      <c r="G392" t="s">
        <v>21</v>
      </c>
      <c r="H392" t="s">
        <v>30</v>
      </c>
      <c r="I392" t="s">
        <v>40</v>
      </c>
      <c r="J392">
        <v>3.2597778000000001E-2</v>
      </c>
      <c r="K392">
        <v>14.5</v>
      </c>
      <c r="L392">
        <v>163.62100000000001</v>
      </c>
      <c r="M392">
        <v>1</v>
      </c>
    </row>
    <row r="393" spans="1:13" x14ac:dyDescent="0.3">
      <c r="A393" t="s">
        <v>17</v>
      </c>
      <c r="B393">
        <v>5806</v>
      </c>
      <c r="C393" t="s">
        <v>618</v>
      </c>
      <c r="D393" t="s">
        <v>42</v>
      </c>
      <c r="E393">
        <v>2011</v>
      </c>
      <c r="F393" t="s">
        <v>39</v>
      </c>
      <c r="G393" t="s">
        <v>21</v>
      </c>
      <c r="H393" t="s">
        <v>15</v>
      </c>
      <c r="I393" t="s">
        <v>40</v>
      </c>
      <c r="J393">
        <v>1.6726505999999999E-2</v>
      </c>
      <c r="K393">
        <v>13.6</v>
      </c>
      <c r="L393">
        <v>176.03700000000001</v>
      </c>
      <c r="M393">
        <v>1</v>
      </c>
    </row>
    <row r="394" spans="1:13" x14ac:dyDescent="0.3">
      <c r="A394" t="s">
        <v>17</v>
      </c>
      <c r="B394">
        <v>5805</v>
      </c>
      <c r="C394" t="s">
        <v>147</v>
      </c>
      <c r="D394" t="s">
        <v>19</v>
      </c>
      <c r="E394">
        <v>2011</v>
      </c>
      <c r="F394" t="s">
        <v>39</v>
      </c>
      <c r="G394" t="s">
        <v>21</v>
      </c>
      <c r="H394" t="s">
        <v>15</v>
      </c>
      <c r="I394" t="s">
        <v>40</v>
      </c>
      <c r="J394">
        <v>0</v>
      </c>
      <c r="K394">
        <v>19</v>
      </c>
      <c r="L394">
        <v>211.02440000000001</v>
      </c>
      <c r="M394">
        <v>1</v>
      </c>
    </row>
    <row r="395" spans="1:13" x14ac:dyDescent="0.3">
      <c r="A395" t="s">
        <v>17</v>
      </c>
      <c r="B395">
        <v>5804</v>
      </c>
      <c r="C395" t="s">
        <v>1022</v>
      </c>
      <c r="D395" t="s">
        <v>19</v>
      </c>
      <c r="E395">
        <v>2011</v>
      </c>
      <c r="F395" t="s">
        <v>39</v>
      </c>
      <c r="G395" t="s">
        <v>21</v>
      </c>
      <c r="H395" t="s">
        <v>15</v>
      </c>
      <c r="I395" t="s">
        <v>40</v>
      </c>
      <c r="J395">
        <v>0.14922305499999999</v>
      </c>
      <c r="K395">
        <v>10</v>
      </c>
      <c r="L395">
        <v>145.81020000000001</v>
      </c>
      <c r="M395">
        <v>1</v>
      </c>
    </row>
    <row r="396" spans="1:13" x14ac:dyDescent="0.3">
      <c r="A396" t="s">
        <v>17</v>
      </c>
      <c r="B396">
        <v>5803</v>
      </c>
      <c r="C396" t="s">
        <v>1077</v>
      </c>
      <c r="D396" t="s">
        <v>24</v>
      </c>
      <c r="E396">
        <v>2011</v>
      </c>
      <c r="F396" t="s">
        <v>39</v>
      </c>
      <c r="G396" t="s">
        <v>21</v>
      </c>
      <c r="H396" t="s">
        <v>15</v>
      </c>
      <c r="I396" t="s">
        <v>40</v>
      </c>
      <c r="J396">
        <v>7.4019393000000003E-2</v>
      </c>
      <c r="K396">
        <v>16.2</v>
      </c>
      <c r="L396">
        <v>41.745399999999997</v>
      </c>
      <c r="M396">
        <v>1</v>
      </c>
    </row>
    <row r="397" spans="1:13" x14ac:dyDescent="0.3">
      <c r="A397" t="s">
        <v>17</v>
      </c>
      <c r="B397">
        <v>5802</v>
      </c>
      <c r="C397" t="s">
        <v>1427</v>
      </c>
      <c r="D397" t="s">
        <v>159</v>
      </c>
      <c r="E397">
        <v>2011</v>
      </c>
      <c r="F397" t="s">
        <v>39</v>
      </c>
      <c r="G397" t="s">
        <v>21</v>
      </c>
      <c r="H397" t="s">
        <v>15</v>
      </c>
      <c r="I397" t="s">
        <v>40</v>
      </c>
      <c r="J397">
        <v>0.104257037</v>
      </c>
      <c r="K397">
        <v>12.15</v>
      </c>
      <c r="L397">
        <v>34.053199999999997</v>
      </c>
      <c r="M397">
        <v>1</v>
      </c>
    </row>
    <row r="398" spans="1:13" x14ac:dyDescent="0.3">
      <c r="A398" t="s">
        <v>10</v>
      </c>
      <c r="B398">
        <v>5750</v>
      </c>
      <c r="C398" t="s">
        <v>543</v>
      </c>
      <c r="D398" t="s">
        <v>74</v>
      </c>
      <c r="E398">
        <v>2018</v>
      </c>
      <c r="F398" t="s">
        <v>138</v>
      </c>
      <c r="G398" t="s">
        <v>14</v>
      </c>
      <c r="H398" t="s">
        <v>26</v>
      </c>
      <c r="I398" t="s">
        <v>40</v>
      </c>
      <c r="J398">
        <v>6.8717719999999996E-2</v>
      </c>
      <c r="L398">
        <v>155.56299999999999</v>
      </c>
      <c r="M398">
        <v>1</v>
      </c>
    </row>
    <row r="399" spans="1:13" x14ac:dyDescent="0.3">
      <c r="A399" t="s">
        <v>10</v>
      </c>
      <c r="B399">
        <v>5749</v>
      </c>
      <c r="C399" t="s">
        <v>1544</v>
      </c>
      <c r="D399" t="s">
        <v>95</v>
      </c>
      <c r="E399">
        <v>2018</v>
      </c>
      <c r="F399" t="s">
        <v>138</v>
      </c>
      <c r="G399" t="s">
        <v>14</v>
      </c>
      <c r="H399" t="s">
        <v>26</v>
      </c>
      <c r="I399" t="s">
        <v>40</v>
      </c>
      <c r="J399">
        <v>0.14136011800000001</v>
      </c>
      <c r="L399">
        <v>197.31100000000001</v>
      </c>
      <c r="M399">
        <v>1</v>
      </c>
    </row>
    <row r="400" spans="1:13" x14ac:dyDescent="0.3">
      <c r="A400" t="s">
        <v>17</v>
      </c>
      <c r="B400">
        <v>5748</v>
      </c>
      <c r="C400" t="s">
        <v>293</v>
      </c>
      <c r="D400" t="s">
        <v>12</v>
      </c>
      <c r="E400">
        <v>2018</v>
      </c>
      <c r="F400" t="s">
        <v>138</v>
      </c>
      <c r="G400" t="s">
        <v>14</v>
      </c>
      <c r="H400" t="s">
        <v>26</v>
      </c>
      <c r="I400" t="s">
        <v>40</v>
      </c>
      <c r="J400">
        <v>6.7809579999999994E-2</v>
      </c>
      <c r="L400">
        <v>118.1808</v>
      </c>
      <c r="M400">
        <v>1</v>
      </c>
    </row>
    <row r="401" spans="1:13" x14ac:dyDescent="0.3">
      <c r="A401" t="s">
        <v>17</v>
      </c>
      <c r="B401">
        <v>5723</v>
      </c>
      <c r="C401" t="s">
        <v>1522</v>
      </c>
      <c r="D401" t="s">
        <v>42</v>
      </c>
      <c r="E401">
        <v>2011</v>
      </c>
      <c r="F401" t="s">
        <v>39</v>
      </c>
      <c r="G401" t="s">
        <v>21</v>
      </c>
      <c r="H401" t="s">
        <v>15</v>
      </c>
      <c r="I401" t="s">
        <v>40</v>
      </c>
      <c r="J401">
        <v>3.3259081000000003E-2</v>
      </c>
      <c r="K401">
        <v>8.02</v>
      </c>
      <c r="L401">
        <v>154.2972</v>
      </c>
      <c r="M401">
        <v>1.3</v>
      </c>
    </row>
    <row r="402" spans="1:13" x14ac:dyDescent="0.3">
      <c r="A402" t="s">
        <v>17</v>
      </c>
      <c r="B402">
        <v>5716</v>
      </c>
      <c r="C402" t="s">
        <v>798</v>
      </c>
      <c r="D402" t="s">
        <v>42</v>
      </c>
      <c r="E402">
        <v>2011</v>
      </c>
      <c r="F402" t="s">
        <v>39</v>
      </c>
      <c r="G402" t="s">
        <v>21</v>
      </c>
      <c r="H402" t="s">
        <v>30</v>
      </c>
      <c r="I402" t="s">
        <v>40</v>
      </c>
      <c r="J402">
        <v>6.5689432000000006E-2</v>
      </c>
      <c r="K402">
        <v>20.7</v>
      </c>
      <c r="L402">
        <v>149.73660000000001</v>
      </c>
      <c r="M402">
        <v>1.5</v>
      </c>
    </row>
    <row r="403" spans="1:13" x14ac:dyDescent="0.3">
      <c r="A403" t="s">
        <v>10</v>
      </c>
      <c r="B403">
        <v>5711</v>
      </c>
      <c r="C403" t="s">
        <v>395</v>
      </c>
      <c r="D403" t="s">
        <v>28</v>
      </c>
      <c r="E403">
        <v>2018</v>
      </c>
      <c r="F403" t="s">
        <v>138</v>
      </c>
      <c r="G403" t="s">
        <v>14</v>
      </c>
      <c r="H403" t="s">
        <v>26</v>
      </c>
      <c r="I403" t="s">
        <v>40</v>
      </c>
      <c r="J403">
        <v>7.2221801000000002E-2</v>
      </c>
      <c r="L403">
        <v>43.645400000000002</v>
      </c>
      <c r="M403">
        <v>1.5</v>
      </c>
    </row>
    <row r="404" spans="1:13" x14ac:dyDescent="0.3">
      <c r="A404" t="s">
        <v>10</v>
      </c>
      <c r="B404">
        <v>5703</v>
      </c>
      <c r="C404" t="s">
        <v>312</v>
      </c>
      <c r="D404" t="s">
        <v>28</v>
      </c>
      <c r="E404">
        <v>2018</v>
      </c>
      <c r="F404" t="s">
        <v>138</v>
      </c>
      <c r="G404" t="s">
        <v>14</v>
      </c>
      <c r="H404" t="s">
        <v>26</v>
      </c>
      <c r="I404" t="s">
        <v>40</v>
      </c>
      <c r="J404">
        <v>0.1263349</v>
      </c>
      <c r="L404">
        <v>184.0924</v>
      </c>
      <c r="M404">
        <v>1.7</v>
      </c>
    </row>
    <row r="405" spans="1:13" x14ac:dyDescent="0.3">
      <c r="A405" t="s">
        <v>17</v>
      </c>
      <c r="B405">
        <v>5698</v>
      </c>
      <c r="C405" t="s">
        <v>876</v>
      </c>
      <c r="D405" t="s">
        <v>24</v>
      </c>
      <c r="E405">
        <v>2011</v>
      </c>
      <c r="F405" t="s">
        <v>39</v>
      </c>
      <c r="G405" t="s">
        <v>21</v>
      </c>
      <c r="H405" t="s">
        <v>26</v>
      </c>
      <c r="I405" t="s">
        <v>40</v>
      </c>
      <c r="J405">
        <v>0.165694219</v>
      </c>
      <c r="K405">
        <v>12.85</v>
      </c>
      <c r="L405">
        <v>39.7164</v>
      </c>
      <c r="M405">
        <v>1.8</v>
      </c>
    </row>
    <row r="406" spans="1:13" x14ac:dyDescent="0.3">
      <c r="A406" t="s">
        <v>10</v>
      </c>
      <c r="B406">
        <v>5676</v>
      </c>
      <c r="C406" t="s">
        <v>630</v>
      </c>
      <c r="D406" t="s">
        <v>54</v>
      </c>
      <c r="E406">
        <v>2011</v>
      </c>
      <c r="F406" t="s">
        <v>39</v>
      </c>
      <c r="G406" t="s">
        <v>21</v>
      </c>
      <c r="H406" t="s">
        <v>30</v>
      </c>
      <c r="I406" t="s">
        <v>40</v>
      </c>
      <c r="J406">
        <v>3.9385992000000002E-2</v>
      </c>
      <c r="K406">
        <v>12.8</v>
      </c>
      <c r="L406">
        <v>224.84039999999999</v>
      </c>
      <c r="M406">
        <v>2</v>
      </c>
    </row>
    <row r="407" spans="1:13" x14ac:dyDescent="0.3">
      <c r="A407" t="s">
        <v>10</v>
      </c>
      <c r="B407">
        <v>5675</v>
      </c>
      <c r="C407" t="s">
        <v>312</v>
      </c>
      <c r="D407" t="s">
        <v>28</v>
      </c>
      <c r="E407">
        <v>2011</v>
      </c>
      <c r="F407" t="s">
        <v>39</v>
      </c>
      <c r="G407" t="s">
        <v>21</v>
      </c>
      <c r="H407" t="s">
        <v>30</v>
      </c>
      <c r="I407" t="s">
        <v>40</v>
      </c>
      <c r="J407">
        <v>0.120773451</v>
      </c>
      <c r="K407">
        <v>8.7100000000000009</v>
      </c>
      <c r="L407">
        <v>186.5924</v>
      </c>
      <c r="M407">
        <v>2</v>
      </c>
    </row>
    <row r="408" spans="1:13" x14ac:dyDescent="0.3">
      <c r="A408" t="s">
        <v>10</v>
      </c>
      <c r="B408">
        <v>5674</v>
      </c>
      <c r="C408" t="s">
        <v>934</v>
      </c>
      <c r="D408" t="s">
        <v>95</v>
      </c>
      <c r="E408">
        <v>2011</v>
      </c>
      <c r="F408" t="s">
        <v>39</v>
      </c>
      <c r="G408" t="s">
        <v>21</v>
      </c>
      <c r="H408" t="s">
        <v>30</v>
      </c>
      <c r="I408" t="s">
        <v>40</v>
      </c>
      <c r="J408">
        <v>8.6396037999999994E-2</v>
      </c>
      <c r="K408">
        <v>9.1950000000000003</v>
      </c>
      <c r="L408">
        <v>79.064400000000006</v>
      </c>
      <c r="M408">
        <v>2</v>
      </c>
    </row>
    <row r="409" spans="1:13" x14ac:dyDescent="0.3">
      <c r="A409" t="s">
        <v>10</v>
      </c>
      <c r="B409">
        <v>5673</v>
      </c>
      <c r="C409" t="s">
        <v>309</v>
      </c>
      <c r="D409" t="s">
        <v>95</v>
      </c>
      <c r="E409">
        <v>2011</v>
      </c>
      <c r="F409" t="s">
        <v>39</v>
      </c>
      <c r="G409" t="s">
        <v>21</v>
      </c>
      <c r="H409" t="s">
        <v>30</v>
      </c>
      <c r="I409" t="s">
        <v>40</v>
      </c>
      <c r="J409">
        <v>0.20351066700000001</v>
      </c>
      <c r="K409">
        <v>6.7149999999999999</v>
      </c>
      <c r="L409">
        <v>41.045400000000001</v>
      </c>
      <c r="M409">
        <v>2</v>
      </c>
    </row>
    <row r="410" spans="1:13" x14ac:dyDescent="0.3">
      <c r="A410" t="s">
        <v>17</v>
      </c>
      <c r="B410">
        <v>5672</v>
      </c>
      <c r="C410" t="s">
        <v>579</v>
      </c>
      <c r="D410" t="s">
        <v>32</v>
      </c>
      <c r="E410">
        <v>2011</v>
      </c>
      <c r="F410" t="s">
        <v>39</v>
      </c>
      <c r="G410" t="s">
        <v>21</v>
      </c>
      <c r="H410" t="s">
        <v>30</v>
      </c>
      <c r="I410" t="s">
        <v>40</v>
      </c>
      <c r="J410">
        <v>9.4450618E-2</v>
      </c>
      <c r="K410">
        <v>13.15</v>
      </c>
      <c r="L410">
        <v>141.4812</v>
      </c>
      <c r="M410">
        <v>2</v>
      </c>
    </row>
    <row r="411" spans="1:13" x14ac:dyDescent="0.3">
      <c r="A411" t="s">
        <v>17</v>
      </c>
      <c r="B411">
        <v>5671</v>
      </c>
      <c r="C411" t="s">
        <v>415</v>
      </c>
      <c r="D411" t="s">
        <v>64</v>
      </c>
      <c r="E411">
        <v>2011</v>
      </c>
      <c r="F411" t="s">
        <v>39</v>
      </c>
      <c r="G411" t="s">
        <v>21</v>
      </c>
      <c r="H411" t="s">
        <v>30</v>
      </c>
      <c r="I411" t="s">
        <v>40</v>
      </c>
      <c r="J411">
        <v>0.19780911000000001</v>
      </c>
      <c r="K411">
        <v>18.600000000000001</v>
      </c>
      <c r="L411">
        <v>55.658799999999999</v>
      </c>
      <c r="M411">
        <v>2</v>
      </c>
    </row>
    <row r="412" spans="1:13" x14ac:dyDescent="0.3">
      <c r="A412" t="s">
        <v>17</v>
      </c>
      <c r="B412">
        <v>5670</v>
      </c>
      <c r="C412" t="s">
        <v>1376</v>
      </c>
      <c r="D412" t="s">
        <v>42</v>
      </c>
      <c r="E412">
        <v>2011</v>
      </c>
      <c r="F412" t="s">
        <v>39</v>
      </c>
      <c r="G412" t="s">
        <v>21</v>
      </c>
      <c r="H412" t="s">
        <v>15</v>
      </c>
      <c r="I412" t="s">
        <v>40</v>
      </c>
      <c r="J412">
        <v>7.4753742999999997E-2</v>
      </c>
      <c r="K412">
        <v>9.3000000000000007</v>
      </c>
      <c r="L412">
        <v>246.4802</v>
      </c>
      <c r="M412">
        <v>2</v>
      </c>
    </row>
    <row r="413" spans="1:13" x14ac:dyDescent="0.3">
      <c r="A413" t="s">
        <v>17</v>
      </c>
      <c r="B413">
        <v>5669</v>
      </c>
      <c r="C413" t="s">
        <v>930</v>
      </c>
      <c r="D413" t="s">
        <v>42</v>
      </c>
      <c r="E413">
        <v>2011</v>
      </c>
      <c r="F413" t="s">
        <v>39</v>
      </c>
      <c r="G413" t="s">
        <v>21</v>
      </c>
      <c r="H413" t="s">
        <v>15</v>
      </c>
      <c r="I413" t="s">
        <v>40</v>
      </c>
      <c r="J413">
        <v>6.1155982999999997E-2</v>
      </c>
      <c r="K413">
        <v>6.86</v>
      </c>
      <c r="L413">
        <v>228.40100000000001</v>
      </c>
      <c r="M413">
        <v>2</v>
      </c>
    </row>
    <row r="414" spans="1:13" x14ac:dyDescent="0.3">
      <c r="A414" t="s">
        <v>10</v>
      </c>
      <c r="B414">
        <v>5641</v>
      </c>
      <c r="C414" t="s">
        <v>1321</v>
      </c>
      <c r="D414" t="s">
        <v>48</v>
      </c>
      <c r="E414">
        <v>2018</v>
      </c>
      <c r="F414" t="s">
        <v>138</v>
      </c>
      <c r="G414" t="s">
        <v>14</v>
      </c>
      <c r="H414" t="s">
        <v>26</v>
      </c>
      <c r="I414" t="s">
        <v>40</v>
      </c>
      <c r="J414">
        <v>1.9153298999999999E-2</v>
      </c>
      <c r="L414">
        <v>57.658799999999999</v>
      </c>
      <c r="M414">
        <v>2</v>
      </c>
    </row>
    <row r="415" spans="1:13" x14ac:dyDescent="0.3">
      <c r="A415" t="s">
        <v>10</v>
      </c>
      <c r="B415">
        <v>5640</v>
      </c>
      <c r="C415" t="s">
        <v>582</v>
      </c>
      <c r="D415" t="s">
        <v>54</v>
      </c>
      <c r="E415">
        <v>2018</v>
      </c>
      <c r="F415" t="s">
        <v>138</v>
      </c>
      <c r="G415" t="s">
        <v>14</v>
      </c>
      <c r="H415" t="s">
        <v>26</v>
      </c>
      <c r="I415" t="s">
        <v>40</v>
      </c>
      <c r="J415">
        <v>2.6420580999999999E-2</v>
      </c>
      <c r="L415">
        <v>250.9408</v>
      </c>
      <c r="M415">
        <v>2</v>
      </c>
    </row>
    <row r="416" spans="1:13" x14ac:dyDescent="0.3">
      <c r="A416" t="s">
        <v>10</v>
      </c>
      <c r="B416">
        <v>5639</v>
      </c>
      <c r="C416" t="s">
        <v>595</v>
      </c>
      <c r="D416" t="s">
        <v>95</v>
      </c>
      <c r="E416">
        <v>2018</v>
      </c>
      <c r="F416" t="s">
        <v>138</v>
      </c>
      <c r="G416" t="s">
        <v>14</v>
      </c>
      <c r="H416" t="s">
        <v>26</v>
      </c>
      <c r="I416" t="s">
        <v>40</v>
      </c>
      <c r="J416">
        <v>0.22460739900000001</v>
      </c>
      <c r="L416">
        <v>223.1404</v>
      </c>
      <c r="M416">
        <v>2</v>
      </c>
    </row>
    <row r="417" spans="1:13" x14ac:dyDescent="0.3">
      <c r="A417" t="s">
        <v>17</v>
      </c>
      <c r="B417">
        <v>5638</v>
      </c>
      <c r="C417" t="s">
        <v>1365</v>
      </c>
      <c r="D417" t="s">
        <v>28</v>
      </c>
      <c r="E417">
        <v>2018</v>
      </c>
      <c r="F417" t="s">
        <v>138</v>
      </c>
      <c r="G417" t="s">
        <v>14</v>
      </c>
      <c r="H417" t="s">
        <v>26</v>
      </c>
      <c r="I417" t="s">
        <v>40</v>
      </c>
      <c r="J417">
        <v>7.9931185000000002E-2</v>
      </c>
      <c r="L417">
        <v>219.7456</v>
      </c>
      <c r="M417">
        <v>2</v>
      </c>
    </row>
    <row r="418" spans="1:13" x14ac:dyDescent="0.3">
      <c r="A418" t="s">
        <v>10</v>
      </c>
      <c r="B418">
        <v>5632</v>
      </c>
      <c r="C418" t="s">
        <v>954</v>
      </c>
      <c r="D418" t="s">
        <v>74</v>
      </c>
      <c r="E418">
        <v>2018</v>
      </c>
      <c r="F418" t="s">
        <v>138</v>
      </c>
      <c r="G418" t="s">
        <v>14</v>
      </c>
      <c r="H418" t="s">
        <v>26</v>
      </c>
      <c r="I418" t="s">
        <v>40</v>
      </c>
      <c r="J418">
        <v>5.7870079999999997E-2</v>
      </c>
      <c r="L418">
        <v>49.700800000000001</v>
      </c>
      <c r="M418">
        <v>2</v>
      </c>
    </row>
    <row r="419" spans="1:13" x14ac:dyDescent="0.3">
      <c r="A419" t="s">
        <v>17</v>
      </c>
      <c r="B419">
        <v>5597</v>
      </c>
      <c r="C419" t="s">
        <v>1306</v>
      </c>
      <c r="D419" t="s">
        <v>48</v>
      </c>
      <c r="E419">
        <v>2011</v>
      </c>
      <c r="F419" t="s">
        <v>39</v>
      </c>
      <c r="G419" t="s">
        <v>21</v>
      </c>
      <c r="H419" t="s">
        <v>30</v>
      </c>
      <c r="I419" t="s">
        <v>40</v>
      </c>
      <c r="J419">
        <v>0.18652881900000001</v>
      </c>
      <c r="K419">
        <v>8.02</v>
      </c>
      <c r="L419">
        <v>151.99979999999999</v>
      </c>
      <c r="M419">
        <v>2.2999999999999998</v>
      </c>
    </row>
    <row r="420" spans="1:13" x14ac:dyDescent="0.3">
      <c r="A420" t="s">
        <v>17</v>
      </c>
      <c r="B420">
        <v>5596</v>
      </c>
      <c r="C420" t="s">
        <v>591</v>
      </c>
      <c r="D420" t="s">
        <v>19</v>
      </c>
      <c r="E420">
        <v>2011</v>
      </c>
      <c r="F420" t="s">
        <v>39</v>
      </c>
      <c r="G420" t="s">
        <v>21</v>
      </c>
      <c r="H420" t="s">
        <v>15</v>
      </c>
      <c r="I420" t="s">
        <v>40</v>
      </c>
      <c r="J420">
        <v>2.7133398E-2</v>
      </c>
      <c r="K420">
        <v>16.600000000000001</v>
      </c>
      <c r="L420">
        <v>106.25960000000001</v>
      </c>
      <c r="M420">
        <v>2.2999999999999998</v>
      </c>
    </row>
    <row r="421" spans="1:13" x14ac:dyDescent="0.3">
      <c r="A421" t="s">
        <v>17</v>
      </c>
      <c r="B421">
        <v>5590</v>
      </c>
      <c r="C421" t="s">
        <v>92</v>
      </c>
      <c r="D421" t="s">
        <v>24</v>
      </c>
      <c r="E421">
        <v>2018</v>
      </c>
      <c r="F421" t="s">
        <v>138</v>
      </c>
      <c r="G421" t="s">
        <v>14</v>
      </c>
      <c r="H421" t="s">
        <v>26</v>
      </c>
      <c r="I421" t="s">
        <v>40</v>
      </c>
      <c r="J421">
        <v>2.3876708E-2</v>
      </c>
      <c r="L421">
        <v>258.63040000000001</v>
      </c>
      <c r="M421">
        <v>2.2999999999999998</v>
      </c>
    </row>
    <row r="422" spans="1:13" x14ac:dyDescent="0.3">
      <c r="A422" t="s">
        <v>17</v>
      </c>
      <c r="B422">
        <v>5586</v>
      </c>
      <c r="C422" t="s">
        <v>1549</v>
      </c>
      <c r="D422" t="s">
        <v>54</v>
      </c>
      <c r="E422">
        <v>2018</v>
      </c>
      <c r="F422" t="s">
        <v>138</v>
      </c>
      <c r="G422" t="s">
        <v>14</v>
      </c>
      <c r="H422" t="s">
        <v>26</v>
      </c>
      <c r="I422" t="s">
        <v>40</v>
      </c>
      <c r="J422">
        <v>0.17230990299999999</v>
      </c>
      <c r="L422">
        <v>98.2042</v>
      </c>
      <c r="M422">
        <v>2.2999999999999998</v>
      </c>
    </row>
    <row r="423" spans="1:13" x14ac:dyDescent="0.3">
      <c r="A423" t="s">
        <v>17</v>
      </c>
      <c r="B423">
        <v>5585</v>
      </c>
      <c r="C423" t="s">
        <v>348</v>
      </c>
      <c r="D423" t="s">
        <v>12</v>
      </c>
      <c r="E423">
        <v>2018</v>
      </c>
      <c r="F423" t="s">
        <v>138</v>
      </c>
      <c r="G423" t="s">
        <v>14</v>
      </c>
      <c r="H423" t="s">
        <v>26</v>
      </c>
      <c r="I423" t="s">
        <v>40</v>
      </c>
      <c r="J423">
        <v>0.122896411</v>
      </c>
      <c r="L423">
        <v>111.19119999999999</v>
      </c>
      <c r="M423">
        <v>2.2999999999999998</v>
      </c>
    </row>
    <row r="424" spans="1:13" x14ac:dyDescent="0.3">
      <c r="A424" t="s">
        <v>10</v>
      </c>
      <c r="B424">
        <v>5577</v>
      </c>
      <c r="C424" t="s">
        <v>597</v>
      </c>
      <c r="D424" t="s">
        <v>67</v>
      </c>
      <c r="E424">
        <v>2011</v>
      </c>
      <c r="F424" t="s">
        <v>39</v>
      </c>
      <c r="G424" t="s">
        <v>21</v>
      </c>
      <c r="H424" t="s">
        <v>30</v>
      </c>
      <c r="I424" t="s">
        <v>40</v>
      </c>
      <c r="J424">
        <v>8.0688662999999994E-2</v>
      </c>
      <c r="K424">
        <v>10.5</v>
      </c>
      <c r="L424">
        <v>46.7376</v>
      </c>
      <c r="M424">
        <v>2.4</v>
      </c>
    </row>
    <row r="425" spans="1:13" x14ac:dyDescent="0.3">
      <c r="A425" t="s">
        <v>10</v>
      </c>
      <c r="B425">
        <v>5574</v>
      </c>
      <c r="C425" t="s">
        <v>804</v>
      </c>
      <c r="D425" t="s">
        <v>67</v>
      </c>
      <c r="E425">
        <v>2018</v>
      </c>
      <c r="F425" t="s">
        <v>138</v>
      </c>
      <c r="G425" t="s">
        <v>14</v>
      </c>
      <c r="H425" t="s">
        <v>26</v>
      </c>
      <c r="I425" t="s">
        <v>40</v>
      </c>
      <c r="J425">
        <v>0.29909785900000002</v>
      </c>
      <c r="L425">
        <v>157.863</v>
      </c>
      <c r="M425">
        <v>2.4</v>
      </c>
    </row>
    <row r="426" spans="1:13" x14ac:dyDescent="0.3">
      <c r="A426" t="s">
        <v>17</v>
      </c>
      <c r="B426">
        <v>5573</v>
      </c>
      <c r="C426" t="s">
        <v>1106</v>
      </c>
      <c r="D426" t="s">
        <v>67</v>
      </c>
      <c r="E426">
        <v>2018</v>
      </c>
      <c r="F426" t="s">
        <v>138</v>
      </c>
      <c r="G426" t="s">
        <v>14</v>
      </c>
      <c r="H426" t="s">
        <v>26</v>
      </c>
      <c r="I426" t="s">
        <v>40</v>
      </c>
      <c r="J426">
        <v>0.15263241299999999</v>
      </c>
      <c r="L426">
        <v>98.441000000000003</v>
      </c>
      <c r="M426">
        <v>2.4</v>
      </c>
    </row>
    <row r="427" spans="1:13" x14ac:dyDescent="0.3">
      <c r="A427" t="s">
        <v>17</v>
      </c>
      <c r="B427">
        <v>5563</v>
      </c>
      <c r="C427" t="s">
        <v>1019</v>
      </c>
      <c r="D427" t="s">
        <v>12</v>
      </c>
      <c r="E427">
        <v>2011</v>
      </c>
      <c r="F427" t="s">
        <v>39</v>
      </c>
      <c r="G427" t="s">
        <v>21</v>
      </c>
      <c r="H427" t="s">
        <v>15</v>
      </c>
      <c r="I427" t="s">
        <v>40</v>
      </c>
      <c r="J427">
        <v>6.4547828000000002E-2</v>
      </c>
      <c r="K427">
        <v>19.100000000000001</v>
      </c>
      <c r="L427">
        <v>212.8586</v>
      </c>
      <c r="M427">
        <v>2.5</v>
      </c>
    </row>
    <row r="428" spans="1:13" x14ac:dyDescent="0.3">
      <c r="A428" t="s">
        <v>10</v>
      </c>
      <c r="B428">
        <v>5538</v>
      </c>
      <c r="C428" t="s">
        <v>273</v>
      </c>
      <c r="D428" t="s">
        <v>54</v>
      </c>
      <c r="E428">
        <v>2018</v>
      </c>
      <c r="F428" t="s">
        <v>138</v>
      </c>
      <c r="G428" t="s">
        <v>14</v>
      </c>
      <c r="H428" t="s">
        <v>26</v>
      </c>
      <c r="I428" t="s">
        <v>40</v>
      </c>
      <c r="J428">
        <v>5.9110912000000002E-2</v>
      </c>
      <c r="L428">
        <v>199.3426</v>
      </c>
      <c r="M428">
        <v>2.5</v>
      </c>
    </row>
    <row r="429" spans="1:13" x14ac:dyDescent="0.3">
      <c r="A429" t="s">
        <v>17</v>
      </c>
      <c r="B429">
        <v>5537</v>
      </c>
      <c r="C429" t="s">
        <v>1523</v>
      </c>
      <c r="D429" t="s">
        <v>48</v>
      </c>
      <c r="E429">
        <v>2018</v>
      </c>
      <c r="F429" t="s">
        <v>138</v>
      </c>
      <c r="G429" t="s">
        <v>14</v>
      </c>
      <c r="H429" t="s">
        <v>26</v>
      </c>
      <c r="I429" t="s">
        <v>40</v>
      </c>
      <c r="J429">
        <v>0</v>
      </c>
      <c r="L429">
        <v>154.53399999999999</v>
      </c>
      <c r="M429">
        <v>2.5</v>
      </c>
    </row>
    <row r="430" spans="1:13" x14ac:dyDescent="0.3">
      <c r="A430" t="s">
        <v>17</v>
      </c>
      <c r="B430">
        <v>5491</v>
      </c>
      <c r="C430" t="s">
        <v>876</v>
      </c>
      <c r="D430" t="s">
        <v>24</v>
      </c>
      <c r="E430">
        <v>2018</v>
      </c>
      <c r="F430" t="s">
        <v>138</v>
      </c>
      <c r="G430" t="s">
        <v>14</v>
      </c>
      <c r="H430" t="s">
        <v>26</v>
      </c>
      <c r="I430" t="s">
        <v>40</v>
      </c>
      <c r="J430">
        <v>0.17332420700000001</v>
      </c>
      <c r="L430">
        <v>39.916400000000003</v>
      </c>
      <c r="M430">
        <v>2.7</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10</v>
      </c>
      <c r="B432">
        <v>5467</v>
      </c>
      <c r="C432" t="s">
        <v>699</v>
      </c>
      <c r="D432" t="s">
        <v>48</v>
      </c>
      <c r="E432">
        <v>2011</v>
      </c>
      <c r="F432" t="s">
        <v>39</v>
      </c>
      <c r="G432" t="s">
        <v>21</v>
      </c>
      <c r="H432" t="s">
        <v>30</v>
      </c>
      <c r="I432" t="s">
        <v>40</v>
      </c>
      <c r="J432">
        <v>5.5084018999999998E-2</v>
      </c>
      <c r="K432">
        <v>8.6300000000000008</v>
      </c>
      <c r="L432">
        <v>114.7518</v>
      </c>
      <c r="M432">
        <v>2.8</v>
      </c>
    </row>
    <row r="433" spans="1:13" x14ac:dyDescent="0.3">
      <c r="A433" t="s">
        <v>10</v>
      </c>
      <c r="B433">
        <v>5466</v>
      </c>
      <c r="C433" t="s">
        <v>1090</v>
      </c>
      <c r="D433" t="s">
        <v>57</v>
      </c>
      <c r="E433">
        <v>2011</v>
      </c>
      <c r="F433" t="s">
        <v>39</v>
      </c>
      <c r="G433" t="s">
        <v>21</v>
      </c>
      <c r="H433" t="s">
        <v>30</v>
      </c>
      <c r="I433" t="s">
        <v>40</v>
      </c>
      <c r="J433">
        <v>9.1195817999999998E-2</v>
      </c>
      <c r="K433">
        <v>8.6</v>
      </c>
      <c r="L433">
        <v>130.23099999999999</v>
      </c>
      <c r="M433">
        <v>2.8</v>
      </c>
    </row>
    <row r="434" spans="1:13" x14ac:dyDescent="0.3">
      <c r="A434" t="s">
        <v>17</v>
      </c>
      <c r="B434">
        <v>5453</v>
      </c>
      <c r="C434" t="s">
        <v>539</v>
      </c>
      <c r="D434" t="s">
        <v>42</v>
      </c>
      <c r="E434">
        <v>2018</v>
      </c>
      <c r="F434" t="s">
        <v>138</v>
      </c>
      <c r="G434" t="s">
        <v>14</v>
      </c>
      <c r="H434" t="s">
        <v>26</v>
      </c>
      <c r="I434" t="s">
        <v>40</v>
      </c>
      <c r="J434">
        <v>7.2295506999999995E-2</v>
      </c>
      <c r="L434">
        <v>89.751400000000004</v>
      </c>
      <c r="M434">
        <v>2.8</v>
      </c>
    </row>
    <row r="435" spans="1:13" x14ac:dyDescent="0.3">
      <c r="A435" t="s">
        <v>17</v>
      </c>
      <c r="B435">
        <v>5448</v>
      </c>
      <c r="C435" t="s">
        <v>1304</v>
      </c>
      <c r="D435" t="s">
        <v>12</v>
      </c>
      <c r="E435">
        <v>2018</v>
      </c>
      <c r="F435" t="s">
        <v>138</v>
      </c>
      <c r="G435" t="s">
        <v>14</v>
      </c>
      <c r="H435" t="s">
        <v>26</v>
      </c>
      <c r="I435" t="s">
        <v>40</v>
      </c>
      <c r="J435">
        <v>0.22022560799999999</v>
      </c>
      <c r="L435">
        <v>85.619799999999998</v>
      </c>
      <c r="M435">
        <v>2.8</v>
      </c>
    </row>
    <row r="436" spans="1:13" x14ac:dyDescent="0.3">
      <c r="A436" t="s">
        <v>17</v>
      </c>
      <c r="B436">
        <v>5421</v>
      </c>
      <c r="C436" t="s">
        <v>568</v>
      </c>
      <c r="D436" t="s">
        <v>32</v>
      </c>
      <c r="E436">
        <v>2018</v>
      </c>
      <c r="F436" t="s">
        <v>138</v>
      </c>
      <c r="G436" t="s">
        <v>14</v>
      </c>
      <c r="H436" t="s">
        <v>26</v>
      </c>
      <c r="I436" t="s">
        <v>40</v>
      </c>
      <c r="J436">
        <v>0</v>
      </c>
      <c r="L436">
        <v>261.291</v>
      </c>
      <c r="M436">
        <v>2.9</v>
      </c>
    </row>
    <row r="437" spans="1:13" x14ac:dyDescent="0.3">
      <c r="A437" t="s">
        <v>17</v>
      </c>
      <c r="B437">
        <v>5420</v>
      </c>
      <c r="C437" t="s">
        <v>225</v>
      </c>
      <c r="D437" t="s">
        <v>28</v>
      </c>
      <c r="E437">
        <v>2018</v>
      </c>
      <c r="F437" t="s">
        <v>138</v>
      </c>
      <c r="G437" t="s">
        <v>14</v>
      </c>
      <c r="H437" t="s">
        <v>26</v>
      </c>
      <c r="I437" t="s">
        <v>40</v>
      </c>
      <c r="J437">
        <v>0.21799414</v>
      </c>
      <c r="L437">
        <v>266.58839999999998</v>
      </c>
      <c r="M437">
        <v>2.9</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17</v>
      </c>
      <c r="B439">
        <v>5416</v>
      </c>
      <c r="C439" t="s">
        <v>535</v>
      </c>
      <c r="D439" t="s">
        <v>67</v>
      </c>
      <c r="E439">
        <v>2011</v>
      </c>
      <c r="F439" t="s">
        <v>39</v>
      </c>
      <c r="G439" t="s">
        <v>21</v>
      </c>
      <c r="H439" t="s">
        <v>26</v>
      </c>
      <c r="I439" t="s">
        <v>40</v>
      </c>
      <c r="J439">
        <v>0.17034855099999999</v>
      </c>
      <c r="K439">
        <v>19.25</v>
      </c>
      <c r="L439">
        <v>55.7956</v>
      </c>
      <c r="M439">
        <v>2.9</v>
      </c>
    </row>
    <row r="440" spans="1:13" x14ac:dyDescent="0.3">
      <c r="A440" t="s">
        <v>10</v>
      </c>
      <c r="B440">
        <v>5353</v>
      </c>
      <c r="C440" t="s">
        <v>1270</v>
      </c>
      <c r="D440" t="s">
        <v>24</v>
      </c>
      <c r="E440">
        <v>2011</v>
      </c>
      <c r="F440" t="s">
        <v>39</v>
      </c>
      <c r="G440" t="s">
        <v>21</v>
      </c>
      <c r="H440" t="s">
        <v>30</v>
      </c>
      <c r="I440" t="s">
        <v>40</v>
      </c>
      <c r="J440">
        <v>5.4321420000000002E-2</v>
      </c>
      <c r="K440">
        <v>10.895</v>
      </c>
      <c r="L440">
        <v>146.21019999999999</v>
      </c>
      <c r="M440">
        <v>3</v>
      </c>
    </row>
    <row r="441" spans="1:13" x14ac:dyDescent="0.3">
      <c r="A441" t="s">
        <v>17</v>
      </c>
      <c r="B441">
        <v>5352</v>
      </c>
      <c r="C441" t="s">
        <v>392</v>
      </c>
      <c r="D441" t="s">
        <v>32</v>
      </c>
      <c r="E441">
        <v>2011</v>
      </c>
      <c r="F441" t="s">
        <v>39</v>
      </c>
      <c r="G441" t="s">
        <v>21</v>
      </c>
      <c r="H441" t="s">
        <v>30</v>
      </c>
      <c r="I441" t="s">
        <v>40</v>
      </c>
      <c r="J441">
        <v>5.7667173000000002E-2</v>
      </c>
      <c r="K441">
        <v>7.97</v>
      </c>
      <c r="L441">
        <v>172.1422</v>
      </c>
      <c r="M441">
        <v>3</v>
      </c>
    </row>
    <row r="442" spans="1:13" x14ac:dyDescent="0.3">
      <c r="A442" t="s">
        <v>17</v>
      </c>
      <c r="B442">
        <v>5351</v>
      </c>
      <c r="C442" t="s">
        <v>704</v>
      </c>
      <c r="D442" t="s">
        <v>57</v>
      </c>
      <c r="E442">
        <v>2011</v>
      </c>
      <c r="F442" t="s">
        <v>39</v>
      </c>
      <c r="G442" t="s">
        <v>21</v>
      </c>
      <c r="H442" t="s">
        <v>15</v>
      </c>
      <c r="I442" t="s">
        <v>40</v>
      </c>
      <c r="J442">
        <v>0.132590283</v>
      </c>
      <c r="K442">
        <v>6.44</v>
      </c>
      <c r="L442">
        <v>98.17</v>
      </c>
      <c r="M442">
        <v>3</v>
      </c>
    </row>
    <row r="443" spans="1:13" x14ac:dyDescent="0.3">
      <c r="A443" t="s">
        <v>17</v>
      </c>
      <c r="B443">
        <v>5350</v>
      </c>
      <c r="C443" t="s">
        <v>438</v>
      </c>
      <c r="D443" t="s">
        <v>19</v>
      </c>
      <c r="E443">
        <v>2011</v>
      </c>
      <c r="F443" t="s">
        <v>39</v>
      </c>
      <c r="G443" t="s">
        <v>21</v>
      </c>
      <c r="H443" t="s">
        <v>15</v>
      </c>
      <c r="I443" t="s">
        <v>40</v>
      </c>
      <c r="J443">
        <v>6.0649824999999997E-2</v>
      </c>
      <c r="K443">
        <v>7.5</v>
      </c>
      <c r="L443">
        <v>177.40280000000001</v>
      </c>
      <c r="M443">
        <v>3</v>
      </c>
    </row>
    <row r="444" spans="1:13" x14ac:dyDescent="0.3">
      <c r="A444" t="s">
        <v>17</v>
      </c>
      <c r="B444">
        <v>5273</v>
      </c>
      <c r="C444" t="s">
        <v>854</v>
      </c>
      <c r="D444" t="s">
        <v>67</v>
      </c>
      <c r="E444">
        <v>2018</v>
      </c>
      <c r="F444" t="s">
        <v>138</v>
      </c>
      <c r="G444" t="s">
        <v>14</v>
      </c>
      <c r="H444" t="s">
        <v>26</v>
      </c>
      <c r="I444" t="s">
        <v>40</v>
      </c>
      <c r="J444">
        <v>0</v>
      </c>
      <c r="L444">
        <v>75.966999999999999</v>
      </c>
      <c r="M444">
        <v>3</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5272</v>
      </c>
      <c r="C447" t="s">
        <v>340</v>
      </c>
      <c r="D447" t="s">
        <v>24</v>
      </c>
      <c r="E447">
        <v>2018</v>
      </c>
      <c r="F447" t="s">
        <v>138</v>
      </c>
      <c r="G447" t="s">
        <v>14</v>
      </c>
      <c r="H447" t="s">
        <v>26</v>
      </c>
      <c r="I447" t="s">
        <v>40</v>
      </c>
      <c r="J447">
        <v>0.27988694800000002</v>
      </c>
      <c r="L447">
        <v>193.14779999999999</v>
      </c>
      <c r="M447">
        <v>3</v>
      </c>
    </row>
    <row r="448" spans="1:13" x14ac:dyDescent="0.3">
      <c r="A448" t="s">
        <v>10</v>
      </c>
      <c r="B448">
        <v>5271</v>
      </c>
      <c r="C448" t="s">
        <v>1534</v>
      </c>
      <c r="D448" t="s">
        <v>24</v>
      </c>
      <c r="E448">
        <v>2018</v>
      </c>
      <c r="F448" t="s">
        <v>138</v>
      </c>
      <c r="G448" t="s">
        <v>14</v>
      </c>
      <c r="H448" t="s">
        <v>26</v>
      </c>
      <c r="I448" t="s">
        <v>40</v>
      </c>
      <c r="J448">
        <v>0.17038272600000001</v>
      </c>
      <c r="L448">
        <v>45.271799999999999</v>
      </c>
      <c r="M448">
        <v>3</v>
      </c>
    </row>
    <row r="449" spans="1:13" x14ac:dyDescent="0.3">
      <c r="A449" t="s">
        <v>17</v>
      </c>
      <c r="B449">
        <v>5270</v>
      </c>
      <c r="C449" t="s">
        <v>909</v>
      </c>
      <c r="D449" t="s">
        <v>12</v>
      </c>
      <c r="E449">
        <v>2018</v>
      </c>
      <c r="F449" t="s">
        <v>138</v>
      </c>
      <c r="G449" t="s">
        <v>14</v>
      </c>
      <c r="H449" t="s">
        <v>26</v>
      </c>
      <c r="I449" t="s">
        <v>40</v>
      </c>
      <c r="J449">
        <v>7.0660449E-2</v>
      </c>
      <c r="L449">
        <v>180.40020000000001</v>
      </c>
      <c r="M449">
        <v>3</v>
      </c>
    </row>
    <row r="450" spans="1:13" x14ac:dyDescent="0.3">
      <c r="A450" t="s">
        <v>17</v>
      </c>
      <c r="B450">
        <v>5269</v>
      </c>
      <c r="C450" t="s">
        <v>370</v>
      </c>
      <c r="D450" t="s">
        <v>67</v>
      </c>
      <c r="E450">
        <v>2018</v>
      </c>
      <c r="F450" t="s">
        <v>138</v>
      </c>
      <c r="G450" t="s">
        <v>14</v>
      </c>
      <c r="H450" t="s">
        <v>26</v>
      </c>
      <c r="I450" t="s">
        <v>40</v>
      </c>
      <c r="J450">
        <v>7.8764058999999997E-2</v>
      </c>
      <c r="L450">
        <v>241.3854</v>
      </c>
      <c r="M450">
        <v>3</v>
      </c>
    </row>
    <row r="451" spans="1:13" x14ac:dyDescent="0.3">
      <c r="A451" t="s">
        <v>17</v>
      </c>
      <c r="B451">
        <v>5268</v>
      </c>
      <c r="C451" t="s">
        <v>515</v>
      </c>
      <c r="D451" t="s">
        <v>28</v>
      </c>
      <c r="E451">
        <v>2018</v>
      </c>
      <c r="F451" t="s">
        <v>138</v>
      </c>
      <c r="G451" t="s">
        <v>14</v>
      </c>
      <c r="H451" t="s">
        <v>26</v>
      </c>
      <c r="I451" t="s">
        <v>40</v>
      </c>
      <c r="J451">
        <v>0.17138350599999999</v>
      </c>
      <c r="L451">
        <v>50.532400000000003</v>
      </c>
      <c r="M451">
        <v>3</v>
      </c>
    </row>
    <row r="452" spans="1:13" x14ac:dyDescent="0.3">
      <c r="A452" t="s">
        <v>17</v>
      </c>
      <c r="B452">
        <v>5267</v>
      </c>
      <c r="C452" t="s">
        <v>1103</v>
      </c>
      <c r="D452" t="s">
        <v>28</v>
      </c>
      <c r="E452">
        <v>2018</v>
      </c>
      <c r="F452" t="s">
        <v>138</v>
      </c>
      <c r="G452" t="s">
        <v>14</v>
      </c>
      <c r="H452" t="s">
        <v>26</v>
      </c>
      <c r="I452" t="s">
        <v>40</v>
      </c>
      <c r="J452">
        <v>1.8632082000000001E-2</v>
      </c>
      <c r="L452">
        <v>82.990799999999993</v>
      </c>
      <c r="M452">
        <v>3</v>
      </c>
    </row>
    <row r="453" spans="1:13" x14ac:dyDescent="0.3">
      <c r="A453" t="s">
        <v>17</v>
      </c>
      <c r="B453">
        <v>5266</v>
      </c>
      <c r="C453" t="s">
        <v>987</v>
      </c>
      <c r="D453" t="s">
        <v>74</v>
      </c>
      <c r="E453">
        <v>2018</v>
      </c>
      <c r="F453" t="s">
        <v>138</v>
      </c>
      <c r="G453" t="s">
        <v>14</v>
      </c>
      <c r="H453" t="s">
        <v>26</v>
      </c>
      <c r="I453" t="s">
        <v>40</v>
      </c>
      <c r="J453">
        <v>0.266234421</v>
      </c>
      <c r="L453">
        <v>98.535799999999995</v>
      </c>
      <c r="M453">
        <v>3</v>
      </c>
    </row>
    <row r="454" spans="1:13" x14ac:dyDescent="0.3">
      <c r="A454" t="s">
        <v>17</v>
      </c>
      <c r="B454">
        <v>5265</v>
      </c>
      <c r="C454" t="s">
        <v>491</v>
      </c>
      <c r="D454" t="s">
        <v>95</v>
      </c>
      <c r="E454">
        <v>2018</v>
      </c>
      <c r="F454" t="s">
        <v>138</v>
      </c>
      <c r="G454" t="s">
        <v>14</v>
      </c>
      <c r="H454" t="s">
        <v>26</v>
      </c>
      <c r="I454" t="s">
        <v>40</v>
      </c>
      <c r="J454">
        <v>0.30485910399999999</v>
      </c>
      <c r="L454">
        <v>125.4362</v>
      </c>
      <c r="M454">
        <v>3</v>
      </c>
    </row>
    <row r="455" spans="1:13" x14ac:dyDescent="0.3">
      <c r="A455" t="s">
        <v>17</v>
      </c>
      <c r="B455">
        <v>5231</v>
      </c>
      <c r="C455" t="s">
        <v>1390</v>
      </c>
      <c r="D455" t="s">
        <v>67</v>
      </c>
      <c r="E455">
        <v>2018</v>
      </c>
      <c r="F455" t="s">
        <v>138</v>
      </c>
      <c r="G455" t="s">
        <v>14</v>
      </c>
      <c r="H455" t="s">
        <v>26</v>
      </c>
      <c r="I455" t="s">
        <v>40</v>
      </c>
      <c r="J455">
        <v>0.13121031999999999</v>
      </c>
      <c r="L455">
        <v>74.035399999999996</v>
      </c>
      <c r="M455">
        <v>3</v>
      </c>
    </row>
    <row r="456" spans="1:13" x14ac:dyDescent="0.3">
      <c r="A456" t="s">
        <v>17</v>
      </c>
      <c r="B456">
        <v>5227</v>
      </c>
      <c r="C456" t="s">
        <v>98</v>
      </c>
      <c r="D456" t="s">
        <v>67</v>
      </c>
      <c r="E456">
        <v>2018</v>
      </c>
      <c r="F456" t="s">
        <v>138</v>
      </c>
      <c r="G456" t="s">
        <v>14</v>
      </c>
      <c r="H456" t="s">
        <v>26</v>
      </c>
      <c r="I456" t="s">
        <v>40</v>
      </c>
      <c r="J456">
        <v>4.9754975E-2</v>
      </c>
      <c r="L456">
        <v>152.13399999999999</v>
      </c>
      <c r="M456">
        <v>3</v>
      </c>
    </row>
    <row r="457" spans="1:13" x14ac:dyDescent="0.3">
      <c r="A457" t="s">
        <v>10</v>
      </c>
      <c r="B457">
        <v>5223</v>
      </c>
      <c r="C457" t="s">
        <v>1400</v>
      </c>
      <c r="D457" t="s">
        <v>67</v>
      </c>
      <c r="E457">
        <v>2018</v>
      </c>
      <c r="F457" t="s">
        <v>138</v>
      </c>
      <c r="G457" t="s">
        <v>14</v>
      </c>
      <c r="H457" t="s">
        <v>26</v>
      </c>
      <c r="I457" t="s">
        <v>40</v>
      </c>
      <c r="J457">
        <v>0.25539489599999998</v>
      </c>
      <c r="L457">
        <v>196.8794</v>
      </c>
      <c r="M457">
        <v>3</v>
      </c>
    </row>
    <row r="458" spans="1:13" x14ac:dyDescent="0.3">
      <c r="A458" t="s">
        <v>10</v>
      </c>
      <c r="B458">
        <v>5207</v>
      </c>
      <c r="C458" t="s">
        <v>160</v>
      </c>
      <c r="D458" t="s">
        <v>28</v>
      </c>
      <c r="E458">
        <v>2011</v>
      </c>
      <c r="F458" t="s">
        <v>39</v>
      </c>
      <c r="G458" t="s">
        <v>21</v>
      </c>
      <c r="H458" t="s">
        <v>30</v>
      </c>
      <c r="I458" t="s">
        <v>40</v>
      </c>
      <c r="J458">
        <v>1.3711274000000001E-2</v>
      </c>
      <c r="K458">
        <v>16.75</v>
      </c>
      <c r="L458">
        <v>100.26739999999999</v>
      </c>
      <c r="M458">
        <v>3.1</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5206</v>
      </c>
      <c r="C466" t="s">
        <v>1581</v>
      </c>
      <c r="D466" t="s">
        <v>28</v>
      </c>
      <c r="E466">
        <v>2011</v>
      </c>
      <c r="F466" t="s">
        <v>39</v>
      </c>
      <c r="G466" t="s">
        <v>21</v>
      </c>
      <c r="H466" t="s">
        <v>15</v>
      </c>
      <c r="I466" t="s">
        <v>40</v>
      </c>
      <c r="J466">
        <v>0.21153938899999999</v>
      </c>
      <c r="K466">
        <v>10.195</v>
      </c>
      <c r="L466">
        <v>110.98860000000001</v>
      </c>
      <c r="M466">
        <v>3.1</v>
      </c>
    </row>
    <row r="467" spans="1:13" x14ac:dyDescent="0.3">
      <c r="A467" t="s">
        <v>17</v>
      </c>
      <c r="B467">
        <v>5190</v>
      </c>
      <c r="C467" t="s">
        <v>942</v>
      </c>
      <c r="D467" t="s">
        <v>48</v>
      </c>
      <c r="E467">
        <v>2018</v>
      </c>
      <c r="F467" t="s">
        <v>138</v>
      </c>
      <c r="G467" t="s">
        <v>14</v>
      </c>
      <c r="H467" t="s">
        <v>26</v>
      </c>
      <c r="I467" t="s">
        <v>40</v>
      </c>
      <c r="J467">
        <v>0.18803837200000001</v>
      </c>
      <c r="L467">
        <v>146.4076</v>
      </c>
      <c r="M467">
        <v>3.1</v>
      </c>
    </row>
    <row r="468" spans="1:13" x14ac:dyDescent="0.3">
      <c r="A468" t="s">
        <v>17</v>
      </c>
      <c r="B468">
        <v>5189</v>
      </c>
      <c r="C468" t="s">
        <v>687</v>
      </c>
      <c r="D468" t="s">
        <v>42</v>
      </c>
      <c r="E468">
        <v>2018</v>
      </c>
      <c r="F468" t="s">
        <v>138</v>
      </c>
      <c r="G468" t="s">
        <v>14</v>
      </c>
      <c r="H468" t="s">
        <v>26</v>
      </c>
      <c r="I468" t="s">
        <v>40</v>
      </c>
      <c r="J468">
        <v>5.7969482000000003E-2</v>
      </c>
      <c r="L468">
        <v>119.3124</v>
      </c>
      <c r="M468">
        <v>3.1</v>
      </c>
    </row>
    <row r="469" spans="1:13" x14ac:dyDescent="0.3">
      <c r="A469" t="s">
        <v>17</v>
      </c>
      <c r="B469">
        <v>5175</v>
      </c>
      <c r="C469" t="s">
        <v>522</v>
      </c>
      <c r="D469" t="s">
        <v>67</v>
      </c>
      <c r="E469">
        <v>2018</v>
      </c>
      <c r="F469" t="s">
        <v>138</v>
      </c>
      <c r="G469" t="s">
        <v>14</v>
      </c>
      <c r="H469" t="s">
        <v>26</v>
      </c>
      <c r="I469" t="s">
        <v>40</v>
      </c>
      <c r="J469">
        <v>6.1393095000000002E-2</v>
      </c>
      <c r="L469">
        <v>91.811999999999998</v>
      </c>
      <c r="M469">
        <v>3.1</v>
      </c>
    </row>
    <row r="470" spans="1:13" x14ac:dyDescent="0.3">
      <c r="A470" t="s">
        <v>10</v>
      </c>
      <c r="B470">
        <v>5158</v>
      </c>
      <c r="C470" t="s">
        <v>1198</v>
      </c>
      <c r="D470" t="s">
        <v>12</v>
      </c>
      <c r="E470">
        <v>2011</v>
      </c>
      <c r="F470" t="s">
        <v>39</v>
      </c>
      <c r="G470" t="s">
        <v>21</v>
      </c>
      <c r="H470" t="s">
        <v>30</v>
      </c>
      <c r="I470" t="s">
        <v>40</v>
      </c>
      <c r="J470">
        <v>9.0129200000000007E-2</v>
      </c>
      <c r="K470">
        <v>5.7850000000000001</v>
      </c>
      <c r="L470">
        <v>89.885599999999997</v>
      </c>
      <c r="M470">
        <v>3.2</v>
      </c>
    </row>
    <row r="471" spans="1:13" x14ac:dyDescent="0.3">
      <c r="A471" t="s">
        <v>17</v>
      </c>
      <c r="B471">
        <v>5157</v>
      </c>
      <c r="C471" t="s">
        <v>417</v>
      </c>
      <c r="D471" t="s">
        <v>48</v>
      </c>
      <c r="E471">
        <v>2011</v>
      </c>
      <c r="F471" t="s">
        <v>39</v>
      </c>
      <c r="G471" t="s">
        <v>21</v>
      </c>
      <c r="H471" t="s">
        <v>30</v>
      </c>
      <c r="I471" t="s">
        <v>40</v>
      </c>
      <c r="J471">
        <v>0.167316771</v>
      </c>
      <c r="K471">
        <v>7.2350000000000003</v>
      </c>
      <c r="L471">
        <v>197.54519999999999</v>
      </c>
      <c r="M471">
        <v>3.2</v>
      </c>
    </row>
    <row r="472" spans="1:13" x14ac:dyDescent="0.3">
      <c r="A472" t="s">
        <v>17</v>
      </c>
      <c r="B472">
        <v>5156</v>
      </c>
      <c r="C472" t="s">
        <v>539</v>
      </c>
      <c r="D472" t="s">
        <v>42</v>
      </c>
      <c r="E472">
        <v>2011</v>
      </c>
      <c r="F472" t="s">
        <v>39</v>
      </c>
      <c r="G472" t="s">
        <v>21</v>
      </c>
      <c r="H472" t="s">
        <v>30</v>
      </c>
      <c r="I472" t="s">
        <v>40</v>
      </c>
      <c r="J472">
        <v>6.9112952000000005E-2</v>
      </c>
      <c r="K472">
        <v>19.600000000000001</v>
      </c>
      <c r="L472">
        <v>90.151399999999995</v>
      </c>
      <c r="M472">
        <v>3.2</v>
      </c>
    </row>
    <row r="473" spans="1:13" x14ac:dyDescent="0.3">
      <c r="A473" t="s">
        <v>17</v>
      </c>
      <c r="B473">
        <v>5155</v>
      </c>
      <c r="C473" t="s">
        <v>1036</v>
      </c>
      <c r="D473" t="s">
        <v>67</v>
      </c>
      <c r="E473">
        <v>2011</v>
      </c>
      <c r="F473" t="s">
        <v>39</v>
      </c>
      <c r="G473" t="s">
        <v>21</v>
      </c>
      <c r="H473" t="s">
        <v>15</v>
      </c>
      <c r="I473" t="s">
        <v>40</v>
      </c>
      <c r="J473">
        <v>5.8168807000000003E-2</v>
      </c>
      <c r="K473">
        <v>17.75</v>
      </c>
      <c r="L473">
        <v>249.57499999999999</v>
      </c>
      <c r="M473">
        <v>3.2</v>
      </c>
    </row>
    <row r="474" spans="1:13" x14ac:dyDescent="0.3">
      <c r="A474" t="s">
        <v>17</v>
      </c>
      <c r="B474">
        <v>5154</v>
      </c>
      <c r="C474" t="s">
        <v>1035</v>
      </c>
      <c r="D474" t="s">
        <v>67</v>
      </c>
      <c r="E474">
        <v>2011</v>
      </c>
      <c r="F474" t="s">
        <v>39</v>
      </c>
      <c r="G474" t="s">
        <v>21</v>
      </c>
      <c r="H474" t="s">
        <v>15</v>
      </c>
      <c r="I474" t="s">
        <v>40</v>
      </c>
      <c r="J474">
        <v>0.138171603</v>
      </c>
      <c r="K474">
        <v>10.8</v>
      </c>
      <c r="L474">
        <v>191.4504</v>
      </c>
      <c r="M474">
        <v>3.2</v>
      </c>
    </row>
    <row r="475" spans="1:13" x14ac:dyDescent="0.3">
      <c r="A475" t="s">
        <v>10</v>
      </c>
      <c r="B475">
        <v>5134</v>
      </c>
      <c r="C475" t="s">
        <v>487</v>
      </c>
      <c r="D475" t="s">
        <v>48</v>
      </c>
      <c r="E475">
        <v>2018</v>
      </c>
      <c r="F475" t="s">
        <v>138</v>
      </c>
      <c r="G475" t="s">
        <v>14</v>
      </c>
      <c r="H475" t="s">
        <v>26</v>
      </c>
      <c r="I475" t="s">
        <v>40</v>
      </c>
      <c r="J475">
        <v>0.21610753499999999</v>
      </c>
      <c r="L475">
        <v>86.851399999999998</v>
      </c>
      <c r="M475">
        <v>3.2</v>
      </c>
    </row>
    <row r="476" spans="1:13" x14ac:dyDescent="0.3">
      <c r="A476" t="s">
        <v>10</v>
      </c>
      <c r="B476">
        <v>5133</v>
      </c>
      <c r="C476" t="s">
        <v>124</v>
      </c>
      <c r="D476" t="s">
        <v>67</v>
      </c>
      <c r="E476">
        <v>2018</v>
      </c>
      <c r="F476" t="s">
        <v>138</v>
      </c>
      <c r="G476" t="s">
        <v>14</v>
      </c>
      <c r="H476" t="s">
        <v>26</v>
      </c>
      <c r="I476" t="s">
        <v>40</v>
      </c>
      <c r="J476">
        <v>5.2040538999999997E-2</v>
      </c>
      <c r="L476">
        <v>143.17859999999999</v>
      </c>
      <c r="M476">
        <v>3.2</v>
      </c>
    </row>
    <row r="477" spans="1:13" x14ac:dyDescent="0.3">
      <c r="A477" t="s">
        <v>17</v>
      </c>
      <c r="B477">
        <v>5132</v>
      </c>
      <c r="C477" t="s">
        <v>1079</v>
      </c>
      <c r="D477" t="s">
        <v>12</v>
      </c>
      <c r="E477">
        <v>2018</v>
      </c>
      <c r="F477" t="s">
        <v>138</v>
      </c>
      <c r="G477" t="s">
        <v>14</v>
      </c>
      <c r="H477" t="s">
        <v>26</v>
      </c>
      <c r="I477" t="s">
        <v>40</v>
      </c>
      <c r="J477">
        <v>0.15531693599999999</v>
      </c>
      <c r="L477">
        <v>64.150999999999996</v>
      </c>
      <c r="M477">
        <v>3.2</v>
      </c>
    </row>
    <row r="478" spans="1:13" x14ac:dyDescent="0.3">
      <c r="A478" t="s">
        <v>17</v>
      </c>
      <c r="B478">
        <v>5085</v>
      </c>
      <c r="C478" t="s">
        <v>31</v>
      </c>
      <c r="D478" t="s">
        <v>32</v>
      </c>
      <c r="E478">
        <v>2011</v>
      </c>
      <c r="F478" t="s">
        <v>39</v>
      </c>
      <c r="G478" t="s">
        <v>21</v>
      </c>
      <c r="H478" t="s">
        <v>30</v>
      </c>
      <c r="I478" t="s">
        <v>40</v>
      </c>
      <c r="J478">
        <v>5.6744063999999997E-2</v>
      </c>
      <c r="K478">
        <v>19.600000000000001</v>
      </c>
      <c r="L478">
        <v>55.6614</v>
      </c>
      <c r="M478">
        <v>3.3</v>
      </c>
    </row>
    <row r="479" spans="1:13" x14ac:dyDescent="0.3">
      <c r="A479" t="s">
        <v>17</v>
      </c>
      <c r="B479">
        <v>5084</v>
      </c>
      <c r="C479" t="s">
        <v>1408</v>
      </c>
      <c r="D479" t="s">
        <v>32</v>
      </c>
      <c r="E479">
        <v>2011</v>
      </c>
      <c r="F479" t="s">
        <v>39</v>
      </c>
      <c r="G479" t="s">
        <v>21</v>
      </c>
      <c r="H479" t="s">
        <v>30</v>
      </c>
      <c r="I479" t="s">
        <v>40</v>
      </c>
      <c r="J479">
        <v>7.5943183999999997E-2</v>
      </c>
      <c r="K479">
        <v>5.73</v>
      </c>
      <c r="L479">
        <v>85.588200000000001</v>
      </c>
      <c r="M479">
        <v>3.3</v>
      </c>
    </row>
    <row r="480" spans="1:13" x14ac:dyDescent="0.3">
      <c r="A480" t="s">
        <v>17</v>
      </c>
      <c r="B480">
        <v>5083</v>
      </c>
      <c r="C480" t="s">
        <v>1355</v>
      </c>
      <c r="D480" t="s">
        <v>48</v>
      </c>
      <c r="E480">
        <v>2011</v>
      </c>
      <c r="F480" t="s">
        <v>39</v>
      </c>
      <c r="G480" t="s">
        <v>21</v>
      </c>
      <c r="H480" t="s">
        <v>30</v>
      </c>
      <c r="I480" t="s">
        <v>40</v>
      </c>
      <c r="J480">
        <v>5.1564827000000001E-2</v>
      </c>
      <c r="K480">
        <v>11.35</v>
      </c>
      <c r="L480">
        <v>49.000799999999998</v>
      </c>
      <c r="M480">
        <v>3.3</v>
      </c>
    </row>
    <row r="481" spans="1:13" x14ac:dyDescent="0.3">
      <c r="A481" t="s">
        <v>17</v>
      </c>
      <c r="B481">
        <v>5082</v>
      </c>
      <c r="C481" t="s">
        <v>1251</v>
      </c>
      <c r="D481" t="s">
        <v>54</v>
      </c>
      <c r="E481">
        <v>2011</v>
      </c>
      <c r="F481" t="s">
        <v>39</v>
      </c>
      <c r="G481" t="s">
        <v>21</v>
      </c>
      <c r="H481" t="s">
        <v>30</v>
      </c>
      <c r="I481" t="s">
        <v>40</v>
      </c>
      <c r="J481">
        <v>6.3430788000000002E-2</v>
      </c>
      <c r="K481">
        <v>12.15</v>
      </c>
      <c r="L481">
        <v>65.482600000000005</v>
      </c>
      <c r="M481">
        <v>3.3</v>
      </c>
    </row>
    <row r="482" spans="1:13" x14ac:dyDescent="0.3">
      <c r="A482" t="s">
        <v>17</v>
      </c>
      <c r="B482">
        <v>5081</v>
      </c>
      <c r="C482" t="s">
        <v>557</v>
      </c>
      <c r="D482" t="s">
        <v>42</v>
      </c>
      <c r="E482">
        <v>2011</v>
      </c>
      <c r="F482" t="s">
        <v>39</v>
      </c>
      <c r="G482" t="s">
        <v>21</v>
      </c>
      <c r="H482" t="s">
        <v>15</v>
      </c>
      <c r="I482" t="s">
        <v>40</v>
      </c>
      <c r="J482">
        <v>5.2141447E-2</v>
      </c>
      <c r="K482">
        <v>7.2850000000000001</v>
      </c>
      <c r="L482">
        <v>174.90539999999999</v>
      </c>
      <c r="M482">
        <v>3.3</v>
      </c>
    </row>
    <row r="483" spans="1:13" x14ac:dyDescent="0.3">
      <c r="A483" t="s">
        <v>17</v>
      </c>
      <c r="B483">
        <v>5080</v>
      </c>
      <c r="C483" t="s">
        <v>445</v>
      </c>
      <c r="D483" t="s">
        <v>95</v>
      </c>
      <c r="E483">
        <v>2011</v>
      </c>
      <c r="F483" t="s">
        <v>39</v>
      </c>
      <c r="G483" t="s">
        <v>21</v>
      </c>
      <c r="H483" t="s">
        <v>15</v>
      </c>
      <c r="I483" t="s">
        <v>40</v>
      </c>
      <c r="J483">
        <v>3.5607579E-2</v>
      </c>
      <c r="K483">
        <v>13.3</v>
      </c>
      <c r="L483">
        <v>119.91240000000001</v>
      </c>
      <c r="M483">
        <v>3.3</v>
      </c>
    </row>
    <row r="484" spans="1:13" x14ac:dyDescent="0.3">
      <c r="A484" t="s">
        <v>17</v>
      </c>
      <c r="B484">
        <v>5079</v>
      </c>
      <c r="C484" t="s">
        <v>378</v>
      </c>
      <c r="D484" t="s">
        <v>42</v>
      </c>
      <c r="E484">
        <v>2011</v>
      </c>
      <c r="F484" t="s">
        <v>39</v>
      </c>
      <c r="G484" t="s">
        <v>21</v>
      </c>
      <c r="H484" t="s">
        <v>15</v>
      </c>
      <c r="I484" t="s">
        <v>40</v>
      </c>
      <c r="J484">
        <v>0.15312752299999999</v>
      </c>
      <c r="K484">
        <v>5.8250000000000002</v>
      </c>
      <c r="L484">
        <v>162.48939999999999</v>
      </c>
      <c r="M484">
        <v>3.3</v>
      </c>
    </row>
    <row r="485" spans="1:13" x14ac:dyDescent="0.3">
      <c r="A485" t="s">
        <v>10</v>
      </c>
      <c r="B485">
        <v>5024</v>
      </c>
      <c r="C485" t="s">
        <v>1124</v>
      </c>
      <c r="D485" t="s">
        <v>48</v>
      </c>
      <c r="E485">
        <v>2018</v>
      </c>
      <c r="F485" t="s">
        <v>138</v>
      </c>
      <c r="G485" t="s">
        <v>14</v>
      </c>
      <c r="H485" t="s">
        <v>26</v>
      </c>
      <c r="I485" t="s">
        <v>40</v>
      </c>
      <c r="J485">
        <v>0.23585940799999999</v>
      </c>
      <c r="L485">
        <v>46.1402</v>
      </c>
      <c r="M485">
        <v>3.3</v>
      </c>
    </row>
    <row r="486" spans="1:13" x14ac:dyDescent="0.3">
      <c r="A486" t="s">
        <v>17</v>
      </c>
      <c r="B486">
        <v>5023</v>
      </c>
      <c r="C486" t="s">
        <v>1474</v>
      </c>
      <c r="D486" t="s">
        <v>32</v>
      </c>
      <c r="E486">
        <v>2018</v>
      </c>
      <c r="F486" t="s">
        <v>138</v>
      </c>
      <c r="G486" t="s">
        <v>14</v>
      </c>
      <c r="H486" t="s">
        <v>26</v>
      </c>
      <c r="I486" t="s">
        <v>40</v>
      </c>
      <c r="J486">
        <v>0.19842484099999999</v>
      </c>
      <c r="L486">
        <v>185.29239999999999</v>
      </c>
      <c r="M486">
        <v>3.3</v>
      </c>
    </row>
    <row r="487" spans="1:13" x14ac:dyDescent="0.3">
      <c r="A487" t="s">
        <v>17</v>
      </c>
      <c r="B487">
        <v>5022</v>
      </c>
      <c r="C487" t="s">
        <v>1113</v>
      </c>
      <c r="D487" t="s">
        <v>19</v>
      </c>
      <c r="E487">
        <v>2018</v>
      </c>
      <c r="F487" t="s">
        <v>138</v>
      </c>
      <c r="G487" t="s">
        <v>14</v>
      </c>
      <c r="H487" t="s">
        <v>26</v>
      </c>
      <c r="I487" t="s">
        <v>40</v>
      </c>
      <c r="J487">
        <v>0.16994319499999999</v>
      </c>
      <c r="L487">
        <v>116.2492</v>
      </c>
      <c r="M487">
        <v>3.3</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5021</v>
      </c>
      <c r="C493" t="s">
        <v>626</v>
      </c>
      <c r="D493" t="s">
        <v>19</v>
      </c>
      <c r="E493">
        <v>2018</v>
      </c>
      <c r="F493" t="s">
        <v>138</v>
      </c>
      <c r="G493" t="s">
        <v>14</v>
      </c>
      <c r="H493" t="s">
        <v>26</v>
      </c>
      <c r="I493" t="s">
        <v>40</v>
      </c>
      <c r="J493">
        <v>9.1411749E-2</v>
      </c>
      <c r="L493">
        <v>121.373</v>
      </c>
      <c r="M493">
        <v>3.3</v>
      </c>
    </row>
    <row r="494" spans="1:13" x14ac:dyDescent="0.3">
      <c r="A494" t="s">
        <v>17</v>
      </c>
      <c r="B494">
        <v>5020</v>
      </c>
      <c r="C494" t="s">
        <v>1035</v>
      </c>
      <c r="D494" t="s">
        <v>67</v>
      </c>
      <c r="E494">
        <v>2018</v>
      </c>
      <c r="F494" t="s">
        <v>138</v>
      </c>
      <c r="G494" t="s">
        <v>14</v>
      </c>
      <c r="H494" t="s">
        <v>26</v>
      </c>
      <c r="I494" t="s">
        <v>40</v>
      </c>
      <c r="J494">
        <v>0.144534212</v>
      </c>
      <c r="L494">
        <v>190.65039999999999</v>
      </c>
      <c r="M494">
        <v>3.3</v>
      </c>
    </row>
    <row r="495" spans="1:13" x14ac:dyDescent="0.3">
      <c r="A495" t="s">
        <v>17</v>
      </c>
      <c r="B495">
        <v>5000</v>
      </c>
      <c r="C495" t="s">
        <v>307</v>
      </c>
      <c r="D495" t="s">
        <v>32</v>
      </c>
      <c r="E495">
        <v>2018</v>
      </c>
      <c r="F495" t="s">
        <v>138</v>
      </c>
      <c r="G495" t="s">
        <v>14</v>
      </c>
      <c r="H495" t="s">
        <v>26</v>
      </c>
      <c r="I495" t="s">
        <v>40</v>
      </c>
      <c r="J495">
        <v>0.27897407499999999</v>
      </c>
      <c r="L495">
        <v>225.37200000000001</v>
      </c>
      <c r="M495">
        <v>3.3</v>
      </c>
    </row>
    <row r="496" spans="1:13" x14ac:dyDescent="0.3">
      <c r="A496" t="s">
        <v>10</v>
      </c>
      <c r="B496">
        <v>4975</v>
      </c>
      <c r="C496" t="s">
        <v>1334</v>
      </c>
      <c r="D496" t="s">
        <v>12</v>
      </c>
      <c r="E496">
        <v>2011</v>
      </c>
      <c r="F496" t="s">
        <v>39</v>
      </c>
      <c r="G496" t="s">
        <v>21</v>
      </c>
      <c r="H496" t="s">
        <v>30</v>
      </c>
      <c r="I496" t="s">
        <v>40</v>
      </c>
      <c r="J496">
        <v>6.4871045000000002E-2</v>
      </c>
      <c r="K496">
        <v>5.7850000000000001</v>
      </c>
      <c r="L496">
        <v>262.12520000000001</v>
      </c>
      <c r="M496">
        <v>3.4</v>
      </c>
    </row>
    <row r="497" spans="1:13" x14ac:dyDescent="0.3">
      <c r="A497" t="s">
        <v>17</v>
      </c>
      <c r="B497">
        <v>4974</v>
      </c>
      <c r="C497" t="s">
        <v>1541</v>
      </c>
      <c r="D497" t="s">
        <v>48</v>
      </c>
      <c r="E497">
        <v>2011</v>
      </c>
      <c r="F497" t="s">
        <v>39</v>
      </c>
      <c r="G497" t="s">
        <v>21</v>
      </c>
      <c r="H497" t="s">
        <v>30</v>
      </c>
      <c r="I497" t="s">
        <v>40</v>
      </c>
      <c r="J497">
        <v>0</v>
      </c>
      <c r="K497">
        <v>15.1</v>
      </c>
      <c r="L497">
        <v>197.21100000000001</v>
      </c>
      <c r="M497">
        <v>3.4</v>
      </c>
    </row>
    <row r="498" spans="1:13" x14ac:dyDescent="0.3">
      <c r="A498" t="s">
        <v>17</v>
      </c>
      <c r="B498">
        <v>4973</v>
      </c>
      <c r="C498" t="s">
        <v>992</v>
      </c>
      <c r="D498" t="s">
        <v>19</v>
      </c>
      <c r="E498">
        <v>2011</v>
      </c>
      <c r="F498" t="s">
        <v>39</v>
      </c>
      <c r="G498" t="s">
        <v>21</v>
      </c>
      <c r="H498" t="s">
        <v>15</v>
      </c>
      <c r="I498" t="s">
        <v>40</v>
      </c>
      <c r="J498">
        <v>6.2903296999999997E-2</v>
      </c>
      <c r="K498">
        <v>11.6</v>
      </c>
      <c r="L498">
        <v>100.4042</v>
      </c>
      <c r="M498">
        <v>3.4</v>
      </c>
    </row>
    <row r="499" spans="1:13" x14ac:dyDescent="0.3">
      <c r="A499" t="s">
        <v>17</v>
      </c>
      <c r="B499">
        <v>4972</v>
      </c>
      <c r="C499" t="s">
        <v>858</v>
      </c>
      <c r="D499" t="s">
        <v>61</v>
      </c>
      <c r="E499">
        <v>2011</v>
      </c>
      <c r="F499" t="s">
        <v>39</v>
      </c>
      <c r="G499" t="s">
        <v>21</v>
      </c>
      <c r="H499" t="s">
        <v>15</v>
      </c>
      <c r="I499" t="s">
        <v>40</v>
      </c>
      <c r="J499">
        <v>0.18784108199999999</v>
      </c>
      <c r="K499">
        <v>10.195</v>
      </c>
      <c r="L499">
        <v>112.486</v>
      </c>
      <c r="M499">
        <v>3.4</v>
      </c>
    </row>
    <row r="500" spans="1:13" x14ac:dyDescent="0.3">
      <c r="A500" t="s">
        <v>17</v>
      </c>
      <c r="B500">
        <v>4971</v>
      </c>
      <c r="C500" t="s">
        <v>1034</v>
      </c>
      <c r="D500" t="s">
        <v>57</v>
      </c>
      <c r="E500">
        <v>2011</v>
      </c>
      <c r="F500" t="s">
        <v>39</v>
      </c>
      <c r="G500" t="s">
        <v>21</v>
      </c>
      <c r="H500" t="s">
        <v>15</v>
      </c>
      <c r="I500" t="s">
        <v>40</v>
      </c>
      <c r="J500">
        <v>7.7622622000000002E-2</v>
      </c>
      <c r="K500">
        <v>15</v>
      </c>
      <c r="L500">
        <v>121.84139999999999</v>
      </c>
      <c r="M500">
        <v>3.4</v>
      </c>
    </row>
    <row r="501" spans="1:13" x14ac:dyDescent="0.3">
      <c r="A501" t="s">
        <v>10</v>
      </c>
      <c r="B501">
        <v>4934</v>
      </c>
      <c r="C501" t="s">
        <v>1057</v>
      </c>
      <c r="D501" t="s">
        <v>48</v>
      </c>
      <c r="E501">
        <v>2018</v>
      </c>
      <c r="F501" t="s">
        <v>138</v>
      </c>
      <c r="G501" t="s">
        <v>14</v>
      </c>
      <c r="H501" t="s">
        <v>26</v>
      </c>
      <c r="I501" t="s">
        <v>40</v>
      </c>
      <c r="J501">
        <v>6.216667E-2</v>
      </c>
      <c r="L501">
        <v>112.3518</v>
      </c>
      <c r="M501">
        <v>3.4</v>
      </c>
    </row>
    <row r="502" spans="1:13" x14ac:dyDescent="0.3">
      <c r="A502" t="s">
        <v>17</v>
      </c>
      <c r="B502">
        <v>4933</v>
      </c>
      <c r="C502" t="s">
        <v>642</v>
      </c>
      <c r="D502" t="s">
        <v>48</v>
      </c>
      <c r="E502">
        <v>2018</v>
      </c>
      <c r="F502" t="s">
        <v>138</v>
      </c>
      <c r="G502" t="s">
        <v>14</v>
      </c>
      <c r="H502" t="s">
        <v>26</v>
      </c>
      <c r="I502" t="s">
        <v>40</v>
      </c>
      <c r="J502">
        <v>0.19033746000000001</v>
      </c>
      <c r="L502">
        <v>159.45779999999999</v>
      </c>
      <c r="M502">
        <v>3.4</v>
      </c>
    </row>
    <row r="503" spans="1:13" x14ac:dyDescent="0.3">
      <c r="A503" t="s">
        <v>17</v>
      </c>
      <c r="B503">
        <v>4932</v>
      </c>
      <c r="C503" t="s">
        <v>1578</v>
      </c>
      <c r="D503" t="s">
        <v>61</v>
      </c>
      <c r="E503">
        <v>2018</v>
      </c>
      <c r="F503" t="s">
        <v>138</v>
      </c>
      <c r="G503" t="s">
        <v>14</v>
      </c>
      <c r="H503" t="s">
        <v>26</v>
      </c>
      <c r="I503" t="s">
        <v>40</v>
      </c>
      <c r="J503">
        <v>3.7160705000000002E-2</v>
      </c>
      <c r="L503">
        <v>54.229799999999997</v>
      </c>
      <c r="M503">
        <v>3.4</v>
      </c>
    </row>
    <row r="504" spans="1:13" x14ac:dyDescent="0.3">
      <c r="A504" t="s">
        <v>10</v>
      </c>
      <c r="B504">
        <v>4922</v>
      </c>
      <c r="C504" t="s">
        <v>1422</v>
      </c>
      <c r="D504" t="s">
        <v>95</v>
      </c>
      <c r="E504">
        <v>2011</v>
      </c>
      <c r="F504" t="s">
        <v>39</v>
      </c>
      <c r="G504" t="s">
        <v>21</v>
      </c>
      <c r="H504" t="s">
        <v>15</v>
      </c>
      <c r="I504" t="s">
        <v>40</v>
      </c>
      <c r="J504">
        <v>0.112985849</v>
      </c>
      <c r="K504">
        <v>17.75</v>
      </c>
      <c r="L504">
        <v>185.42400000000001</v>
      </c>
      <c r="M504">
        <v>3.4</v>
      </c>
    </row>
    <row r="505" spans="1:13" x14ac:dyDescent="0.3">
      <c r="A505" t="s">
        <v>10</v>
      </c>
      <c r="B505">
        <v>4865</v>
      </c>
      <c r="C505" t="s">
        <v>132</v>
      </c>
      <c r="D505" t="s">
        <v>48</v>
      </c>
      <c r="E505">
        <v>2011</v>
      </c>
      <c r="F505" t="s">
        <v>39</v>
      </c>
      <c r="G505" t="s">
        <v>21</v>
      </c>
      <c r="H505" t="s">
        <v>30</v>
      </c>
      <c r="I505" t="s">
        <v>40</v>
      </c>
      <c r="J505">
        <v>1.9123873999999999E-2</v>
      </c>
      <c r="K505">
        <v>10.695</v>
      </c>
      <c r="L505">
        <v>73.003799999999998</v>
      </c>
      <c r="M505">
        <v>3.5</v>
      </c>
    </row>
    <row r="506" spans="1:13" x14ac:dyDescent="0.3">
      <c r="A506" t="s">
        <v>10</v>
      </c>
      <c r="B506">
        <v>4864</v>
      </c>
      <c r="C506" t="s">
        <v>1124</v>
      </c>
      <c r="D506" t="s">
        <v>48</v>
      </c>
      <c r="E506">
        <v>2011</v>
      </c>
      <c r="F506" t="s">
        <v>39</v>
      </c>
      <c r="G506" t="s">
        <v>21</v>
      </c>
      <c r="H506" t="s">
        <v>30</v>
      </c>
      <c r="I506" t="s">
        <v>40</v>
      </c>
      <c r="J506">
        <v>0.22547652800000001</v>
      </c>
      <c r="K506">
        <v>7.63</v>
      </c>
      <c r="L506">
        <v>45.1402</v>
      </c>
      <c r="M506">
        <v>3.5</v>
      </c>
    </row>
    <row r="507" spans="1:13" x14ac:dyDescent="0.3">
      <c r="A507" t="s">
        <v>10</v>
      </c>
      <c r="B507">
        <v>4863</v>
      </c>
      <c r="C507" t="s">
        <v>1157</v>
      </c>
      <c r="D507" t="s">
        <v>12</v>
      </c>
      <c r="E507">
        <v>2011</v>
      </c>
      <c r="F507" t="s">
        <v>39</v>
      </c>
      <c r="G507" t="s">
        <v>21</v>
      </c>
      <c r="H507" t="s">
        <v>30</v>
      </c>
      <c r="I507" t="s">
        <v>40</v>
      </c>
      <c r="J507">
        <v>5.1794958000000002E-2</v>
      </c>
      <c r="K507">
        <v>7.55</v>
      </c>
      <c r="L507">
        <v>122.60720000000001</v>
      </c>
      <c r="M507">
        <v>3.5</v>
      </c>
    </row>
    <row r="508" spans="1:13" x14ac:dyDescent="0.3">
      <c r="A508" t="s">
        <v>10</v>
      </c>
      <c r="B508">
        <v>4862</v>
      </c>
      <c r="C508" t="s">
        <v>776</v>
      </c>
      <c r="D508" t="s">
        <v>57</v>
      </c>
      <c r="E508">
        <v>2011</v>
      </c>
      <c r="F508" t="s">
        <v>39</v>
      </c>
      <c r="G508" t="s">
        <v>21</v>
      </c>
      <c r="H508" t="s">
        <v>30</v>
      </c>
      <c r="I508" t="s">
        <v>40</v>
      </c>
      <c r="J508">
        <v>9.4512028999999997E-2</v>
      </c>
      <c r="K508">
        <v>20.85</v>
      </c>
      <c r="L508">
        <v>104.56480000000001</v>
      </c>
      <c r="M508">
        <v>3.5</v>
      </c>
    </row>
    <row r="509" spans="1:13" x14ac:dyDescent="0.3">
      <c r="A509" t="s">
        <v>17</v>
      </c>
      <c r="B509">
        <v>4861</v>
      </c>
      <c r="C509" t="s">
        <v>1474</v>
      </c>
      <c r="D509" t="s">
        <v>32</v>
      </c>
      <c r="E509">
        <v>2011</v>
      </c>
      <c r="F509" t="s">
        <v>39</v>
      </c>
      <c r="G509" t="s">
        <v>21</v>
      </c>
      <c r="H509" t="s">
        <v>30</v>
      </c>
      <c r="I509" t="s">
        <v>40</v>
      </c>
      <c r="J509">
        <v>0.189689886</v>
      </c>
      <c r="K509">
        <v>11.8</v>
      </c>
      <c r="L509">
        <v>184.39240000000001</v>
      </c>
      <c r="M509">
        <v>3.5</v>
      </c>
    </row>
    <row r="510" spans="1:13" x14ac:dyDescent="0.3">
      <c r="A510" t="s">
        <v>17</v>
      </c>
      <c r="B510">
        <v>4860</v>
      </c>
      <c r="C510" t="s">
        <v>1166</v>
      </c>
      <c r="D510" t="s">
        <v>32</v>
      </c>
      <c r="E510">
        <v>2011</v>
      </c>
      <c r="F510" t="s">
        <v>39</v>
      </c>
      <c r="G510" t="s">
        <v>21</v>
      </c>
      <c r="H510" t="s">
        <v>30</v>
      </c>
      <c r="I510" t="s">
        <v>40</v>
      </c>
      <c r="J510">
        <v>0.13218302900000001</v>
      </c>
      <c r="K510">
        <v>6.1349999999999998</v>
      </c>
      <c r="L510">
        <v>115.086</v>
      </c>
      <c r="M510">
        <v>3.5</v>
      </c>
    </row>
    <row r="511" spans="1:13" x14ac:dyDescent="0.3">
      <c r="A511" t="s">
        <v>17</v>
      </c>
      <c r="B511">
        <v>4859</v>
      </c>
      <c r="C511" t="s">
        <v>1410</v>
      </c>
      <c r="D511" t="s">
        <v>12</v>
      </c>
      <c r="E511">
        <v>2011</v>
      </c>
      <c r="F511" t="s">
        <v>39</v>
      </c>
      <c r="G511" t="s">
        <v>21</v>
      </c>
      <c r="H511" t="s">
        <v>15</v>
      </c>
      <c r="I511" t="s">
        <v>40</v>
      </c>
      <c r="J511">
        <v>0.15630798300000001</v>
      </c>
      <c r="K511">
        <v>7.3250000000000002</v>
      </c>
      <c r="L511">
        <v>92.214600000000004</v>
      </c>
      <c r="M511">
        <v>3.5</v>
      </c>
    </row>
    <row r="512" spans="1:13" x14ac:dyDescent="0.3">
      <c r="A512" t="s">
        <v>17</v>
      </c>
      <c r="B512">
        <v>4858</v>
      </c>
      <c r="C512" t="s">
        <v>981</v>
      </c>
      <c r="D512" t="s">
        <v>67</v>
      </c>
      <c r="E512">
        <v>2011</v>
      </c>
      <c r="F512" t="s">
        <v>39</v>
      </c>
      <c r="G512" t="s">
        <v>21</v>
      </c>
      <c r="H512" t="s">
        <v>15</v>
      </c>
      <c r="I512" t="s">
        <v>40</v>
      </c>
      <c r="J512">
        <v>2.6818195999999999E-2</v>
      </c>
      <c r="K512">
        <v>9.3000000000000007</v>
      </c>
      <c r="L512">
        <v>248.9092</v>
      </c>
      <c r="M512">
        <v>3.5</v>
      </c>
    </row>
    <row r="513" spans="1:13" x14ac:dyDescent="0.3">
      <c r="A513" t="s">
        <v>17</v>
      </c>
      <c r="B513">
        <v>4857</v>
      </c>
      <c r="C513" t="s">
        <v>1301</v>
      </c>
      <c r="D513" t="s">
        <v>28</v>
      </c>
      <c r="E513">
        <v>2011</v>
      </c>
      <c r="F513" t="s">
        <v>39</v>
      </c>
      <c r="G513" t="s">
        <v>21</v>
      </c>
      <c r="H513" t="s">
        <v>15</v>
      </c>
      <c r="I513" t="s">
        <v>40</v>
      </c>
      <c r="J513">
        <v>3.5497039000000001E-2</v>
      </c>
      <c r="K513">
        <v>15.2</v>
      </c>
      <c r="L513">
        <v>216.7824</v>
      </c>
      <c r="M513">
        <v>3.5</v>
      </c>
    </row>
    <row r="514" spans="1:13" x14ac:dyDescent="0.3">
      <c r="A514" t="s">
        <v>17</v>
      </c>
      <c r="B514">
        <v>4856</v>
      </c>
      <c r="C514" t="s">
        <v>1142</v>
      </c>
      <c r="D514" t="s">
        <v>28</v>
      </c>
      <c r="E514">
        <v>2011</v>
      </c>
      <c r="F514" t="s">
        <v>39</v>
      </c>
      <c r="G514" t="s">
        <v>21</v>
      </c>
      <c r="H514" t="s">
        <v>15</v>
      </c>
      <c r="I514" t="s">
        <v>40</v>
      </c>
      <c r="J514">
        <v>2.5561850000000001E-2</v>
      </c>
      <c r="K514">
        <v>7.4050000000000002</v>
      </c>
      <c r="L514">
        <v>89.714600000000004</v>
      </c>
      <c r="M514">
        <v>3.5</v>
      </c>
    </row>
    <row r="515" spans="1:13" x14ac:dyDescent="0.3">
      <c r="A515" t="s">
        <v>17</v>
      </c>
      <c r="B515">
        <v>4855</v>
      </c>
      <c r="C515" t="s">
        <v>491</v>
      </c>
      <c r="D515" t="s">
        <v>95</v>
      </c>
      <c r="E515">
        <v>2011</v>
      </c>
      <c r="F515" t="s">
        <v>39</v>
      </c>
      <c r="G515" t="s">
        <v>21</v>
      </c>
      <c r="H515" t="s">
        <v>15</v>
      </c>
      <c r="I515" t="s">
        <v>40</v>
      </c>
      <c r="J515">
        <v>0.29143875499999999</v>
      </c>
      <c r="K515">
        <v>9.1</v>
      </c>
      <c r="L515">
        <v>126.83620000000001</v>
      </c>
      <c r="M515">
        <v>3.5</v>
      </c>
    </row>
    <row r="516" spans="1:13" x14ac:dyDescent="0.3">
      <c r="A516" t="s">
        <v>10</v>
      </c>
      <c r="B516">
        <v>4787</v>
      </c>
      <c r="C516" t="s">
        <v>1496</v>
      </c>
      <c r="D516" t="s">
        <v>32</v>
      </c>
      <c r="E516">
        <v>2018</v>
      </c>
      <c r="F516" t="s">
        <v>138</v>
      </c>
      <c r="G516" t="s">
        <v>14</v>
      </c>
      <c r="H516" t="s">
        <v>26</v>
      </c>
      <c r="I516" t="s">
        <v>40</v>
      </c>
      <c r="J516">
        <v>6.9909187999999997E-2</v>
      </c>
      <c r="L516">
        <v>163.2868</v>
      </c>
      <c r="M516">
        <v>3.5</v>
      </c>
    </row>
    <row r="517" spans="1:13" x14ac:dyDescent="0.3">
      <c r="A517" t="s">
        <v>10</v>
      </c>
      <c r="B517">
        <v>4786</v>
      </c>
      <c r="C517" t="s">
        <v>885</v>
      </c>
      <c r="D517" t="s">
        <v>54</v>
      </c>
      <c r="E517">
        <v>2018</v>
      </c>
      <c r="F517" t="s">
        <v>138</v>
      </c>
      <c r="G517" t="s">
        <v>14</v>
      </c>
      <c r="H517" t="s">
        <v>26</v>
      </c>
      <c r="I517" t="s">
        <v>40</v>
      </c>
      <c r="J517">
        <v>0</v>
      </c>
      <c r="L517">
        <v>98.2042</v>
      </c>
      <c r="M517">
        <v>3.5</v>
      </c>
    </row>
    <row r="518" spans="1:13" x14ac:dyDescent="0.3">
      <c r="A518" t="s">
        <v>17</v>
      </c>
      <c r="B518">
        <v>4785</v>
      </c>
      <c r="C518" t="s">
        <v>79</v>
      </c>
      <c r="D518" t="s">
        <v>48</v>
      </c>
      <c r="E518">
        <v>2018</v>
      </c>
      <c r="F518" t="s">
        <v>138</v>
      </c>
      <c r="G518" t="s">
        <v>14</v>
      </c>
      <c r="H518" t="s">
        <v>26</v>
      </c>
      <c r="I518" t="s">
        <v>40</v>
      </c>
      <c r="J518">
        <v>4.4122209000000003E-2</v>
      </c>
      <c r="L518">
        <v>173.80539999999999</v>
      </c>
      <c r="M518">
        <v>3.5</v>
      </c>
    </row>
    <row r="519" spans="1:13" x14ac:dyDescent="0.3">
      <c r="A519" t="s">
        <v>17</v>
      </c>
      <c r="B519">
        <v>4784</v>
      </c>
      <c r="C519" t="s">
        <v>506</v>
      </c>
      <c r="D519" t="s">
        <v>24</v>
      </c>
      <c r="E519">
        <v>2018</v>
      </c>
      <c r="F519" t="s">
        <v>138</v>
      </c>
      <c r="G519" t="s">
        <v>14</v>
      </c>
      <c r="H519" t="s">
        <v>26</v>
      </c>
      <c r="I519" t="s">
        <v>40</v>
      </c>
      <c r="J519">
        <v>1.2865901000000001E-2</v>
      </c>
      <c r="L519">
        <v>59.3536</v>
      </c>
      <c r="M519">
        <v>3.5</v>
      </c>
    </row>
    <row r="520" spans="1:13" x14ac:dyDescent="0.3">
      <c r="A520" t="s">
        <v>17</v>
      </c>
      <c r="B520">
        <v>4768</v>
      </c>
      <c r="C520" t="s">
        <v>1288</v>
      </c>
      <c r="D520" t="s">
        <v>61</v>
      </c>
      <c r="E520">
        <v>2011</v>
      </c>
      <c r="F520" t="s">
        <v>39</v>
      </c>
      <c r="G520" t="s">
        <v>21</v>
      </c>
      <c r="H520" t="s">
        <v>15</v>
      </c>
      <c r="I520" t="s">
        <v>40</v>
      </c>
      <c r="J520">
        <v>0.20529482700000001</v>
      </c>
      <c r="K520">
        <v>4.6100000000000003</v>
      </c>
      <c r="L520">
        <v>172.83959999999999</v>
      </c>
      <c r="M520">
        <v>3.5</v>
      </c>
    </row>
    <row r="521" spans="1:13" x14ac:dyDescent="0.3">
      <c r="A521" t="s">
        <v>10</v>
      </c>
      <c r="B521">
        <v>4767</v>
      </c>
      <c r="C521" t="s">
        <v>357</v>
      </c>
      <c r="D521" t="s">
        <v>28</v>
      </c>
      <c r="E521">
        <v>2018</v>
      </c>
      <c r="F521" t="s">
        <v>138</v>
      </c>
      <c r="G521" t="s">
        <v>14</v>
      </c>
      <c r="H521" t="s">
        <v>26</v>
      </c>
      <c r="I521" t="s">
        <v>40</v>
      </c>
      <c r="J521">
        <v>2.5795769999999999E-2</v>
      </c>
      <c r="L521">
        <v>88.417199999999994</v>
      </c>
      <c r="M521">
        <v>3.5</v>
      </c>
    </row>
    <row r="522" spans="1:13" x14ac:dyDescent="0.3">
      <c r="A522" t="s">
        <v>17</v>
      </c>
      <c r="B522">
        <v>4759</v>
      </c>
      <c r="C522" t="s">
        <v>1564</v>
      </c>
      <c r="D522" t="s">
        <v>67</v>
      </c>
      <c r="E522">
        <v>2011</v>
      </c>
      <c r="F522" t="s">
        <v>39</v>
      </c>
      <c r="G522" t="s">
        <v>21</v>
      </c>
      <c r="H522" t="s">
        <v>15</v>
      </c>
      <c r="I522" t="s">
        <v>40</v>
      </c>
      <c r="J522">
        <v>0.29788371200000002</v>
      </c>
      <c r="K522">
        <v>18.100000000000001</v>
      </c>
      <c r="L522">
        <v>156.72880000000001</v>
      </c>
      <c r="M522">
        <v>3.5</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10</v>
      </c>
      <c r="B527">
        <v>4693</v>
      </c>
      <c r="C527" t="s">
        <v>402</v>
      </c>
      <c r="D527" t="s">
        <v>48</v>
      </c>
      <c r="E527">
        <v>2011</v>
      </c>
      <c r="F527" t="s">
        <v>39</v>
      </c>
      <c r="G527" t="s">
        <v>21</v>
      </c>
      <c r="H527" t="s">
        <v>26</v>
      </c>
      <c r="I527" t="s">
        <v>40</v>
      </c>
      <c r="J527">
        <v>1.6635488E-2</v>
      </c>
      <c r="K527">
        <v>14.85</v>
      </c>
      <c r="L527">
        <v>157.56299999999999</v>
      </c>
      <c r="M527">
        <v>3.6</v>
      </c>
    </row>
    <row r="528" spans="1:13" x14ac:dyDescent="0.3">
      <c r="A528" t="s">
        <v>10</v>
      </c>
      <c r="B528">
        <v>4692</v>
      </c>
      <c r="C528" t="s">
        <v>582</v>
      </c>
      <c r="D528" t="s">
        <v>54</v>
      </c>
      <c r="E528">
        <v>2011</v>
      </c>
      <c r="F528" t="s">
        <v>39</v>
      </c>
      <c r="G528" t="s">
        <v>21</v>
      </c>
      <c r="H528" t="s">
        <v>30</v>
      </c>
      <c r="I528" t="s">
        <v>40</v>
      </c>
      <c r="J528">
        <v>2.5257508000000001E-2</v>
      </c>
      <c r="K528">
        <v>9.8000000000000007</v>
      </c>
      <c r="L528">
        <v>248.54079999999999</v>
      </c>
      <c r="M528">
        <v>3.6</v>
      </c>
    </row>
    <row r="529" spans="1:13" x14ac:dyDescent="0.3">
      <c r="A529" t="s">
        <v>17</v>
      </c>
      <c r="B529">
        <v>4691</v>
      </c>
      <c r="C529" t="s">
        <v>1550</v>
      </c>
      <c r="D529" t="s">
        <v>32</v>
      </c>
      <c r="E529">
        <v>2011</v>
      </c>
      <c r="F529" t="s">
        <v>39</v>
      </c>
      <c r="G529" t="s">
        <v>21</v>
      </c>
      <c r="H529" t="s">
        <v>30</v>
      </c>
      <c r="I529" t="s">
        <v>40</v>
      </c>
      <c r="J529">
        <v>6.8535039000000006E-2</v>
      </c>
      <c r="K529">
        <v>11.6</v>
      </c>
      <c r="L529">
        <v>143.0154</v>
      </c>
      <c r="M529">
        <v>3.6</v>
      </c>
    </row>
    <row r="530" spans="1:13" x14ac:dyDescent="0.3">
      <c r="A530" t="s">
        <v>17</v>
      </c>
      <c r="B530">
        <v>4690</v>
      </c>
      <c r="C530" t="s">
        <v>1151</v>
      </c>
      <c r="D530" t="s">
        <v>42</v>
      </c>
      <c r="E530">
        <v>2011</v>
      </c>
      <c r="F530" t="s">
        <v>39</v>
      </c>
      <c r="G530" t="s">
        <v>21</v>
      </c>
      <c r="H530" t="s">
        <v>15</v>
      </c>
      <c r="I530" t="s">
        <v>40</v>
      </c>
      <c r="J530">
        <v>0.14893862399999999</v>
      </c>
      <c r="K530">
        <v>18.350000000000001</v>
      </c>
      <c r="L530">
        <v>191.9504</v>
      </c>
      <c r="M530">
        <v>3.6</v>
      </c>
    </row>
    <row r="531" spans="1:13" x14ac:dyDescent="0.3">
      <c r="A531" t="s">
        <v>17</v>
      </c>
      <c r="B531">
        <v>4689</v>
      </c>
      <c r="C531" t="s">
        <v>75</v>
      </c>
      <c r="D531" t="s">
        <v>42</v>
      </c>
      <c r="E531">
        <v>2011</v>
      </c>
      <c r="F531" t="s">
        <v>39</v>
      </c>
      <c r="G531" t="s">
        <v>21</v>
      </c>
      <c r="H531" t="s">
        <v>15</v>
      </c>
      <c r="I531" t="s">
        <v>40</v>
      </c>
      <c r="J531">
        <v>0.13497562799999999</v>
      </c>
      <c r="K531">
        <v>5.82</v>
      </c>
      <c r="L531">
        <v>170.57900000000001</v>
      </c>
      <c r="M531">
        <v>3.6</v>
      </c>
    </row>
    <row r="532" spans="1:13" x14ac:dyDescent="0.3">
      <c r="A532" t="s">
        <v>17</v>
      </c>
      <c r="B532">
        <v>4688</v>
      </c>
      <c r="C532" t="s">
        <v>1524</v>
      </c>
      <c r="D532" t="s">
        <v>12</v>
      </c>
      <c r="E532">
        <v>2011</v>
      </c>
      <c r="F532" t="s">
        <v>39</v>
      </c>
      <c r="G532" t="s">
        <v>21</v>
      </c>
      <c r="H532" t="s">
        <v>15</v>
      </c>
      <c r="I532" t="s">
        <v>40</v>
      </c>
      <c r="J532">
        <v>9.2272132000000007E-2</v>
      </c>
      <c r="K532">
        <v>7.52</v>
      </c>
      <c r="L532">
        <v>128.79939999999999</v>
      </c>
      <c r="M532">
        <v>3.6</v>
      </c>
    </row>
    <row r="533" spans="1:13" x14ac:dyDescent="0.3">
      <c r="A533" t="s">
        <v>17</v>
      </c>
      <c r="B533">
        <v>4687</v>
      </c>
      <c r="C533" t="s">
        <v>791</v>
      </c>
      <c r="D533" t="s">
        <v>28</v>
      </c>
      <c r="E533">
        <v>2011</v>
      </c>
      <c r="F533" t="s">
        <v>39</v>
      </c>
      <c r="G533" t="s">
        <v>21</v>
      </c>
      <c r="H533" t="s">
        <v>15</v>
      </c>
      <c r="I533" t="s">
        <v>40</v>
      </c>
      <c r="J533">
        <v>0.14897741</v>
      </c>
      <c r="K533">
        <v>9.3000000000000007</v>
      </c>
      <c r="L533">
        <v>143.07859999999999</v>
      </c>
      <c r="M533">
        <v>3.6</v>
      </c>
    </row>
    <row r="534" spans="1:13" x14ac:dyDescent="0.3">
      <c r="A534" t="s">
        <v>10</v>
      </c>
      <c r="B534">
        <v>4628</v>
      </c>
      <c r="C534" t="s">
        <v>262</v>
      </c>
      <c r="D534" t="s">
        <v>48</v>
      </c>
      <c r="E534">
        <v>2018</v>
      </c>
      <c r="F534" t="s">
        <v>138</v>
      </c>
      <c r="G534" t="s">
        <v>14</v>
      </c>
      <c r="H534" t="s">
        <v>26</v>
      </c>
      <c r="I534" t="s">
        <v>40</v>
      </c>
      <c r="J534">
        <v>0</v>
      </c>
      <c r="L534">
        <v>262.89100000000002</v>
      </c>
      <c r="M534">
        <v>3.6</v>
      </c>
    </row>
    <row r="535" spans="1:13" x14ac:dyDescent="0.3">
      <c r="A535" t="s">
        <v>10</v>
      </c>
      <c r="B535">
        <v>4627</v>
      </c>
      <c r="C535" t="s">
        <v>489</v>
      </c>
      <c r="D535" t="s">
        <v>54</v>
      </c>
      <c r="E535">
        <v>2018</v>
      </c>
      <c r="F535" t="s">
        <v>138</v>
      </c>
      <c r="G535" t="s">
        <v>14</v>
      </c>
      <c r="H535" t="s">
        <v>26</v>
      </c>
      <c r="I535" t="s">
        <v>40</v>
      </c>
      <c r="J535">
        <v>6.4577332000000001E-2</v>
      </c>
      <c r="L535">
        <v>230.5352</v>
      </c>
      <c r="M535">
        <v>3.6</v>
      </c>
    </row>
    <row r="536" spans="1:13" x14ac:dyDescent="0.3">
      <c r="A536" t="s">
        <v>10</v>
      </c>
      <c r="B536">
        <v>4626</v>
      </c>
      <c r="C536" t="s">
        <v>1176</v>
      </c>
      <c r="D536" t="s">
        <v>28</v>
      </c>
      <c r="E536">
        <v>2018</v>
      </c>
      <c r="F536" t="s">
        <v>138</v>
      </c>
      <c r="G536" t="s">
        <v>14</v>
      </c>
      <c r="H536" t="s">
        <v>26</v>
      </c>
      <c r="I536" t="s">
        <v>40</v>
      </c>
      <c r="J536">
        <v>0.23518320500000001</v>
      </c>
      <c r="L536">
        <v>41.548000000000002</v>
      </c>
      <c r="M536">
        <v>3.6</v>
      </c>
    </row>
    <row r="537" spans="1:13" x14ac:dyDescent="0.3">
      <c r="A537" t="s">
        <v>17</v>
      </c>
      <c r="B537">
        <v>4625</v>
      </c>
      <c r="C537" t="s">
        <v>1355</v>
      </c>
      <c r="D537" t="s">
        <v>48</v>
      </c>
      <c r="E537">
        <v>2018</v>
      </c>
      <c r="F537" t="s">
        <v>138</v>
      </c>
      <c r="G537" t="s">
        <v>14</v>
      </c>
      <c r="H537" t="s">
        <v>26</v>
      </c>
      <c r="I537" t="s">
        <v>40</v>
      </c>
      <c r="J537">
        <v>5.3939315000000002E-2</v>
      </c>
      <c r="L537">
        <v>52.1008</v>
      </c>
      <c r="M537">
        <v>3.6</v>
      </c>
    </row>
    <row r="538" spans="1:13" x14ac:dyDescent="0.3">
      <c r="A538" t="s">
        <v>17</v>
      </c>
      <c r="B538">
        <v>4624</v>
      </c>
      <c r="C538" t="s">
        <v>246</v>
      </c>
      <c r="D538" t="s">
        <v>48</v>
      </c>
      <c r="E538">
        <v>2018</v>
      </c>
      <c r="F538" t="s">
        <v>138</v>
      </c>
      <c r="G538" t="s">
        <v>14</v>
      </c>
      <c r="H538" t="s">
        <v>26</v>
      </c>
      <c r="I538" t="s">
        <v>40</v>
      </c>
      <c r="J538">
        <v>0.160665697</v>
      </c>
      <c r="L538">
        <v>227.5352</v>
      </c>
      <c r="M538">
        <v>3.6</v>
      </c>
    </row>
    <row r="539" spans="1:13" x14ac:dyDescent="0.3">
      <c r="A539" t="s">
        <v>17</v>
      </c>
      <c r="B539">
        <v>4623</v>
      </c>
      <c r="C539" t="s">
        <v>1528</v>
      </c>
      <c r="D539" t="s">
        <v>64</v>
      </c>
      <c r="E539">
        <v>2018</v>
      </c>
      <c r="F539" t="s">
        <v>138</v>
      </c>
      <c r="G539" t="s">
        <v>14</v>
      </c>
      <c r="H539" t="s">
        <v>26</v>
      </c>
      <c r="I539" t="s">
        <v>40</v>
      </c>
      <c r="J539">
        <v>4.0520753999999999E-2</v>
      </c>
      <c r="L539">
        <v>153.934</v>
      </c>
      <c r="M539">
        <v>3.6</v>
      </c>
    </row>
    <row r="540" spans="1:13" x14ac:dyDescent="0.3">
      <c r="A540" t="s">
        <v>17</v>
      </c>
      <c r="B540">
        <v>4622</v>
      </c>
      <c r="C540" t="s">
        <v>877</v>
      </c>
      <c r="D540" t="s">
        <v>61</v>
      </c>
      <c r="E540">
        <v>2018</v>
      </c>
      <c r="F540" t="s">
        <v>138</v>
      </c>
      <c r="G540" t="s">
        <v>14</v>
      </c>
      <c r="H540" t="s">
        <v>26</v>
      </c>
      <c r="I540" t="s">
        <v>40</v>
      </c>
      <c r="J540">
        <v>1.8847114000000002E-2</v>
      </c>
      <c r="L540">
        <v>148.03919999999999</v>
      </c>
      <c r="M540">
        <v>3.6</v>
      </c>
    </row>
    <row r="541" spans="1:13" x14ac:dyDescent="0.3">
      <c r="A541" t="s">
        <v>17</v>
      </c>
      <c r="B541">
        <v>4621</v>
      </c>
      <c r="C541" t="s">
        <v>1167</v>
      </c>
      <c r="D541" t="s">
        <v>24</v>
      </c>
      <c r="E541">
        <v>2018</v>
      </c>
      <c r="F541" t="s">
        <v>138</v>
      </c>
      <c r="G541" t="s">
        <v>14</v>
      </c>
      <c r="H541" t="s">
        <v>26</v>
      </c>
      <c r="I541" t="s">
        <v>40</v>
      </c>
      <c r="J541">
        <v>0.29493921400000001</v>
      </c>
      <c r="L541">
        <v>47.106000000000002</v>
      </c>
      <c r="M541">
        <v>3.6</v>
      </c>
    </row>
    <row r="542" spans="1:13" x14ac:dyDescent="0.3">
      <c r="A542" t="s">
        <v>10</v>
      </c>
      <c r="B542">
        <v>4613</v>
      </c>
      <c r="C542" t="s">
        <v>1388</v>
      </c>
      <c r="D542" t="s">
        <v>48</v>
      </c>
      <c r="E542">
        <v>2011</v>
      </c>
      <c r="F542" t="s">
        <v>39</v>
      </c>
      <c r="G542" t="s">
        <v>21</v>
      </c>
      <c r="H542" t="s">
        <v>15</v>
      </c>
      <c r="I542" t="s">
        <v>40</v>
      </c>
      <c r="J542">
        <v>2.1343732000000001E-2</v>
      </c>
      <c r="K542">
        <v>13.65</v>
      </c>
      <c r="L542">
        <v>58.358800000000002</v>
      </c>
      <c r="M542">
        <v>3.6</v>
      </c>
    </row>
    <row r="543" spans="1:13" x14ac:dyDescent="0.3">
      <c r="A543" t="s">
        <v>17</v>
      </c>
      <c r="B543">
        <v>4531</v>
      </c>
      <c r="C543" t="s">
        <v>1503</v>
      </c>
      <c r="D543" t="s">
        <v>95</v>
      </c>
      <c r="E543">
        <v>2011</v>
      </c>
      <c r="F543" t="s">
        <v>39</v>
      </c>
      <c r="G543" t="s">
        <v>21</v>
      </c>
      <c r="H543" t="s">
        <v>26</v>
      </c>
      <c r="I543" t="s">
        <v>40</v>
      </c>
      <c r="J543">
        <v>4.7740129999999999E-2</v>
      </c>
      <c r="K543">
        <v>9.3000000000000007</v>
      </c>
      <c r="L543">
        <v>195.0136</v>
      </c>
      <c r="M543">
        <v>3.7</v>
      </c>
    </row>
    <row r="544" spans="1:13" x14ac:dyDescent="0.3">
      <c r="A544" t="s">
        <v>10</v>
      </c>
      <c r="B544">
        <v>4530</v>
      </c>
      <c r="C544" t="s">
        <v>1559</v>
      </c>
      <c r="D544" t="s">
        <v>54</v>
      </c>
      <c r="E544">
        <v>2011</v>
      </c>
      <c r="F544" t="s">
        <v>39</v>
      </c>
      <c r="G544" t="s">
        <v>21</v>
      </c>
      <c r="H544" t="s">
        <v>30</v>
      </c>
      <c r="I544" t="s">
        <v>40</v>
      </c>
      <c r="J544">
        <v>7.1440117999999997E-2</v>
      </c>
      <c r="K544">
        <v>12.15</v>
      </c>
      <c r="L544">
        <v>182.29499999999999</v>
      </c>
      <c r="M544">
        <v>3.7</v>
      </c>
    </row>
    <row r="545" spans="1:13" x14ac:dyDescent="0.3">
      <c r="A545" t="s">
        <v>10</v>
      </c>
      <c r="B545">
        <v>4529</v>
      </c>
      <c r="C545" t="s">
        <v>1257</v>
      </c>
      <c r="D545" t="s">
        <v>12</v>
      </c>
      <c r="E545">
        <v>2011</v>
      </c>
      <c r="F545" t="s">
        <v>39</v>
      </c>
      <c r="G545" t="s">
        <v>21</v>
      </c>
      <c r="H545" t="s">
        <v>30</v>
      </c>
      <c r="I545" t="s">
        <v>40</v>
      </c>
      <c r="J545">
        <v>7.5291576999999998E-2</v>
      </c>
      <c r="K545">
        <v>10.195</v>
      </c>
      <c r="L545">
        <v>119.1808</v>
      </c>
      <c r="M545">
        <v>3.7</v>
      </c>
    </row>
    <row r="546" spans="1:13" x14ac:dyDescent="0.3">
      <c r="A546" t="s">
        <v>10</v>
      </c>
      <c r="B546">
        <v>4528</v>
      </c>
      <c r="C546" t="s">
        <v>1244</v>
      </c>
      <c r="D546" t="s">
        <v>67</v>
      </c>
      <c r="E546">
        <v>2011</v>
      </c>
      <c r="F546" t="s">
        <v>39</v>
      </c>
      <c r="G546" t="s">
        <v>21</v>
      </c>
      <c r="H546" t="s">
        <v>30</v>
      </c>
      <c r="I546" t="s">
        <v>40</v>
      </c>
      <c r="J546">
        <v>7.1335394999999996E-2</v>
      </c>
      <c r="K546">
        <v>16.7</v>
      </c>
      <c r="L546">
        <v>120.37820000000001</v>
      </c>
      <c r="M546">
        <v>3.7</v>
      </c>
    </row>
    <row r="547" spans="1:13" x14ac:dyDescent="0.3">
      <c r="A547" t="s">
        <v>10</v>
      </c>
      <c r="B547">
        <v>4527</v>
      </c>
      <c r="C547" t="s">
        <v>1178</v>
      </c>
      <c r="D547" t="s">
        <v>67</v>
      </c>
      <c r="E547">
        <v>2011</v>
      </c>
      <c r="F547" t="s">
        <v>39</v>
      </c>
      <c r="G547" t="s">
        <v>21</v>
      </c>
      <c r="H547" t="s">
        <v>30</v>
      </c>
      <c r="I547" t="s">
        <v>40</v>
      </c>
      <c r="J547">
        <v>0.121174241</v>
      </c>
      <c r="K547">
        <v>12.35</v>
      </c>
      <c r="L547">
        <v>47.869199999999999</v>
      </c>
      <c r="M547">
        <v>3.7</v>
      </c>
    </row>
    <row r="548" spans="1:13" x14ac:dyDescent="0.3">
      <c r="A548" t="s">
        <v>17</v>
      </c>
      <c r="B548">
        <v>4526</v>
      </c>
      <c r="C548" t="s">
        <v>119</v>
      </c>
      <c r="D548" t="s">
        <v>48</v>
      </c>
      <c r="E548">
        <v>2011</v>
      </c>
      <c r="F548" t="s">
        <v>39</v>
      </c>
      <c r="G548" t="s">
        <v>21</v>
      </c>
      <c r="H548" t="s">
        <v>30</v>
      </c>
      <c r="I548" t="s">
        <v>40</v>
      </c>
      <c r="J548">
        <v>3.4427577000000001E-2</v>
      </c>
      <c r="K548">
        <v>12.1</v>
      </c>
      <c r="L548">
        <v>146.67339999999999</v>
      </c>
      <c r="M548">
        <v>3.7</v>
      </c>
    </row>
    <row r="549" spans="1:13" x14ac:dyDescent="0.3">
      <c r="A549" t="s">
        <v>17</v>
      </c>
      <c r="B549">
        <v>4525</v>
      </c>
      <c r="C549" t="s">
        <v>1529</v>
      </c>
      <c r="D549" t="s">
        <v>48</v>
      </c>
      <c r="E549">
        <v>2011</v>
      </c>
      <c r="F549" t="s">
        <v>39</v>
      </c>
      <c r="G549" t="s">
        <v>21</v>
      </c>
      <c r="H549" t="s">
        <v>30</v>
      </c>
      <c r="I549" t="s">
        <v>40</v>
      </c>
      <c r="J549">
        <v>8.6145867000000001E-2</v>
      </c>
      <c r="K549">
        <v>9.6</v>
      </c>
      <c r="L549">
        <v>258.36200000000002</v>
      </c>
      <c r="M549">
        <v>3.7</v>
      </c>
    </row>
    <row r="550" spans="1:13" x14ac:dyDescent="0.3">
      <c r="A550" t="s">
        <v>17</v>
      </c>
      <c r="B550">
        <v>4524</v>
      </c>
      <c r="C550" t="s">
        <v>58</v>
      </c>
      <c r="D550" t="s">
        <v>42</v>
      </c>
      <c r="E550">
        <v>2011</v>
      </c>
      <c r="F550" t="s">
        <v>39</v>
      </c>
      <c r="G550" t="s">
        <v>21</v>
      </c>
      <c r="H550" t="s">
        <v>30</v>
      </c>
      <c r="I550" t="s">
        <v>40</v>
      </c>
      <c r="J550">
        <v>0.12973174700000001</v>
      </c>
      <c r="K550">
        <v>19.2</v>
      </c>
      <c r="L550">
        <v>196.21100000000001</v>
      </c>
      <c r="M550">
        <v>3.7</v>
      </c>
    </row>
    <row r="551" spans="1:13" x14ac:dyDescent="0.3">
      <c r="A551" t="s">
        <v>17</v>
      </c>
      <c r="B551">
        <v>4523</v>
      </c>
      <c r="C551" t="s">
        <v>968</v>
      </c>
      <c r="D551" t="s">
        <v>42</v>
      </c>
      <c r="E551">
        <v>2011</v>
      </c>
      <c r="F551" t="s">
        <v>39</v>
      </c>
      <c r="G551" t="s">
        <v>21</v>
      </c>
      <c r="H551" t="s">
        <v>15</v>
      </c>
      <c r="I551" t="s">
        <v>40</v>
      </c>
      <c r="J551">
        <v>6.1330520999999999E-2</v>
      </c>
      <c r="K551">
        <v>16.5</v>
      </c>
      <c r="L551">
        <v>178.73179999999999</v>
      </c>
      <c r="M551">
        <v>3.7</v>
      </c>
    </row>
    <row r="552" spans="1:13" x14ac:dyDescent="0.3">
      <c r="A552" t="s">
        <v>17</v>
      </c>
      <c r="B552">
        <v>4522</v>
      </c>
      <c r="C552" t="s">
        <v>1113</v>
      </c>
      <c r="D552" t="s">
        <v>19</v>
      </c>
      <c r="E552">
        <v>2011</v>
      </c>
      <c r="F552" t="s">
        <v>39</v>
      </c>
      <c r="G552" t="s">
        <v>21</v>
      </c>
      <c r="H552" t="s">
        <v>15</v>
      </c>
      <c r="I552" t="s">
        <v>40</v>
      </c>
      <c r="J552">
        <v>0.162462044</v>
      </c>
      <c r="K552">
        <v>15.2</v>
      </c>
      <c r="L552">
        <v>117.64919999999999</v>
      </c>
      <c r="M552">
        <v>3.7</v>
      </c>
    </row>
    <row r="553" spans="1:13" x14ac:dyDescent="0.3">
      <c r="A553" t="s">
        <v>17</v>
      </c>
      <c r="B553">
        <v>4521</v>
      </c>
      <c r="C553" t="s">
        <v>141</v>
      </c>
      <c r="D553" t="s">
        <v>12</v>
      </c>
      <c r="E553">
        <v>2011</v>
      </c>
      <c r="F553" t="s">
        <v>39</v>
      </c>
      <c r="G553" t="s">
        <v>21</v>
      </c>
      <c r="H553" t="s">
        <v>15</v>
      </c>
      <c r="I553" t="s">
        <v>40</v>
      </c>
      <c r="J553">
        <v>3.6159635000000002E-2</v>
      </c>
      <c r="K553">
        <v>8.7750000000000004</v>
      </c>
      <c r="L553">
        <v>110.72280000000001</v>
      </c>
      <c r="M553">
        <v>3.7</v>
      </c>
    </row>
    <row r="554" spans="1:13" x14ac:dyDescent="0.3">
      <c r="A554" t="s">
        <v>17</v>
      </c>
      <c r="B554">
        <v>4520</v>
      </c>
      <c r="C554" t="s">
        <v>1278</v>
      </c>
      <c r="D554" t="s">
        <v>24</v>
      </c>
      <c r="E554">
        <v>2011</v>
      </c>
      <c r="F554" t="s">
        <v>39</v>
      </c>
      <c r="G554" t="s">
        <v>21</v>
      </c>
      <c r="H554" t="s">
        <v>15</v>
      </c>
      <c r="I554" t="s">
        <v>40</v>
      </c>
      <c r="J554">
        <v>2.3465590000000001E-2</v>
      </c>
      <c r="K554">
        <v>15.35</v>
      </c>
      <c r="L554">
        <v>35.219000000000001</v>
      </c>
      <c r="M554">
        <v>3.7</v>
      </c>
    </row>
    <row r="555" spans="1:13" x14ac:dyDescent="0.3">
      <c r="A555" t="s">
        <v>17</v>
      </c>
      <c r="B555">
        <v>4519</v>
      </c>
      <c r="C555" t="s">
        <v>229</v>
      </c>
      <c r="D555" t="s">
        <v>24</v>
      </c>
      <c r="E555">
        <v>2011</v>
      </c>
      <c r="F555" t="s">
        <v>39</v>
      </c>
      <c r="G555" t="s">
        <v>21</v>
      </c>
      <c r="H555" t="s">
        <v>15</v>
      </c>
      <c r="I555" t="s">
        <v>40</v>
      </c>
      <c r="J555">
        <v>3.6590807000000003E-2</v>
      </c>
      <c r="K555">
        <v>12.3</v>
      </c>
      <c r="L555">
        <v>193.31620000000001</v>
      </c>
      <c r="M555">
        <v>3.7</v>
      </c>
    </row>
    <row r="556" spans="1:13" x14ac:dyDescent="0.3">
      <c r="A556" t="s">
        <v>17</v>
      </c>
      <c r="B556">
        <v>4518</v>
      </c>
      <c r="C556" t="s">
        <v>65</v>
      </c>
      <c r="D556" t="s">
        <v>24</v>
      </c>
      <c r="E556">
        <v>2011</v>
      </c>
      <c r="F556" t="s">
        <v>39</v>
      </c>
      <c r="G556" t="s">
        <v>21</v>
      </c>
      <c r="H556" t="s">
        <v>15</v>
      </c>
      <c r="I556" t="s">
        <v>40</v>
      </c>
      <c r="J556">
        <v>3.8301920000000003E-2</v>
      </c>
      <c r="K556">
        <v>6.85</v>
      </c>
      <c r="L556">
        <v>261.25940000000003</v>
      </c>
      <c r="M556">
        <v>3.7</v>
      </c>
    </row>
    <row r="557" spans="1:13" x14ac:dyDescent="0.3">
      <c r="A557" t="s">
        <v>17</v>
      </c>
      <c r="B557">
        <v>4517</v>
      </c>
      <c r="C557" t="s">
        <v>1064</v>
      </c>
      <c r="D557" t="s">
        <v>67</v>
      </c>
      <c r="E557">
        <v>2011</v>
      </c>
      <c r="F557" t="s">
        <v>39</v>
      </c>
      <c r="G557" t="s">
        <v>21</v>
      </c>
      <c r="H557" t="s">
        <v>15</v>
      </c>
      <c r="I557" t="s">
        <v>40</v>
      </c>
      <c r="J557">
        <v>0.15630798300000001</v>
      </c>
      <c r="K557">
        <v>6.6150000000000002</v>
      </c>
      <c r="L557">
        <v>196.3426</v>
      </c>
      <c r="M557">
        <v>3.7</v>
      </c>
    </row>
    <row r="558" spans="1:13" x14ac:dyDescent="0.3">
      <c r="A558" t="s">
        <v>10</v>
      </c>
      <c r="B558">
        <v>4445</v>
      </c>
      <c r="C558" t="s">
        <v>733</v>
      </c>
      <c r="D558" t="s">
        <v>12</v>
      </c>
      <c r="E558">
        <v>2018</v>
      </c>
      <c r="F558" t="s">
        <v>138</v>
      </c>
      <c r="G558" t="s">
        <v>14</v>
      </c>
      <c r="H558" t="s">
        <v>26</v>
      </c>
      <c r="I558" t="s">
        <v>40</v>
      </c>
      <c r="J558">
        <v>0.135375727</v>
      </c>
      <c r="L558">
        <v>256.13299999999998</v>
      </c>
      <c r="M558">
        <v>3.7</v>
      </c>
    </row>
    <row r="559" spans="1:13" x14ac:dyDescent="0.3">
      <c r="A559" t="s">
        <v>10</v>
      </c>
      <c r="B559">
        <v>4444</v>
      </c>
      <c r="C559" t="s">
        <v>775</v>
      </c>
      <c r="D559" t="s">
        <v>28</v>
      </c>
      <c r="E559">
        <v>2018</v>
      </c>
      <c r="F559" t="s">
        <v>138</v>
      </c>
      <c r="G559" t="s">
        <v>14</v>
      </c>
      <c r="H559" t="s">
        <v>26</v>
      </c>
      <c r="I559" t="s">
        <v>40</v>
      </c>
      <c r="J559">
        <v>2.1002171E-2</v>
      </c>
      <c r="L559">
        <v>185.19239999999999</v>
      </c>
      <c r="M559">
        <v>3.7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10</v>
      </c>
      <c r="B566">
        <v>4443</v>
      </c>
      <c r="C566" t="s">
        <v>1480</v>
      </c>
      <c r="D566" t="s">
        <v>28</v>
      </c>
      <c r="E566">
        <v>2018</v>
      </c>
      <c r="F566" t="s">
        <v>138</v>
      </c>
      <c r="G566" t="s">
        <v>14</v>
      </c>
      <c r="H566" t="s">
        <v>26</v>
      </c>
      <c r="I566" t="s">
        <v>40</v>
      </c>
      <c r="J566">
        <v>9.3883944999999996E-2</v>
      </c>
      <c r="L566">
        <v>200.4742</v>
      </c>
      <c r="M566">
        <v>3.7</v>
      </c>
    </row>
    <row r="567" spans="1:13" x14ac:dyDescent="0.3">
      <c r="A567" t="s">
        <v>17</v>
      </c>
      <c r="B567">
        <v>4442</v>
      </c>
      <c r="C567" t="s">
        <v>972</v>
      </c>
      <c r="D567" t="s">
        <v>32</v>
      </c>
      <c r="E567">
        <v>2018</v>
      </c>
      <c r="F567" t="s">
        <v>138</v>
      </c>
      <c r="G567" t="s">
        <v>14</v>
      </c>
      <c r="H567" t="s">
        <v>26</v>
      </c>
      <c r="I567" t="s">
        <v>40</v>
      </c>
      <c r="J567">
        <v>4.1821227000000002E-2</v>
      </c>
      <c r="L567">
        <v>107.628</v>
      </c>
      <c r="M567">
        <v>3.7</v>
      </c>
    </row>
    <row r="568" spans="1:13" x14ac:dyDescent="0.3">
      <c r="A568" t="s">
        <v>17</v>
      </c>
      <c r="B568">
        <v>4441</v>
      </c>
      <c r="C568" t="s">
        <v>247</v>
      </c>
      <c r="D568" t="s">
        <v>48</v>
      </c>
      <c r="E568">
        <v>2018</v>
      </c>
      <c r="F568" t="s">
        <v>138</v>
      </c>
      <c r="G568" t="s">
        <v>14</v>
      </c>
      <c r="H568" t="s">
        <v>26</v>
      </c>
      <c r="I568" t="s">
        <v>40</v>
      </c>
      <c r="J568">
        <v>2.2074764E-2</v>
      </c>
      <c r="L568">
        <v>141.41800000000001</v>
      </c>
      <c r="M568">
        <v>3.7</v>
      </c>
    </row>
    <row r="569" spans="1:13" x14ac:dyDescent="0.3">
      <c r="A569" t="s">
        <v>17</v>
      </c>
      <c r="B569">
        <v>4440</v>
      </c>
      <c r="C569" t="s">
        <v>918</v>
      </c>
      <c r="D569" t="s">
        <v>48</v>
      </c>
      <c r="E569">
        <v>2018</v>
      </c>
      <c r="F569" t="s">
        <v>138</v>
      </c>
      <c r="G569" t="s">
        <v>14</v>
      </c>
      <c r="H569" t="s">
        <v>26</v>
      </c>
      <c r="I569" t="s">
        <v>40</v>
      </c>
      <c r="J569">
        <v>0.13064231000000001</v>
      </c>
      <c r="L569">
        <v>88.382999999999996</v>
      </c>
      <c r="M569">
        <v>3.7</v>
      </c>
    </row>
    <row r="570" spans="1:13" x14ac:dyDescent="0.3">
      <c r="A570" t="s">
        <v>17</v>
      </c>
      <c r="B570">
        <v>4439</v>
      </c>
      <c r="C570" t="s">
        <v>754</v>
      </c>
      <c r="D570" t="s">
        <v>64</v>
      </c>
      <c r="E570">
        <v>2018</v>
      </c>
      <c r="F570" t="s">
        <v>138</v>
      </c>
      <c r="G570" t="s">
        <v>14</v>
      </c>
      <c r="H570" t="s">
        <v>26</v>
      </c>
      <c r="I570" t="s">
        <v>40</v>
      </c>
      <c r="J570">
        <v>5.4869769999999998E-2</v>
      </c>
      <c r="L570">
        <v>40.548000000000002</v>
      </c>
      <c r="M570">
        <v>3.7</v>
      </c>
    </row>
    <row r="571" spans="1:13" x14ac:dyDescent="0.3">
      <c r="A571" t="s">
        <v>17</v>
      </c>
      <c r="B571">
        <v>4438</v>
      </c>
      <c r="C571" t="s">
        <v>861</v>
      </c>
      <c r="D571" t="s">
        <v>54</v>
      </c>
      <c r="E571">
        <v>2018</v>
      </c>
      <c r="F571" t="s">
        <v>138</v>
      </c>
      <c r="G571" t="s">
        <v>14</v>
      </c>
      <c r="H571" t="s">
        <v>26</v>
      </c>
      <c r="I571" t="s">
        <v>40</v>
      </c>
      <c r="J571">
        <v>0.121554149</v>
      </c>
      <c r="L571">
        <v>53.732399999999998</v>
      </c>
      <c r="M571">
        <v>3.7</v>
      </c>
    </row>
    <row r="572" spans="1:13" x14ac:dyDescent="0.3">
      <c r="A572" t="s">
        <v>17</v>
      </c>
      <c r="B572">
        <v>4437</v>
      </c>
      <c r="C572" t="s">
        <v>1351</v>
      </c>
      <c r="D572" t="s">
        <v>54</v>
      </c>
      <c r="E572">
        <v>2018</v>
      </c>
      <c r="F572" t="s">
        <v>138</v>
      </c>
      <c r="G572" t="s">
        <v>14</v>
      </c>
      <c r="H572" t="s">
        <v>26</v>
      </c>
      <c r="I572" t="s">
        <v>40</v>
      </c>
      <c r="J572">
        <v>1.5664229000000002E-2</v>
      </c>
      <c r="L572">
        <v>122.2756</v>
      </c>
      <c r="M572">
        <v>3.7</v>
      </c>
    </row>
    <row r="573" spans="1:13" x14ac:dyDescent="0.3">
      <c r="A573" t="s">
        <v>17</v>
      </c>
      <c r="B573">
        <v>4436</v>
      </c>
      <c r="C573" t="s">
        <v>1289</v>
      </c>
      <c r="D573" t="s">
        <v>42</v>
      </c>
      <c r="E573">
        <v>2018</v>
      </c>
      <c r="F573" t="s">
        <v>138</v>
      </c>
      <c r="G573" t="s">
        <v>14</v>
      </c>
      <c r="H573" t="s">
        <v>26</v>
      </c>
      <c r="I573" t="s">
        <v>40</v>
      </c>
      <c r="J573">
        <v>5.0901813999999997E-2</v>
      </c>
      <c r="L573">
        <v>120.5414</v>
      </c>
      <c r="M573">
        <v>3.7</v>
      </c>
    </row>
    <row r="574" spans="1:13" x14ac:dyDescent="0.3">
      <c r="A574" t="s">
        <v>17</v>
      </c>
      <c r="B574">
        <v>4435</v>
      </c>
      <c r="C574" t="s">
        <v>411</v>
      </c>
      <c r="D574" t="s">
        <v>42</v>
      </c>
      <c r="E574">
        <v>2018</v>
      </c>
      <c r="F574" t="s">
        <v>138</v>
      </c>
      <c r="G574" t="s">
        <v>14</v>
      </c>
      <c r="H574" t="s">
        <v>26</v>
      </c>
      <c r="I574" t="s">
        <v>40</v>
      </c>
      <c r="J574">
        <v>0.16285659299999999</v>
      </c>
      <c r="L574">
        <v>54.595599999999997</v>
      </c>
      <c r="M574">
        <v>3.7</v>
      </c>
    </row>
    <row r="575" spans="1:13" x14ac:dyDescent="0.3">
      <c r="A575" t="s">
        <v>17</v>
      </c>
      <c r="B575">
        <v>4434</v>
      </c>
      <c r="C575" t="s">
        <v>83</v>
      </c>
      <c r="D575" t="s">
        <v>12</v>
      </c>
      <c r="E575">
        <v>2018</v>
      </c>
      <c r="F575" t="s">
        <v>138</v>
      </c>
      <c r="G575" t="s">
        <v>14</v>
      </c>
      <c r="H575" t="s">
        <v>26</v>
      </c>
      <c r="I575" t="s">
        <v>40</v>
      </c>
      <c r="J575">
        <v>0.100493148</v>
      </c>
      <c r="L575">
        <v>123.1046</v>
      </c>
      <c r="M575">
        <v>3.7</v>
      </c>
    </row>
    <row r="576" spans="1:13" x14ac:dyDescent="0.3">
      <c r="A576" t="s">
        <v>17</v>
      </c>
      <c r="B576">
        <v>4433</v>
      </c>
      <c r="C576" t="s">
        <v>199</v>
      </c>
      <c r="D576" t="s">
        <v>95</v>
      </c>
      <c r="E576">
        <v>2018</v>
      </c>
      <c r="F576" t="s">
        <v>138</v>
      </c>
      <c r="G576" t="s">
        <v>14</v>
      </c>
      <c r="H576" t="s">
        <v>26</v>
      </c>
      <c r="I576" t="s">
        <v>40</v>
      </c>
      <c r="J576">
        <v>0.19831664900000001</v>
      </c>
      <c r="L576">
        <v>54.395600000000002</v>
      </c>
      <c r="M576">
        <v>3.7</v>
      </c>
    </row>
    <row r="577" spans="1:13" x14ac:dyDescent="0.3">
      <c r="A577" t="s">
        <v>10</v>
      </c>
      <c r="B577">
        <v>4406</v>
      </c>
      <c r="C577" t="s">
        <v>1437</v>
      </c>
      <c r="D577" t="s">
        <v>159</v>
      </c>
      <c r="E577">
        <v>2011</v>
      </c>
      <c r="F577" t="s">
        <v>39</v>
      </c>
      <c r="G577" t="s">
        <v>21</v>
      </c>
      <c r="H577" t="s">
        <v>15</v>
      </c>
      <c r="I577" t="s">
        <v>40</v>
      </c>
      <c r="J577">
        <v>7.3480266000000002E-2</v>
      </c>
      <c r="K577">
        <v>7.06</v>
      </c>
      <c r="L577">
        <v>58.8904</v>
      </c>
      <c r="M577">
        <v>3.7</v>
      </c>
    </row>
    <row r="578" spans="1:13" x14ac:dyDescent="0.3">
      <c r="A578" t="s">
        <v>17</v>
      </c>
      <c r="B578">
        <v>4399</v>
      </c>
      <c r="C578" t="s">
        <v>997</v>
      </c>
      <c r="D578" t="s">
        <v>64</v>
      </c>
      <c r="E578">
        <v>2011</v>
      </c>
      <c r="F578" t="s">
        <v>39</v>
      </c>
      <c r="G578" t="s">
        <v>21</v>
      </c>
      <c r="H578" t="s">
        <v>15</v>
      </c>
      <c r="I578" t="s">
        <v>40</v>
      </c>
      <c r="J578">
        <v>0.11168586799999999</v>
      </c>
      <c r="K578">
        <v>15.6</v>
      </c>
      <c r="L578">
        <v>184.79239999999999</v>
      </c>
      <c r="M578">
        <v>3.7</v>
      </c>
    </row>
    <row r="579" spans="1:13" x14ac:dyDescent="0.3">
      <c r="A579" t="s">
        <v>10</v>
      </c>
      <c r="B579">
        <v>4395</v>
      </c>
      <c r="C579" t="s">
        <v>1097</v>
      </c>
      <c r="D579" t="s">
        <v>48</v>
      </c>
      <c r="E579">
        <v>2018</v>
      </c>
      <c r="F579" t="s">
        <v>138</v>
      </c>
      <c r="G579" t="s">
        <v>14</v>
      </c>
      <c r="H579" t="s">
        <v>26</v>
      </c>
      <c r="I579" t="s">
        <v>40</v>
      </c>
      <c r="J579">
        <v>5.1643608000000001E-2</v>
      </c>
      <c r="L579">
        <v>107.3622</v>
      </c>
      <c r="M579">
        <v>3.7</v>
      </c>
    </row>
    <row r="580" spans="1:13" x14ac:dyDescent="0.3">
      <c r="A580" t="s">
        <v>10</v>
      </c>
      <c r="B580">
        <v>4383</v>
      </c>
      <c r="C580" t="s">
        <v>1484</v>
      </c>
      <c r="D580" t="s">
        <v>12</v>
      </c>
      <c r="E580">
        <v>2011</v>
      </c>
      <c r="F580" t="s">
        <v>39</v>
      </c>
      <c r="G580" t="s">
        <v>21</v>
      </c>
      <c r="H580" t="s">
        <v>26</v>
      </c>
      <c r="I580" t="s">
        <v>40</v>
      </c>
      <c r="J580">
        <v>0</v>
      </c>
      <c r="K580">
        <v>19.2</v>
      </c>
      <c r="L580">
        <v>182.095</v>
      </c>
      <c r="M580">
        <v>3.7</v>
      </c>
    </row>
    <row r="581" spans="1:13" x14ac:dyDescent="0.3">
      <c r="A581" t="s">
        <v>10</v>
      </c>
      <c r="B581">
        <v>4303</v>
      </c>
      <c r="C581" t="s">
        <v>1258</v>
      </c>
      <c r="D581" t="s">
        <v>48</v>
      </c>
      <c r="E581">
        <v>2011</v>
      </c>
      <c r="F581" t="s">
        <v>39</v>
      </c>
      <c r="G581" t="s">
        <v>21</v>
      </c>
      <c r="H581" t="s">
        <v>26</v>
      </c>
      <c r="I581" t="s">
        <v>40</v>
      </c>
      <c r="J581">
        <v>3.4942397E-2</v>
      </c>
      <c r="K581">
        <v>19.850000000000001</v>
      </c>
      <c r="L581">
        <v>61.919400000000003</v>
      </c>
      <c r="M581">
        <v>3.8</v>
      </c>
    </row>
    <row r="582" spans="1:13" x14ac:dyDescent="0.3">
      <c r="A582" t="s">
        <v>10</v>
      </c>
      <c r="B582">
        <v>4302</v>
      </c>
      <c r="C582" t="s">
        <v>1101</v>
      </c>
      <c r="D582" t="s">
        <v>48</v>
      </c>
      <c r="E582">
        <v>2011</v>
      </c>
      <c r="F582" t="s">
        <v>39</v>
      </c>
      <c r="G582" t="s">
        <v>21</v>
      </c>
      <c r="H582" t="s">
        <v>26</v>
      </c>
      <c r="I582" t="s">
        <v>40</v>
      </c>
      <c r="J582">
        <v>7.7029194999999995E-2</v>
      </c>
      <c r="K582">
        <v>20.6</v>
      </c>
      <c r="L582">
        <v>177.23439999999999</v>
      </c>
      <c r="M582">
        <v>3.8</v>
      </c>
    </row>
    <row r="583" spans="1:13" x14ac:dyDescent="0.3">
      <c r="A583" t="s">
        <v>10</v>
      </c>
      <c r="B583">
        <v>4301</v>
      </c>
      <c r="C583" t="s">
        <v>1093</v>
      </c>
      <c r="D583" t="s">
        <v>48</v>
      </c>
      <c r="E583">
        <v>2011</v>
      </c>
      <c r="F583" t="s">
        <v>39</v>
      </c>
      <c r="G583" t="s">
        <v>21</v>
      </c>
      <c r="H583" t="s">
        <v>30</v>
      </c>
      <c r="I583" t="s">
        <v>40</v>
      </c>
      <c r="J583">
        <v>0.14383178699999999</v>
      </c>
      <c r="K583">
        <v>11.15</v>
      </c>
      <c r="L583">
        <v>169.97900000000001</v>
      </c>
      <c r="M583">
        <v>3.8</v>
      </c>
    </row>
    <row r="584" spans="1:13" x14ac:dyDescent="0.3">
      <c r="A584" t="s">
        <v>10</v>
      </c>
      <c r="B584">
        <v>4300</v>
      </c>
      <c r="C584" t="s">
        <v>783</v>
      </c>
      <c r="D584" t="s">
        <v>12</v>
      </c>
      <c r="E584">
        <v>2011</v>
      </c>
      <c r="F584" t="s">
        <v>39</v>
      </c>
      <c r="G584" t="s">
        <v>21</v>
      </c>
      <c r="H584" t="s">
        <v>30</v>
      </c>
      <c r="I584" t="s">
        <v>40</v>
      </c>
      <c r="J584">
        <v>0.10985775</v>
      </c>
      <c r="K584">
        <v>19</v>
      </c>
      <c r="L584">
        <v>188.82140000000001</v>
      </c>
      <c r="M584">
        <v>3.8</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4299</v>
      </c>
      <c r="C586" t="s">
        <v>86</v>
      </c>
      <c r="D586" t="s">
        <v>12</v>
      </c>
      <c r="E586">
        <v>2011</v>
      </c>
      <c r="F586" t="s">
        <v>39</v>
      </c>
      <c r="G586" t="s">
        <v>21</v>
      </c>
      <c r="H586" t="s">
        <v>30</v>
      </c>
      <c r="I586" t="s">
        <v>40</v>
      </c>
      <c r="J586">
        <v>3.1685528999999997E-2</v>
      </c>
      <c r="K586">
        <v>15.7</v>
      </c>
      <c r="L586">
        <v>63.153599999999997</v>
      </c>
      <c r="M586">
        <v>3.8</v>
      </c>
    </row>
    <row r="587" spans="1:13" x14ac:dyDescent="0.3">
      <c r="A587" t="s">
        <v>10</v>
      </c>
      <c r="B587">
        <v>4298</v>
      </c>
      <c r="C587" t="s">
        <v>255</v>
      </c>
      <c r="D587" t="s">
        <v>24</v>
      </c>
      <c r="E587">
        <v>2011</v>
      </c>
      <c r="F587" t="s">
        <v>39</v>
      </c>
      <c r="G587" t="s">
        <v>21</v>
      </c>
      <c r="H587" t="s">
        <v>30</v>
      </c>
      <c r="I587" t="s">
        <v>40</v>
      </c>
      <c r="J587">
        <v>0</v>
      </c>
      <c r="K587">
        <v>20.100000000000001</v>
      </c>
      <c r="L587">
        <v>152.23660000000001</v>
      </c>
      <c r="M587">
        <v>3.8</v>
      </c>
    </row>
    <row r="588" spans="1:13" x14ac:dyDescent="0.3">
      <c r="A588" t="s">
        <v>17</v>
      </c>
      <c r="B588">
        <v>4297</v>
      </c>
      <c r="C588" t="s">
        <v>305</v>
      </c>
      <c r="D588" t="s">
        <v>48</v>
      </c>
      <c r="E588">
        <v>2011</v>
      </c>
      <c r="F588" t="s">
        <v>39</v>
      </c>
      <c r="G588" t="s">
        <v>21</v>
      </c>
      <c r="H588" t="s">
        <v>30</v>
      </c>
      <c r="I588" t="s">
        <v>40</v>
      </c>
      <c r="J588">
        <v>9.0480214000000003E-2</v>
      </c>
      <c r="K588">
        <v>20.350000000000001</v>
      </c>
      <c r="L588">
        <v>119.5466</v>
      </c>
      <c r="M588">
        <v>3.8</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17</v>
      </c>
      <c r="B590">
        <v>4296</v>
      </c>
      <c r="C590" t="s">
        <v>1442</v>
      </c>
      <c r="D590" t="s">
        <v>42</v>
      </c>
      <c r="E590">
        <v>2011</v>
      </c>
      <c r="F590" t="s">
        <v>39</v>
      </c>
      <c r="G590" t="s">
        <v>21</v>
      </c>
      <c r="H590" t="s">
        <v>15</v>
      </c>
      <c r="I590" t="s">
        <v>40</v>
      </c>
      <c r="J590">
        <v>0.112402118</v>
      </c>
      <c r="K590">
        <v>17.100000000000001</v>
      </c>
      <c r="L590">
        <v>112.986</v>
      </c>
      <c r="M590">
        <v>3.8</v>
      </c>
    </row>
    <row r="591" spans="1:13" x14ac:dyDescent="0.3">
      <c r="A591" t="s">
        <v>17</v>
      </c>
      <c r="B591">
        <v>4295</v>
      </c>
      <c r="C591" t="s">
        <v>995</v>
      </c>
      <c r="D591" t="s">
        <v>42</v>
      </c>
      <c r="E591">
        <v>2011</v>
      </c>
      <c r="F591" t="s">
        <v>39</v>
      </c>
      <c r="G591" t="s">
        <v>21</v>
      </c>
      <c r="H591" t="s">
        <v>15</v>
      </c>
      <c r="I591" t="s">
        <v>40</v>
      </c>
      <c r="J591">
        <v>4.3828292999999997E-2</v>
      </c>
      <c r="K591">
        <v>6.59</v>
      </c>
      <c r="L591">
        <v>121.4098</v>
      </c>
      <c r="M591">
        <v>3.8</v>
      </c>
    </row>
    <row r="592" spans="1:13" x14ac:dyDescent="0.3">
      <c r="A592" t="s">
        <v>17</v>
      </c>
      <c r="B592">
        <v>4294</v>
      </c>
      <c r="C592" t="s">
        <v>1406</v>
      </c>
      <c r="D592" t="s">
        <v>19</v>
      </c>
      <c r="E592">
        <v>2011</v>
      </c>
      <c r="F592" t="s">
        <v>39</v>
      </c>
      <c r="G592" t="s">
        <v>21</v>
      </c>
      <c r="H592" t="s">
        <v>15</v>
      </c>
      <c r="I592" t="s">
        <v>40</v>
      </c>
      <c r="J592">
        <v>2.0280475999999999E-2</v>
      </c>
      <c r="K592">
        <v>15.2</v>
      </c>
      <c r="L592">
        <v>49.103400000000001</v>
      </c>
      <c r="M592">
        <v>3.8</v>
      </c>
    </row>
    <row r="593" spans="1:13" x14ac:dyDescent="0.3">
      <c r="A593" t="s">
        <v>17</v>
      </c>
      <c r="B593">
        <v>4293</v>
      </c>
      <c r="C593" t="s">
        <v>1229</v>
      </c>
      <c r="D593" t="s">
        <v>12</v>
      </c>
      <c r="E593">
        <v>2011</v>
      </c>
      <c r="F593" t="s">
        <v>39</v>
      </c>
      <c r="G593" t="s">
        <v>21</v>
      </c>
      <c r="H593" t="s">
        <v>15</v>
      </c>
      <c r="I593" t="s">
        <v>40</v>
      </c>
      <c r="J593">
        <v>0.108253944</v>
      </c>
      <c r="K593">
        <v>10.895</v>
      </c>
      <c r="L593">
        <v>194.8794</v>
      </c>
      <c r="M593">
        <v>3.8</v>
      </c>
    </row>
    <row r="594" spans="1:13" x14ac:dyDescent="0.3">
      <c r="A594" t="s">
        <v>17</v>
      </c>
      <c r="B594">
        <v>4292</v>
      </c>
      <c r="C594" t="s">
        <v>97</v>
      </c>
      <c r="D594" t="s">
        <v>28</v>
      </c>
      <c r="E594">
        <v>2011</v>
      </c>
      <c r="F594" t="s">
        <v>39</v>
      </c>
      <c r="G594" t="s">
        <v>21</v>
      </c>
      <c r="H594" t="s">
        <v>15</v>
      </c>
      <c r="I594" t="s">
        <v>40</v>
      </c>
      <c r="J594">
        <v>4.0446145000000003E-2</v>
      </c>
      <c r="K594">
        <v>10.1</v>
      </c>
      <c r="L594">
        <v>118.11499999999999</v>
      </c>
      <c r="M594">
        <v>3.8</v>
      </c>
    </row>
    <row r="595" spans="1:13" x14ac:dyDescent="0.3">
      <c r="A595" t="s">
        <v>17</v>
      </c>
      <c r="B595">
        <v>4291</v>
      </c>
      <c r="C595" t="s">
        <v>367</v>
      </c>
      <c r="D595" t="s">
        <v>57</v>
      </c>
      <c r="E595">
        <v>2011</v>
      </c>
      <c r="F595" t="s">
        <v>39</v>
      </c>
      <c r="G595" t="s">
        <v>21</v>
      </c>
      <c r="H595" t="s">
        <v>15</v>
      </c>
      <c r="I595" t="s">
        <v>40</v>
      </c>
      <c r="J595">
        <v>3.6360676000000001E-2</v>
      </c>
      <c r="K595">
        <v>12.15</v>
      </c>
      <c r="L595">
        <v>166.01840000000001</v>
      </c>
      <c r="M595">
        <v>3.8</v>
      </c>
    </row>
    <row r="596" spans="1:13" x14ac:dyDescent="0.3">
      <c r="A596" t="s">
        <v>10</v>
      </c>
      <c r="B596">
        <v>4190</v>
      </c>
      <c r="C596" t="s">
        <v>470</v>
      </c>
      <c r="D596" t="s">
        <v>12</v>
      </c>
      <c r="E596">
        <v>2018</v>
      </c>
      <c r="F596" t="s">
        <v>138</v>
      </c>
      <c r="G596" t="s">
        <v>14</v>
      </c>
      <c r="H596" t="s">
        <v>26</v>
      </c>
      <c r="I596" t="s">
        <v>40</v>
      </c>
      <c r="J596">
        <v>6.6765522999999993E-2</v>
      </c>
      <c r="L596">
        <v>107.1964</v>
      </c>
      <c r="M596">
        <v>3.8</v>
      </c>
    </row>
    <row r="597" spans="1:13" x14ac:dyDescent="0.3">
      <c r="A597" t="s">
        <v>10</v>
      </c>
      <c r="B597">
        <v>4189</v>
      </c>
      <c r="C597" t="s">
        <v>266</v>
      </c>
      <c r="D597" t="s">
        <v>95</v>
      </c>
      <c r="E597">
        <v>2018</v>
      </c>
      <c r="F597" t="s">
        <v>138</v>
      </c>
      <c r="G597" t="s">
        <v>14</v>
      </c>
      <c r="H597" t="s">
        <v>26</v>
      </c>
      <c r="I597" t="s">
        <v>40</v>
      </c>
      <c r="J597">
        <v>0.20548439499999999</v>
      </c>
      <c r="L597">
        <v>198.011</v>
      </c>
      <c r="M597">
        <v>3.8</v>
      </c>
    </row>
    <row r="598" spans="1:13" x14ac:dyDescent="0.3">
      <c r="A598" t="s">
        <v>10</v>
      </c>
      <c r="B598">
        <v>4188</v>
      </c>
      <c r="C598" t="s">
        <v>420</v>
      </c>
      <c r="D598" t="s">
        <v>95</v>
      </c>
      <c r="E598">
        <v>2018</v>
      </c>
      <c r="F598" t="s">
        <v>138</v>
      </c>
      <c r="G598" t="s">
        <v>14</v>
      </c>
      <c r="H598" t="s">
        <v>26</v>
      </c>
      <c r="I598" t="s">
        <v>40</v>
      </c>
      <c r="J598">
        <v>0</v>
      </c>
      <c r="L598">
        <v>121.3098</v>
      </c>
      <c r="M598">
        <v>3.8</v>
      </c>
    </row>
    <row r="599" spans="1:13" x14ac:dyDescent="0.3">
      <c r="A599" t="s">
        <v>17</v>
      </c>
      <c r="B599">
        <v>4187</v>
      </c>
      <c r="C599" t="s">
        <v>631</v>
      </c>
      <c r="D599" t="s">
        <v>64</v>
      </c>
      <c r="E599">
        <v>2018</v>
      </c>
      <c r="F599" t="s">
        <v>138</v>
      </c>
      <c r="G599" t="s">
        <v>14</v>
      </c>
      <c r="H599" t="s">
        <v>26</v>
      </c>
      <c r="I599" t="s">
        <v>40</v>
      </c>
      <c r="J599">
        <v>1.1835436E-2</v>
      </c>
      <c r="L599">
        <v>121.373</v>
      </c>
      <c r="M599">
        <v>3.8</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4186</v>
      </c>
      <c r="C602" t="s">
        <v>448</v>
      </c>
      <c r="D602" t="s">
        <v>42</v>
      </c>
      <c r="E602">
        <v>2018</v>
      </c>
      <c r="F602" t="s">
        <v>138</v>
      </c>
      <c r="G602" t="s">
        <v>14</v>
      </c>
      <c r="H602" t="s">
        <v>26</v>
      </c>
      <c r="I602" t="s">
        <v>40</v>
      </c>
      <c r="J602">
        <v>0.20778348299999999</v>
      </c>
      <c r="L602">
        <v>262.291</v>
      </c>
      <c r="M602">
        <v>3.8</v>
      </c>
    </row>
    <row r="603" spans="1:13" x14ac:dyDescent="0.3">
      <c r="A603" t="s">
        <v>17</v>
      </c>
      <c r="B603">
        <v>4185</v>
      </c>
      <c r="C603" t="s">
        <v>1406</v>
      </c>
      <c r="D603" t="s">
        <v>19</v>
      </c>
      <c r="E603">
        <v>2018</v>
      </c>
      <c r="F603" t="s">
        <v>138</v>
      </c>
      <c r="G603" t="s">
        <v>14</v>
      </c>
      <c r="H603" t="s">
        <v>26</v>
      </c>
      <c r="I603" t="s">
        <v>40</v>
      </c>
      <c r="J603">
        <v>2.1214363999999999E-2</v>
      </c>
      <c r="L603">
        <v>48.203400000000002</v>
      </c>
      <c r="M603">
        <v>3.8</v>
      </c>
    </row>
    <row r="604" spans="1:13" x14ac:dyDescent="0.3">
      <c r="A604" t="s">
        <v>17</v>
      </c>
      <c r="B604">
        <v>4184</v>
      </c>
      <c r="C604" t="s">
        <v>794</v>
      </c>
      <c r="D604" t="s">
        <v>61</v>
      </c>
      <c r="E604">
        <v>2018</v>
      </c>
      <c r="F604" t="s">
        <v>138</v>
      </c>
      <c r="G604" t="s">
        <v>14</v>
      </c>
      <c r="H604" t="s">
        <v>26</v>
      </c>
      <c r="I604" t="s">
        <v>40</v>
      </c>
      <c r="J604">
        <v>6.0237464999999997E-2</v>
      </c>
      <c r="L604">
        <v>115.9834</v>
      </c>
      <c r="M604">
        <v>3.8</v>
      </c>
    </row>
    <row r="605" spans="1:13" x14ac:dyDescent="0.3">
      <c r="A605" t="s">
        <v>17</v>
      </c>
      <c r="B605">
        <v>4183</v>
      </c>
      <c r="C605" t="s">
        <v>1145</v>
      </c>
      <c r="D605" t="s">
        <v>12</v>
      </c>
      <c r="E605">
        <v>2018</v>
      </c>
      <c r="F605" t="s">
        <v>138</v>
      </c>
      <c r="G605" t="s">
        <v>14</v>
      </c>
      <c r="H605" t="s">
        <v>26</v>
      </c>
      <c r="I605" t="s">
        <v>40</v>
      </c>
      <c r="J605">
        <v>0.30814544799999999</v>
      </c>
      <c r="L605">
        <v>222.0772</v>
      </c>
      <c r="M605">
        <v>3.8</v>
      </c>
    </row>
    <row r="606" spans="1:13" x14ac:dyDescent="0.3">
      <c r="A606" t="s">
        <v>17</v>
      </c>
      <c r="B606">
        <v>4182</v>
      </c>
      <c r="C606" t="s">
        <v>766</v>
      </c>
      <c r="D606" t="s">
        <v>28</v>
      </c>
      <c r="E606">
        <v>2018</v>
      </c>
      <c r="F606" t="s">
        <v>138</v>
      </c>
      <c r="G606" t="s">
        <v>14</v>
      </c>
      <c r="H606" t="s">
        <v>26</v>
      </c>
      <c r="I606" t="s">
        <v>40</v>
      </c>
      <c r="J606">
        <v>1.9716846E-2</v>
      </c>
      <c r="L606">
        <v>191.9188</v>
      </c>
      <c r="M606">
        <v>3.8</v>
      </c>
    </row>
    <row r="607" spans="1:13" x14ac:dyDescent="0.3">
      <c r="A607" t="s">
        <v>17</v>
      </c>
      <c r="B607">
        <v>4181</v>
      </c>
      <c r="C607" t="s">
        <v>1061</v>
      </c>
      <c r="D607" t="s">
        <v>95</v>
      </c>
      <c r="E607">
        <v>2018</v>
      </c>
      <c r="F607" t="s">
        <v>138</v>
      </c>
      <c r="G607" t="s">
        <v>14</v>
      </c>
      <c r="H607" t="s">
        <v>26</v>
      </c>
      <c r="I607" t="s">
        <v>40</v>
      </c>
      <c r="J607">
        <v>0</v>
      </c>
      <c r="L607">
        <v>81.861800000000002</v>
      </c>
      <c r="M607">
        <v>3.8</v>
      </c>
    </row>
    <row r="608" spans="1:13" x14ac:dyDescent="0.3">
      <c r="A608" t="s">
        <v>17</v>
      </c>
      <c r="B608">
        <v>4180</v>
      </c>
      <c r="C608" t="s">
        <v>198</v>
      </c>
      <c r="D608" t="s">
        <v>95</v>
      </c>
      <c r="E608">
        <v>2018</v>
      </c>
      <c r="F608" t="s">
        <v>138</v>
      </c>
      <c r="G608" t="s">
        <v>14</v>
      </c>
      <c r="H608" t="s">
        <v>26</v>
      </c>
      <c r="I608" t="s">
        <v>40</v>
      </c>
      <c r="J608">
        <v>0.13227533799999999</v>
      </c>
      <c r="L608">
        <v>123.83880000000001</v>
      </c>
      <c r="M608">
        <v>3.8</v>
      </c>
    </row>
    <row r="609" spans="1:13" x14ac:dyDescent="0.3">
      <c r="A609" t="s">
        <v>17</v>
      </c>
      <c r="B609">
        <v>4179</v>
      </c>
      <c r="C609" t="s">
        <v>644</v>
      </c>
      <c r="D609" t="s">
        <v>32</v>
      </c>
      <c r="E609">
        <v>2018</v>
      </c>
      <c r="F609" t="s">
        <v>138</v>
      </c>
      <c r="G609" t="s">
        <v>14</v>
      </c>
      <c r="H609" t="s">
        <v>26</v>
      </c>
      <c r="I609" t="s">
        <v>40</v>
      </c>
      <c r="J609">
        <v>3.3929133E-2</v>
      </c>
      <c r="L609">
        <v>154.3972</v>
      </c>
      <c r="M609">
        <v>3.8</v>
      </c>
    </row>
    <row r="610" spans="1:13" x14ac:dyDescent="0.3">
      <c r="A610" t="s">
        <v>17</v>
      </c>
      <c r="B610">
        <v>4178</v>
      </c>
      <c r="C610" t="s">
        <v>1541</v>
      </c>
      <c r="D610" t="s">
        <v>48</v>
      </c>
      <c r="E610">
        <v>2018</v>
      </c>
      <c r="F610" t="s">
        <v>138</v>
      </c>
      <c r="G610" t="s">
        <v>14</v>
      </c>
      <c r="H610" t="s">
        <v>26</v>
      </c>
      <c r="I610" t="s">
        <v>40</v>
      </c>
      <c r="J610">
        <v>0.30374337000000001</v>
      </c>
      <c r="L610">
        <v>196.011</v>
      </c>
      <c r="M610">
        <v>3.8</v>
      </c>
    </row>
    <row r="611" spans="1:13" x14ac:dyDescent="0.3">
      <c r="A611" t="s">
        <v>17</v>
      </c>
      <c r="B611">
        <v>4177</v>
      </c>
      <c r="C611" t="s">
        <v>605</v>
      </c>
      <c r="D611" t="s">
        <v>48</v>
      </c>
      <c r="E611">
        <v>2018</v>
      </c>
      <c r="F611" t="s">
        <v>138</v>
      </c>
      <c r="G611" t="s">
        <v>14</v>
      </c>
      <c r="H611" t="s">
        <v>26</v>
      </c>
      <c r="I611" t="s">
        <v>40</v>
      </c>
      <c r="J611">
        <v>0.24830153199999999</v>
      </c>
      <c r="L611">
        <v>124.10720000000001</v>
      </c>
      <c r="M611">
        <v>3.8</v>
      </c>
    </row>
    <row r="612" spans="1:13" x14ac:dyDescent="0.3">
      <c r="A612" t="s">
        <v>17</v>
      </c>
      <c r="B612">
        <v>4154</v>
      </c>
      <c r="C612" t="s">
        <v>238</v>
      </c>
      <c r="D612" t="s">
        <v>19</v>
      </c>
      <c r="E612">
        <v>2011</v>
      </c>
      <c r="F612" t="s">
        <v>39</v>
      </c>
      <c r="G612" t="s">
        <v>21</v>
      </c>
      <c r="H612" t="s">
        <v>15</v>
      </c>
      <c r="I612" t="s">
        <v>40</v>
      </c>
      <c r="J612">
        <v>3.6164160000000001E-2</v>
      </c>
      <c r="K612">
        <v>11.395</v>
      </c>
      <c r="L612">
        <v>150.17080000000001</v>
      </c>
      <c r="M612">
        <v>3.8</v>
      </c>
    </row>
    <row r="613" spans="1:13" x14ac:dyDescent="0.3">
      <c r="A613" t="s">
        <v>17</v>
      </c>
      <c r="B613">
        <v>4147</v>
      </c>
      <c r="C613" t="s">
        <v>979</v>
      </c>
      <c r="D613" t="s">
        <v>54</v>
      </c>
      <c r="E613">
        <v>2011</v>
      </c>
      <c r="F613" t="s">
        <v>39</v>
      </c>
      <c r="G613" t="s">
        <v>21</v>
      </c>
      <c r="H613" t="s">
        <v>15</v>
      </c>
      <c r="I613" t="s">
        <v>40</v>
      </c>
      <c r="J613">
        <v>0.133281968</v>
      </c>
      <c r="K613">
        <v>7.8250000000000002</v>
      </c>
      <c r="L613">
        <v>63.282600000000002</v>
      </c>
      <c r="M613">
        <v>3.8</v>
      </c>
    </row>
    <row r="614" spans="1:13" x14ac:dyDescent="0.3">
      <c r="A614" t="s">
        <v>17</v>
      </c>
      <c r="B614">
        <v>4144</v>
      </c>
      <c r="C614" t="s">
        <v>1363</v>
      </c>
      <c r="D614" t="s">
        <v>12</v>
      </c>
      <c r="E614">
        <v>2011</v>
      </c>
      <c r="F614" t="s">
        <v>39</v>
      </c>
      <c r="G614" t="s">
        <v>21</v>
      </c>
      <c r="H614" t="s">
        <v>15</v>
      </c>
      <c r="I614" t="s">
        <v>40</v>
      </c>
      <c r="J614">
        <v>8.9083914E-2</v>
      </c>
      <c r="K614">
        <v>19.7</v>
      </c>
      <c r="L614">
        <v>54.593000000000004</v>
      </c>
      <c r="M614">
        <v>3.8</v>
      </c>
    </row>
    <row r="615" spans="1:13" x14ac:dyDescent="0.3">
      <c r="A615" t="s">
        <v>17</v>
      </c>
      <c r="B615">
        <v>4139</v>
      </c>
      <c r="C615" t="s">
        <v>342</v>
      </c>
      <c r="D615" t="s">
        <v>95</v>
      </c>
      <c r="E615">
        <v>2018</v>
      </c>
      <c r="F615" t="s">
        <v>138</v>
      </c>
      <c r="G615" t="s">
        <v>14</v>
      </c>
      <c r="H615" t="s">
        <v>26</v>
      </c>
      <c r="I615" t="s">
        <v>40</v>
      </c>
      <c r="J615">
        <v>0.143592939</v>
      </c>
      <c r="L615">
        <v>37.316400000000002</v>
      </c>
      <c r="M615">
        <v>3.8</v>
      </c>
    </row>
    <row r="616" spans="1:13" x14ac:dyDescent="0.3">
      <c r="A616" t="s">
        <v>17</v>
      </c>
      <c r="B616">
        <v>4132</v>
      </c>
      <c r="C616" t="s">
        <v>1041</v>
      </c>
      <c r="D616" t="s">
        <v>64</v>
      </c>
      <c r="E616">
        <v>2011</v>
      </c>
      <c r="F616" t="s">
        <v>39</v>
      </c>
      <c r="G616" t="s">
        <v>21</v>
      </c>
      <c r="H616" t="s">
        <v>26</v>
      </c>
      <c r="I616" t="s">
        <v>40</v>
      </c>
      <c r="J616">
        <v>0.15142093400000001</v>
      </c>
      <c r="K616">
        <v>9.8000000000000007</v>
      </c>
      <c r="L616">
        <v>194.34780000000001</v>
      </c>
      <c r="M616">
        <v>3.8</v>
      </c>
    </row>
    <row r="617" spans="1:13" x14ac:dyDescent="0.3">
      <c r="A617" t="s">
        <v>10</v>
      </c>
      <c r="B617">
        <v>4048</v>
      </c>
      <c r="C617" t="s">
        <v>1202</v>
      </c>
      <c r="D617" t="s">
        <v>48</v>
      </c>
      <c r="E617">
        <v>2011</v>
      </c>
      <c r="F617" t="s">
        <v>39</v>
      </c>
      <c r="G617" t="s">
        <v>21</v>
      </c>
      <c r="H617" t="s">
        <v>26</v>
      </c>
      <c r="I617" t="s">
        <v>40</v>
      </c>
      <c r="J617">
        <v>6.5649352999999994E-2</v>
      </c>
      <c r="K617">
        <v>17.600000000000001</v>
      </c>
      <c r="L617">
        <v>94.840999999999994</v>
      </c>
      <c r="M617">
        <v>3.9</v>
      </c>
    </row>
    <row r="618" spans="1:13" x14ac:dyDescent="0.3">
      <c r="A618" t="s">
        <v>10</v>
      </c>
      <c r="B618">
        <v>4047</v>
      </c>
      <c r="C618" t="s">
        <v>275</v>
      </c>
      <c r="D618" t="s">
        <v>54</v>
      </c>
      <c r="E618">
        <v>2011</v>
      </c>
      <c r="F618" t="s">
        <v>39</v>
      </c>
      <c r="G618" t="s">
        <v>21</v>
      </c>
      <c r="H618" t="s">
        <v>30</v>
      </c>
      <c r="I618" t="s">
        <v>40</v>
      </c>
      <c r="J618">
        <v>0.10966769799999999</v>
      </c>
      <c r="K618">
        <v>19.350000000000001</v>
      </c>
      <c r="L618">
        <v>166.08160000000001</v>
      </c>
      <c r="M618">
        <v>3.9</v>
      </c>
    </row>
    <row r="619" spans="1:13" x14ac:dyDescent="0.3">
      <c r="A619" t="s">
        <v>10</v>
      </c>
      <c r="B619">
        <v>4046</v>
      </c>
      <c r="C619" t="s">
        <v>1029</v>
      </c>
      <c r="D619" t="s">
        <v>54</v>
      </c>
      <c r="E619">
        <v>2011</v>
      </c>
      <c r="F619" t="s">
        <v>39</v>
      </c>
      <c r="G619" t="s">
        <v>21</v>
      </c>
      <c r="H619" t="s">
        <v>30</v>
      </c>
      <c r="I619" t="s">
        <v>40</v>
      </c>
      <c r="J619">
        <v>0.102262138</v>
      </c>
      <c r="K619">
        <v>15.85</v>
      </c>
      <c r="L619">
        <v>47.174399999999999</v>
      </c>
      <c r="M619">
        <v>3.9</v>
      </c>
    </row>
    <row r="620" spans="1:13" x14ac:dyDescent="0.3">
      <c r="A620" t="s">
        <v>10</v>
      </c>
      <c r="B620">
        <v>4045</v>
      </c>
      <c r="C620" t="s">
        <v>869</v>
      </c>
      <c r="D620" t="s">
        <v>54</v>
      </c>
      <c r="E620">
        <v>2011</v>
      </c>
      <c r="F620" t="s">
        <v>39</v>
      </c>
      <c r="G620" t="s">
        <v>21</v>
      </c>
      <c r="H620" t="s">
        <v>30</v>
      </c>
      <c r="I620" t="s">
        <v>40</v>
      </c>
      <c r="J620">
        <v>0</v>
      </c>
      <c r="K620">
        <v>11.8</v>
      </c>
      <c r="L620">
        <v>102.4674</v>
      </c>
      <c r="M620">
        <v>3.9</v>
      </c>
    </row>
    <row r="621" spans="1:13" x14ac:dyDescent="0.3">
      <c r="A621" t="s">
        <v>17</v>
      </c>
      <c r="B621">
        <v>4044</v>
      </c>
      <c r="C621" t="s">
        <v>1537</v>
      </c>
      <c r="D621" t="s">
        <v>32</v>
      </c>
      <c r="E621">
        <v>2011</v>
      </c>
      <c r="F621" t="s">
        <v>39</v>
      </c>
      <c r="G621" t="s">
        <v>21</v>
      </c>
      <c r="H621" t="s">
        <v>30</v>
      </c>
      <c r="I621" t="s">
        <v>40</v>
      </c>
      <c r="J621">
        <v>3.5568147000000001E-2</v>
      </c>
      <c r="K621">
        <v>20.75</v>
      </c>
      <c r="L621">
        <v>151.80240000000001</v>
      </c>
      <c r="M621">
        <v>3.9</v>
      </c>
    </row>
    <row r="622" spans="1:13" x14ac:dyDescent="0.3">
      <c r="A622" t="s">
        <v>17</v>
      </c>
      <c r="B622">
        <v>4043</v>
      </c>
      <c r="C622" t="s">
        <v>1183</v>
      </c>
      <c r="D622" t="s">
        <v>32</v>
      </c>
      <c r="E622">
        <v>2011</v>
      </c>
      <c r="F622" t="s">
        <v>39</v>
      </c>
      <c r="G622" t="s">
        <v>21</v>
      </c>
      <c r="H622" t="s">
        <v>30</v>
      </c>
      <c r="I622" t="s">
        <v>40</v>
      </c>
      <c r="J622">
        <v>0.192540665</v>
      </c>
      <c r="K622">
        <v>6.1349999999999998</v>
      </c>
      <c r="L622">
        <v>160.2236</v>
      </c>
      <c r="M622">
        <v>3.9</v>
      </c>
    </row>
    <row r="623" spans="1:13" x14ac:dyDescent="0.3">
      <c r="A623" t="s">
        <v>17</v>
      </c>
      <c r="B623">
        <v>4042</v>
      </c>
      <c r="C623" t="s">
        <v>1509</v>
      </c>
      <c r="D623" t="s">
        <v>48</v>
      </c>
      <c r="E623">
        <v>2011</v>
      </c>
      <c r="F623" t="s">
        <v>39</v>
      </c>
      <c r="G623" t="s">
        <v>21</v>
      </c>
      <c r="H623" t="s">
        <v>30</v>
      </c>
      <c r="I623" t="s">
        <v>40</v>
      </c>
      <c r="J623">
        <v>0.13009504399999999</v>
      </c>
      <c r="K623">
        <v>18.25</v>
      </c>
      <c r="L623">
        <v>257.2962</v>
      </c>
      <c r="M623">
        <v>3.9</v>
      </c>
    </row>
    <row r="624" spans="1:13" x14ac:dyDescent="0.3">
      <c r="A624" t="s">
        <v>17</v>
      </c>
      <c r="B624">
        <v>4041</v>
      </c>
      <c r="C624" t="s">
        <v>1508</v>
      </c>
      <c r="D624" t="s">
        <v>42</v>
      </c>
      <c r="E624">
        <v>2011</v>
      </c>
      <c r="F624" t="s">
        <v>39</v>
      </c>
      <c r="G624" t="s">
        <v>21</v>
      </c>
      <c r="H624" t="s">
        <v>15</v>
      </c>
      <c r="I624" t="s">
        <v>40</v>
      </c>
      <c r="J624">
        <v>1.4472516E-2</v>
      </c>
      <c r="K624">
        <v>5.03</v>
      </c>
      <c r="L624">
        <v>122.07559999999999</v>
      </c>
      <c r="M624">
        <v>3.9</v>
      </c>
    </row>
    <row r="625" spans="1:13" x14ac:dyDescent="0.3">
      <c r="A625" t="s">
        <v>17</v>
      </c>
      <c r="B625">
        <v>4040</v>
      </c>
      <c r="C625" t="s">
        <v>278</v>
      </c>
      <c r="D625" t="s">
        <v>19</v>
      </c>
      <c r="E625">
        <v>2011</v>
      </c>
      <c r="F625" t="s">
        <v>39</v>
      </c>
      <c r="G625" t="s">
        <v>21</v>
      </c>
      <c r="H625" t="s">
        <v>15</v>
      </c>
      <c r="I625" t="s">
        <v>40</v>
      </c>
      <c r="J625">
        <v>0.12676590300000001</v>
      </c>
      <c r="K625">
        <v>16.75</v>
      </c>
      <c r="L625">
        <v>35.7532</v>
      </c>
      <c r="M625">
        <v>3.9</v>
      </c>
    </row>
    <row r="626" spans="1:13" x14ac:dyDescent="0.3">
      <c r="A626" t="s">
        <v>17</v>
      </c>
      <c r="B626">
        <v>4039</v>
      </c>
      <c r="C626" t="s">
        <v>604</v>
      </c>
      <c r="D626" t="s">
        <v>12</v>
      </c>
      <c r="E626">
        <v>2011</v>
      </c>
      <c r="F626" t="s">
        <v>39</v>
      </c>
      <c r="G626" t="s">
        <v>21</v>
      </c>
      <c r="H626" t="s">
        <v>15</v>
      </c>
      <c r="I626" t="s">
        <v>40</v>
      </c>
      <c r="J626">
        <v>3.7492325E-2</v>
      </c>
      <c r="K626">
        <v>18.100000000000001</v>
      </c>
      <c r="L626">
        <v>95.509399999999999</v>
      </c>
      <c r="M626">
        <v>3.9</v>
      </c>
    </row>
    <row r="627" spans="1:13" x14ac:dyDescent="0.3">
      <c r="A627" t="s">
        <v>17</v>
      </c>
      <c r="B627">
        <v>4038</v>
      </c>
      <c r="C627" t="s">
        <v>1440</v>
      </c>
      <c r="D627" t="s">
        <v>24</v>
      </c>
      <c r="E627">
        <v>2011</v>
      </c>
      <c r="F627" t="s">
        <v>39</v>
      </c>
      <c r="G627" t="s">
        <v>21</v>
      </c>
      <c r="H627" t="s">
        <v>15</v>
      </c>
      <c r="I627" t="s">
        <v>40</v>
      </c>
      <c r="J627">
        <v>0.14186016100000001</v>
      </c>
      <c r="K627">
        <v>6.4</v>
      </c>
      <c r="L627">
        <v>41.079599999999999</v>
      </c>
      <c r="M627">
        <v>3.9</v>
      </c>
    </row>
    <row r="628" spans="1:13" x14ac:dyDescent="0.3">
      <c r="A628" t="s">
        <v>17</v>
      </c>
      <c r="B628">
        <v>4037</v>
      </c>
      <c r="C628" t="s">
        <v>747</v>
      </c>
      <c r="D628" t="s">
        <v>67</v>
      </c>
      <c r="E628">
        <v>2011</v>
      </c>
      <c r="F628" t="s">
        <v>39</v>
      </c>
      <c r="G628" t="s">
        <v>21</v>
      </c>
      <c r="H628" t="s">
        <v>15</v>
      </c>
      <c r="I628" t="s">
        <v>40</v>
      </c>
      <c r="J628">
        <v>9.2711708000000004E-2</v>
      </c>
      <c r="K628">
        <v>7.5750000000000002</v>
      </c>
      <c r="L628">
        <v>197.77680000000001</v>
      </c>
      <c r="M628">
        <v>3.9</v>
      </c>
    </row>
    <row r="629" spans="1:13" x14ac:dyDescent="0.3">
      <c r="A629" t="s">
        <v>17</v>
      </c>
      <c r="B629">
        <v>4036</v>
      </c>
      <c r="C629" t="s">
        <v>1075</v>
      </c>
      <c r="D629" t="s">
        <v>28</v>
      </c>
      <c r="E629">
        <v>2011</v>
      </c>
      <c r="F629" t="s">
        <v>39</v>
      </c>
      <c r="G629" t="s">
        <v>21</v>
      </c>
      <c r="H629" t="s">
        <v>15</v>
      </c>
      <c r="I629" t="s">
        <v>40</v>
      </c>
      <c r="J629">
        <v>5.3732323999999998E-2</v>
      </c>
      <c r="K629">
        <v>10.1</v>
      </c>
      <c r="L629">
        <v>49.800800000000002</v>
      </c>
      <c r="M629">
        <v>3.9</v>
      </c>
    </row>
    <row r="630" spans="1:13" x14ac:dyDescent="0.3">
      <c r="A630" t="s">
        <v>10</v>
      </c>
      <c r="B630">
        <v>3915</v>
      </c>
      <c r="C630" t="s">
        <v>1125</v>
      </c>
      <c r="D630" t="s">
        <v>48</v>
      </c>
      <c r="E630">
        <v>2018</v>
      </c>
      <c r="F630" t="s">
        <v>138</v>
      </c>
      <c r="G630" t="s">
        <v>14</v>
      </c>
      <c r="H630" t="s">
        <v>26</v>
      </c>
      <c r="I630" t="s">
        <v>40</v>
      </c>
      <c r="J630">
        <v>0.12308912800000001</v>
      </c>
      <c r="L630">
        <v>63.648400000000002</v>
      </c>
      <c r="M630">
        <v>3.9</v>
      </c>
    </row>
    <row r="631" spans="1:13" x14ac:dyDescent="0.3">
      <c r="A631" t="s">
        <v>10</v>
      </c>
      <c r="B631">
        <v>3914</v>
      </c>
      <c r="C631" t="s">
        <v>1053</v>
      </c>
      <c r="D631" t="s">
        <v>12</v>
      </c>
      <c r="E631">
        <v>2018</v>
      </c>
      <c r="F631" t="s">
        <v>138</v>
      </c>
      <c r="G631" t="s">
        <v>14</v>
      </c>
      <c r="H631" t="s">
        <v>26</v>
      </c>
      <c r="I631" t="s">
        <v>40</v>
      </c>
      <c r="J631">
        <v>0.150238656</v>
      </c>
      <c r="L631">
        <v>229.36940000000001</v>
      </c>
      <c r="M631">
        <v>3.9</v>
      </c>
    </row>
    <row r="632" spans="1:13" x14ac:dyDescent="0.3">
      <c r="A632" t="s">
        <v>10</v>
      </c>
      <c r="B632">
        <v>3913</v>
      </c>
      <c r="C632" t="s">
        <v>1158</v>
      </c>
      <c r="D632" t="s">
        <v>12</v>
      </c>
      <c r="E632">
        <v>2018</v>
      </c>
      <c r="F632" t="s">
        <v>138</v>
      </c>
      <c r="G632" t="s">
        <v>14</v>
      </c>
      <c r="H632" t="s">
        <v>26</v>
      </c>
      <c r="I632" t="s">
        <v>40</v>
      </c>
      <c r="J632">
        <v>7.2762086000000004E-2</v>
      </c>
      <c r="L632">
        <v>120.9072</v>
      </c>
      <c r="M632">
        <v>3.9</v>
      </c>
    </row>
    <row r="633" spans="1:13" x14ac:dyDescent="0.3">
      <c r="A633" t="s">
        <v>10</v>
      </c>
      <c r="B633">
        <v>3912</v>
      </c>
      <c r="C633" t="s">
        <v>978</v>
      </c>
      <c r="D633" t="s">
        <v>67</v>
      </c>
      <c r="E633">
        <v>2018</v>
      </c>
      <c r="F633" t="s">
        <v>138</v>
      </c>
      <c r="G633" t="s">
        <v>14</v>
      </c>
      <c r="H633" t="s">
        <v>26</v>
      </c>
      <c r="I633" t="s">
        <v>40</v>
      </c>
      <c r="J633">
        <v>3.9415840000000001E-2</v>
      </c>
      <c r="L633">
        <v>247.8092</v>
      </c>
      <c r="M633">
        <v>3.9</v>
      </c>
    </row>
    <row r="634" spans="1:13" x14ac:dyDescent="0.3">
      <c r="A634" t="s">
        <v>10</v>
      </c>
      <c r="B634">
        <v>3911</v>
      </c>
      <c r="C634" t="s">
        <v>1482</v>
      </c>
      <c r="D634" t="s">
        <v>67</v>
      </c>
      <c r="E634">
        <v>2018</v>
      </c>
      <c r="F634" t="s">
        <v>138</v>
      </c>
      <c r="G634" t="s">
        <v>14</v>
      </c>
      <c r="H634" t="s">
        <v>26</v>
      </c>
      <c r="I634" t="s">
        <v>40</v>
      </c>
      <c r="J634">
        <v>0.173587926</v>
      </c>
      <c r="L634">
        <v>60.019399999999997</v>
      </c>
      <c r="M634">
        <v>3.9</v>
      </c>
    </row>
    <row r="635" spans="1:13" x14ac:dyDescent="0.3">
      <c r="A635" t="s">
        <v>10</v>
      </c>
      <c r="B635">
        <v>3910</v>
      </c>
      <c r="C635" t="s">
        <v>1414</v>
      </c>
      <c r="D635" t="s">
        <v>67</v>
      </c>
      <c r="E635">
        <v>2018</v>
      </c>
      <c r="F635" t="s">
        <v>138</v>
      </c>
      <c r="G635" t="s">
        <v>14</v>
      </c>
      <c r="H635" t="s">
        <v>26</v>
      </c>
      <c r="I635" t="s">
        <v>40</v>
      </c>
      <c r="J635">
        <v>1.4497036E-2</v>
      </c>
      <c r="L635">
        <v>150.8708</v>
      </c>
      <c r="M635">
        <v>3.9</v>
      </c>
    </row>
    <row r="636" spans="1:13" x14ac:dyDescent="0.3">
      <c r="A636" t="s">
        <v>10</v>
      </c>
      <c r="B636">
        <v>3909</v>
      </c>
      <c r="C636" t="s">
        <v>498</v>
      </c>
      <c r="D636" t="s">
        <v>57</v>
      </c>
      <c r="E636">
        <v>2018</v>
      </c>
      <c r="F636" t="s">
        <v>138</v>
      </c>
      <c r="G636" t="s">
        <v>14</v>
      </c>
      <c r="H636" t="s">
        <v>26</v>
      </c>
      <c r="I636" t="s">
        <v>40</v>
      </c>
      <c r="J636">
        <v>2.8062401000000001E-2</v>
      </c>
      <c r="L636">
        <v>44.040199999999999</v>
      </c>
      <c r="M636">
        <v>3.9</v>
      </c>
    </row>
    <row r="637" spans="1:13" x14ac:dyDescent="0.3">
      <c r="A637" t="s">
        <v>17</v>
      </c>
      <c r="B637">
        <v>3908</v>
      </c>
      <c r="C637" t="s">
        <v>1318</v>
      </c>
      <c r="D637" t="s">
        <v>64</v>
      </c>
      <c r="E637">
        <v>2018</v>
      </c>
      <c r="F637" t="s">
        <v>138</v>
      </c>
      <c r="G637" t="s">
        <v>14</v>
      </c>
      <c r="H637" t="s">
        <v>26</v>
      </c>
      <c r="I637" t="s">
        <v>40</v>
      </c>
      <c r="J637">
        <v>0.159394437</v>
      </c>
      <c r="L637">
        <v>105.6938</v>
      </c>
      <c r="M637">
        <v>3.9</v>
      </c>
    </row>
    <row r="638" spans="1:13" x14ac:dyDescent="0.3">
      <c r="A638" t="s">
        <v>17</v>
      </c>
      <c r="B638">
        <v>3907</v>
      </c>
      <c r="C638" t="s">
        <v>114</v>
      </c>
      <c r="D638" t="s">
        <v>42</v>
      </c>
      <c r="E638">
        <v>2018</v>
      </c>
      <c r="F638" t="s">
        <v>138</v>
      </c>
      <c r="G638" t="s">
        <v>14</v>
      </c>
      <c r="H638" t="s">
        <v>26</v>
      </c>
      <c r="I638" t="s">
        <v>40</v>
      </c>
      <c r="J638">
        <v>0.19875618</v>
      </c>
      <c r="L638">
        <v>250.7724</v>
      </c>
      <c r="M638">
        <v>3.9</v>
      </c>
    </row>
    <row r="639" spans="1:13" x14ac:dyDescent="0.3">
      <c r="A639" t="s">
        <v>17</v>
      </c>
      <c r="B639">
        <v>3906</v>
      </c>
      <c r="C639" t="s">
        <v>435</v>
      </c>
      <c r="D639" t="s">
        <v>42</v>
      </c>
      <c r="E639">
        <v>2018</v>
      </c>
      <c r="F639" t="s">
        <v>138</v>
      </c>
      <c r="G639" t="s">
        <v>14</v>
      </c>
      <c r="H639" t="s">
        <v>26</v>
      </c>
      <c r="I639" t="s">
        <v>40</v>
      </c>
      <c r="J639">
        <v>2.8207784E-2</v>
      </c>
      <c r="L639">
        <v>195.5478</v>
      </c>
      <c r="M639">
        <v>3.9</v>
      </c>
    </row>
    <row r="640" spans="1:13" x14ac:dyDescent="0.3">
      <c r="A640" t="s">
        <v>17</v>
      </c>
      <c r="B640">
        <v>3905</v>
      </c>
      <c r="C640" t="s">
        <v>708</v>
      </c>
      <c r="D640" t="s">
        <v>42</v>
      </c>
      <c r="E640">
        <v>2018</v>
      </c>
      <c r="F640" t="s">
        <v>138</v>
      </c>
      <c r="G640" t="s">
        <v>14</v>
      </c>
      <c r="H640" t="s">
        <v>26</v>
      </c>
      <c r="I640" t="s">
        <v>40</v>
      </c>
      <c r="J640">
        <v>5.0790916999999998E-2</v>
      </c>
      <c r="L640">
        <v>142.77860000000001</v>
      </c>
      <c r="M640">
        <v>3.9</v>
      </c>
    </row>
    <row r="641" spans="1:13" x14ac:dyDescent="0.3">
      <c r="A641" t="s">
        <v>17</v>
      </c>
      <c r="B641">
        <v>3904</v>
      </c>
      <c r="C641" t="s">
        <v>890</v>
      </c>
      <c r="D641" t="s">
        <v>19</v>
      </c>
      <c r="E641">
        <v>2018</v>
      </c>
      <c r="F641" t="s">
        <v>138</v>
      </c>
      <c r="G641" t="s">
        <v>14</v>
      </c>
      <c r="H641" t="s">
        <v>26</v>
      </c>
      <c r="I641" t="s">
        <v>40</v>
      </c>
      <c r="J641">
        <v>0.25394782300000002</v>
      </c>
      <c r="L641">
        <v>223.84039999999999</v>
      </c>
      <c r="M641">
        <v>3.9</v>
      </c>
    </row>
    <row r="642" spans="1:13" x14ac:dyDescent="0.3">
      <c r="A642" t="s">
        <v>17</v>
      </c>
      <c r="B642">
        <v>3903</v>
      </c>
      <c r="C642" t="s">
        <v>591</v>
      </c>
      <c r="D642" t="s">
        <v>19</v>
      </c>
      <c r="E642">
        <v>2018</v>
      </c>
      <c r="F642" t="s">
        <v>138</v>
      </c>
      <c r="G642" t="s">
        <v>14</v>
      </c>
      <c r="H642" t="s">
        <v>26</v>
      </c>
      <c r="I642" t="s">
        <v>40</v>
      </c>
      <c r="J642">
        <v>2.8382853E-2</v>
      </c>
      <c r="L642">
        <v>109.45959999999999</v>
      </c>
      <c r="M642">
        <v>3.9</v>
      </c>
    </row>
    <row r="643" spans="1:13" x14ac:dyDescent="0.3">
      <c r="A643" t="s">
        <v>17</v>
      </c>
      <c r="B643">
        <v>3902</v>
      </c>
      <c r="C643" t="s">
        <v>236</v>
      </c>
      <c r="D643" t="s">
        <v>19</v>
      </c>
      <c r="E643">
        <v>2018</v>
      </c>
      <c r="F643" t="s">
        <v>138</v>
      </c>
      <c r="G643" t="s">
        <v>14</v>
      </c>
      <c r="H643" t="s">
        <v>26</v>
      </c>
      <c r="I643" t="s">
        <v>40</v>
      </c>
      <c r="J643">
        <v>5.3148497000000003E-2</v>
      </c>
      <c r="L643">
        <v>36.3874</v>
      </c>
      <c r="M643">
        <v>3.9</v>
      </c>
    </row>
    <row r="644" spans="1:13" x14ac:dyDescent="0.3">
      <c r="A644" t="s">
        <v>17</v>
      </c>
      <c r="B644">
        <v>3901</v>
      </c>
      <c r="C644" t="s">
        <v>990</v>
      </c>
      <c r="D644" t="s">
        <v>61</v>
      </c>
      <c r="E644">
        <v>2018</v>
      </c>
      <c r="F644" t="s">
        <v>138</v>
      </c>
      <c r="G644" t="s">
        <v>14</v>
      </c>
      <c r="H644" t="s">
        <v>26</v>
      </c>
      <c r="I644" t="s">
        <v>40</v>
      </c>
      <c r="J644">
        <v>0.29820527200000002</v>
      </c>
      <c r="L644">
        <v>55.761400000000002</v>
      </c>
      <c r="M644">
        <v>3.9</v>
      </c>
    </row>
    <row r="645" spans="1:13" x14ac:dyDescent="0.3">
      <c r="A645" t="s">
        <v>17</v>
      </c>
      <c r="B645">
        <v>3900</v>
      </c>
      <c r="C645" t="s">
        <v>1238</v>
      </c>
      <c r="D645" t="s">
        <v>12</v>
      </c>
      <c r="E645">
        <v>2018</v>
      </c>
      <c r="F645" t="s">
        <v>138</v>
      </c>
      <c r="G645" t="s">
        <v>14</v>
      </c>
      <c r="H645" t="s">
        <v>26</v>
      </c>
      <c r="I645" t="s">
        <v>40</v>
      </c>
      <c r="J645">
        <v>0.30530539699999998</v>
      </c>
      <c r="L645">
        <v>116.68340000000001</v>
      </c>
      <c r="M645">
        <v>3.9</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3899</v>
      </c>
      <c r="C652" t="s">
        <v>1524</v>
      </c>
      <c r="D652" t="s">
        <v>12</v>
      </c>
      <c r="E652">
        <v>2018</v>
      </c>
      <c r="F652" t="s">
        <v>138</v>
      </c>
      <c r="G652" t="s">
        <v>14</v>
      </c>
      <c r="H652" t="s">
        <v>26</v>
      </c>
      <c r="I652" t="s">
        <v>40</v>
      </c>
      <c r="J652">
        <v>0</v>
      </c>
      <c r="L652">
        <v>126.6994</v>
      </c>
      <c r="M652">
        <v>3.9</v>
      </c>
    </row>
    <row r="653" spans="1:13" x14ac:dyDescent="0.3">
      <c r="A653" t="s">
        <v>17</v>
      </c>
      <c r="B653">
        <v>3898</v>
      </c>
      <c r="C653" t="s">
        <v>665</v>
      </c>
      <c r="D653" t="s">
        <v>24</v>
      </c>
      <c r="E653">
        <v>2018</v>
      </c>
      <c r="F653" t="s">
        <v>138</v>
      </c>
      <c r="G653" t="s">
        <v>14</v>
      </c>
      <c r="H653" t="s">
        <v>26</v>
      </c>
      <c r="I653" t="s">
        <v>40</v>
      </c>
      <c r="J653">
        <v>0.14566955600000001</v>
      </c>
      <c r="L653">
        <v>247.27760000000001</v>
      </c>
      <c r="M653">
        <v>3.9</v>
      </c>
    </row>
    <row r="654" spans="1:13" x14ac:dyDescent="0.3">
      <c r="A654" t="s">
        <v>17</v>
      </c>
      <c r="B654">
        <v>3897</v>
      </c>
      <c r="C654" t="s">
        <v>521</v>
      </c>
      <c r="D654" t="s">
        <v>28</v>
      </c>
      <c r="E654">
        <v>2018</v>
      </c>
      <c r="F654" t="s">
        <v>138</v>
      </c>
      <c r="G654" t="s">
        <v>14</v>
      </c>
      <c r="H654" t="s">
        <v>26</v>
      </c>
      <c r="I654" t="s">
        <v>40</v>
      </c>
      <c r="J654">
        <v>6.1753510999999997E-2</v>
      </c>
      <c r="L654">
        <v>253.3014</v>
      </c>
      <c r="M654">
        <v>3.9</v>
      </c>
    </row>
    <row r="655" spans="1:13" x14ac:dyDescent="0.3">
      <c r="A655" t="s">
        <v>17</v>
      </c>
      <c r="B655">
        <v>3896</v>
      </c>
      <c r="C655" t="s">
        <v>1389</v>
      </c>
      <c r="D655" t="s">
        <v>95</v>
      </c>
      <c r="E655">
        <v>2018</v>
      </c>
      <c r="F655" t="s">
        <v>138</v>
      </c>
      <c r="G655" t="s">
        <v>14</v>
      </c>
      <c r="H655" t="s">
        <v>26</v>
      </c>
      <c r="I655" t="s">
        <v>40</v>
      </c>
      <c r="J655">
        <v>4.1556696999999997E-2</v>
      </c>
      <c r="L655">
        <v>104.4332</v>
      </c>
      <c r="M655">
        <v>3.9</v>
      </c>
    </row>
    <row r="656" spans="1:13" x14ac:dyDescent="0.3">
      <c r="A656" t="s">
        <v>17</v>
      </c>
      <c r="B656">
        <v>3895</v>
      </c>
      <c r="C656" t="s">
        <v>1292</v>
      </c>
      <c r="D656" t="s">
        <v>32</v>
      </c>
      <c r="E656">
        <v>2018</v>
      </c>
      <c r="F656" t="s">
        <v>138</v>
      </c>
      <c r="G656" t="s">
        <v>14</v>
      </c>
      <c r="H656" t="s">
        <v>26</v>
      </c>
      <c r="I656" t="s">
        <v>40</v>
      </c>
      <c r="J656">
        <v>0.168780127</v>
      </c>
      <c r="L656">
        <v>197.8768</v>
      </c>
      <c r="M656">
        <v>3.9</v>
      </c>
    </row>
    <row r="657" spans="1:13" x14ac:dyDescent="0.3">
      <c r="A657" t="s">
        <v>17</v>
      </c>
      <c r="B657">
        <v>3894</v>
      </c>
      <c r="C657" t="s">
        <v>989</v>
      </c>
      <c r="D657" t="s">
        <v>12</v>
      </c>
      <c r="E657">
        <v>2018</v>
      </c>
      <c r="F657" t="s">
        <v>138</v>
      </c>
      <c r="G657" t="s">
        <v>14</v>
      </c>
      <c r="H657" t="s">
        <v>26</v>
      </c>
      <c r="I657" t="s">
        <v>40</v>
      </c>
      <c r="J657">
        <v>5.2691045999999998E-2</v>
      </c>
      <c r="L657">
        <v>216.3192</v>
      </c>
      <c r="M657">
        <v>3.9</v>
      </c>
    </row>
    <row r="658" spans="1:13" x14ac:dyDescent="0.3">
      <c r="A658" t="s">
        <v>10</v>
      </c>
      <c r="B658">
        <v>3868</v>
      </c>
      <c r="C658" t="s">
        <v>868</v>
      </c>
      <c r="D658" t="s">
        <v>12</v>
      </c>
      <c r="E658">
        <v>2011</v>
      </c>
      <c r="F658" t="s">
        <v>39</v>
      </c>
      <c r="G658" t="s">
        <v>21</v>
      </c>
      <c r="H658" t="s">
        <v>15</v>
      </c>
      <c r="I658" t="s">
        <v>40</v>
      </c>
      <c r="J658">
        <v>9.8464978999999994E-2</v>
      </c>
      <c r="K658">
        <v>10.3</v>
      </c>
      <c r="L658">
        <v>188.65299999999999</v>
      </c>
      <c r="M658">
        <v>3.9</v>
      </c>
    </row>
    <row r="659" spans="1:13" x14ac:dyDescent="0.3">
      <c r="A659" t="s">
        <v>17</v>
      </c>
      <c r="B659">
        <v>3863</v>
      </c>
      <c r="C659" t="s">
        <v>845</v>
      </c>
      <c r="D659" t="s">
        <v>67</v>
      </c>
      <c r="E659">
        <v>2011</v>
      </c>
      <c r="F659" t="s">
        <v>39</v>
      </c>
      <c r="G659" t="s">
        <v>21</v>
      </c>
      <c r="H659" t="s">
        <v>15</v>
      </c>
      <c r="I659" t="s">
        <v>40</v>
      </c>
      <c r="J659">
        <v>0.146973462</v>
      </c>
      <c r="K659">
        <v>17.7</v>
      </c>
      <c r="L659">
        <v>184.1292</v>
      </c>
      <c r="M659">
        <v>3.9</v>
      </c>
    </row>
    <row r="660" spans="1:13" x14ac:dyDescent="0.3">
      <c r="A660" t="s">
        <v>17</v>
      </c>
      <c r="B660">
        <v>3859</v>
      </c>
      <c r="C660" t="s">
        <v>945</v>
      </c>
      <c r="D660" t="s">
        <v>67</v>
      </c>
      <c r="E660">
        <v>2011</v>
      </c>
      <c r="F660" t="s">
        <v>39</v>
      </c>
      <c r="G660" t="s">
        <v>21</v>
      </c>
      <c r="H660" t="s">
        <v>15</v>
      </c>
      <c r="I660" t="s">
        <v>40</v>
      </c>
      <c r="J660">
        <v>0.162462044</v>
      </c>
      <c r="K660">
        <v>13.8</v>
      </c>
      <c r="L660">
        <v>55.893000000000001</v>
      </c>
      <c r="M660">
        <v>3.9</v>
      </c>
    </row>
    <row r="661" spans="1:13" x14ac:dyDescent="0.3">
      <c r="A661" t="s">
        <v>10</v>
      </c>
      <c r="B661">
        <v>3858</v>
      </c>
      <c r="C661" t="s">
        <v>1519</v>
      </c>
      <c r="D661" t="s">
        <v>48</v>
      </c>
      <c r="E661">
        <v>2011</v>
      </c>
      <c r="F661" t="s">
        <v>39</v>
      </c>
      <c r="G661" t="s">
        <v>21</v>
      </c>
      <c r="H661" t="s">
        <v>15</v>
      </c>
      <c r="I661" t="s">
        <v>40</v>
      </c>
      <c r="J661">
        <v>7.9113947000000004E-2</v>
      </c>
      <c r="K661">
        <v>17.25</v>
      </c>
      <c r="L661">
        <v>99.206800000000001</v>
      </c>
      <c r="M661">
        <v>3.9</v>
      </c>
    </row>
    <row r="662" spans="1:13" x14ac:dyDescent="0.3">
      <c r="A662" t="s">
        <v>10</v>
      </c>
      <c r="B662">
        <v>3848</v>
      </c>
      <c r="C662" t="s">
        <v>315</v>
      </c>
      <c r="D662" t="s">
        <v>12</v>
      </c>
      <c r="E662">
        <v>2018</v>
      </c>
      <c r="F662" t="s">
        <v>138</v>
      </c>
      <c r="G662" t="s">
        <v>14</v>
      </c>
      <c r="H662" t="s">
        <v>26</v>
      </c>
      <c r="I662" t="s">
        <v>40</v>
      </c>
      <c r="J662">
        <v>0.104704537</v>
      </c>
      <c r="L662">
        <v>125.26779999999999</v>
      </c>
      <c r="M662">
        <v>3.9</v>
      </c>
    </row>
    <row r="663" spans="1:13" x14ac:dyDescent="0.3">
      <c r="A663" t="s">
        <v>17</v>
      </c>
      <c r="B663">
        <v>3833</v>
      </c>
      <c r="C663" t="s">
        <v>1517</v>
      </c>
      <c r="D663" t="s">
        <v>67</v>
      </c>
      <c r="E663">
        <v>2011</v>
      </c>
      <c r="F663" t="s">
        <v>39</v>
      </c>
      <c r="G663" t="s">
        <v>21</v>
      </c>
      <c r="H663" t="s">
        <v>26</v>
      </c>
      <c r="I663" t="s">
        <v>40</v>
      </c>
      <c r="J663">
        <v>8.9498926000000006E-2</v>
      </c>
      <c r="K663">
        <v>6.42</v>
      </c>
      <c r="L663">
        <v>178.1002</v>
      </c>
      <c r="M663">
        <v>3.9</v>
      </c>
    </row>
    <row r="664" spans="1:13" x14ac:dyDescent="0.3">
      <c r="A664" t="s">
        <v>17</v>
      </c>
      <c r="B664">
        <v>3830</v>
      </c>
      <c r="C664" t="s">
        <v>1446</v>
      </c>
      <c r="D664" t="s">
        <v>95</v>
      </c>
      <c r="E664">
        <v>2018</v>
      </c>
      <c r="F664" t="s">
        <v>138</v>
      </c>
      <c r="G664" t="s">
        <v>14</v>
      </c>
      <c r="H664" t="s">
        <v>26</v>
      </c>
      <c r="I664" t="s">
        <v>40</v>
      </c>
      <c r="J664">
        <v>5.7556997999999998E-2</v>
      </c>
      <c r="L664">
        <v>107.6938</v>
      </c>
      <c r="M664">
        <v>3.9</v>
      </c>
    </row>
    <row r="665" spans="1:13" x14ac:dyDescent="0.3">
      <c r="A665" t="s">
        <v>10</v>
      </c>
      <c r="B665">
        <v>3636</v>
      </c>
      <c r="C665" t="s">
        <v>256</v>
      </c>
      <c r="D665" t="s">
        <v>12</v>
      </c>
      <c r="E665">
        <v>2011</v>
      </c>
      <c r="F665" t="s">
        <v>39</v>
      </c>
      <c r="G665" t="s">
        <v>21</v>
      </c>
      <c r="H665" t="s">
        <v>26</v>
      </c>
      <c r="I665" t="s">
        <v>40</v>
      </c>
      <c r="J665">
        <v>2.4044279000000002E-2</v>
      </c>
      <c r="K665">
        <v>7.35</v>
      </c>
      <c r="L665">
        <v>241.05119999999999</v>
      </c>
      <c r="M665">
        <v>4</v>
      </c>
    </row>
    <row r="666" spans="1:13" x14ac:dyDescent="0.3">
      <c r="A666" t="s">
        <v>10</v>
      </c>
      <c r="B666">
        <v>3635</v>
      </c>
      <c r="C666" t="s">
        <v>1501</v>
      </c>
      <c r="D666" t="s">
        <v>32</v>
      </c>
      <c r="E666">
        <v>2011</v>
      </c>
      <c r="F666" t="s">
        <v>39</v>
      </c>
      <c r="G666" t="s">
        <v>21</v>
      </c>
      <c r="H666" t="s">
        <v>26</v>
      </c>
      <c r="I666" t="s">
        <v>40</v>
      </c>
      <c r="J666">
        <v>4.1599643999999998E-2</v>
      </c>
      <c r="K666">
        <v>16.75</v>
      </c>
      <c r="L666">
        <v>40.982199999999999</v>
      </c>
      <c r="M666">
        <v>4</v>
      </c>
    </row>
    <row r="667" spans="1:13" x14ac:dyDescent="0.3">
      <c r="A667" t="s">
        <v>10</v>
      </c>
      <c r="B667">
        <v>3634</v>
      </c>
      <c r="C667" t="s">
        <v>1126</v>
      </c>
      <c r="D667" t="s">
        <v>32</v>
      </c>
      <c r="E667">
        <v>2011</v>
      </c>
      <c r="F667" t="s">
        <v>39</v>
      </c>
      <c r="G667" t="s">
        <v>21</v>
      </c>
      <c r="H667" t="s">
        <v>26</v>
      </c>
      <c r="I667" t="s">
        <v>40</v>
      </c>
      <c r="J667">
        <v>1.1790780000000001E-2</v>
      </c>
      <c r="K667">
        <v>6.1150000000000002</v>
      </c>
      <c r="L667">
        <v>189.053</v>
      </c>
      <c r="M667">
        <v>4</v>
      </c>
    </row>
    <row r="668" spans="1:13" x14ac:dyDescent="0.3">
      <c r="A668" t="s">
        <v>10</v>
      </c>
      <c r="B668">
        <v>3633</v>
      </c>
      <c r="C668" t="s">
        <v>1207</v>
      </c>
      <c r="D668" t="s">
        <v>48</v>
      </c>
      <c r="E668">
        <v>2011</v>
      </c>
      <c r="F668" t="s">
        <v>39</v>
      </c>
      <c r="G668" t="s">
        <v>21</v>
      </c>
      <c r="H668" t="s">
        <v>30</v>
      </c>
      <c r="I668" t="s">
        <v>40</v>
      </c>
      <c r="J668">
        <v>0.12411034899999999</v>
      </c>
      <c r="K668">
        <v>5.78</v>
      </c>
      <c r="L668">
        <v>262.35680000000002</v>
      </c>
      <c r="M668">
        <v>4</v>
      </c>
    </row>
    <row r="669" spans="1:13" x14ac:dyDescent="0.3">
      <c r="A669" t="s">
        <v>10</v>
      </c>
      <c r="B669">
        <v>3632</v>
      </c>
      <c r="C669" t="s">
        <v>838</v>
      </c>
      <c r="D669" t="s">
        <v>48</v>
      </c>
      <c r="E669">
        <v>2011</v>
      </c>
      <c r="F669" t="s">
        <v>39</v>
      </c>
      <c r="G669" t="s">
        <v>21</v>
      </c>
      <c r="H669" t="s">
        <v>30</v>
      </c>
      <c r="I669" t="s">
        <v>40</v>
      </c>
      <c r="J669">
        <v>9.4741513999999999E-2</v>
      </c>
      <c r="K669">
        <v>5.59</v>
      </c>
      <c r="L669">
        <v>63.116799999999998</v>
      </c>
      <c r="M669">
        <v>4</v>
      </c>
    </row>
    <row r="670" spans="1:13" x14ac:dyDescent="0.3">
      <c r="A670" t="s">
        <v>10</v>
      </c>
      <c r="B670">
        <v>3631</v>
      </c>
      <c r="C670" t="s">
        <v>1161</v>
      </c>
      <c r="D670" t="s">
        <v>54</v>
      </c>
      <c r="E670">
        <v>2011</v>
      </c>
      <c r="F670" t="s">
        <v>39</v>
      </c>
      <c r="G670" t="s">
        <v>21</v>
      </c>
      <c r="H670" t="s">
        <v>30</v>
      </c>
      <c r="I670" t="s">
        <v>40</v>
      </c>
      <c r="J670">
        <v>0.160852421</v>
      </c>
      <c r="K670">
        <v>15.1</v>
      </c>
      <c r="L670">
        <v>131.39420000000001</v>
      </c>
      <c r="M670">
        <v>4</v>
      </c>
    </row>
    <row r="671" spans="1:13" x14ac:dyDescent="0.3">
      <c r="A671" t="s">
        <v>10</v>
      </c>
      <c r="B671">
        <v>3630</v>
      </c>
      <c r="C671" t="s">
        <v>130</v>
      </c>
      <c r="D671" t="s">
        <v>54</v>
      </c>
      <c r="E671">
        <v>2011</v>
      </c>
      <c r="F671" t="s">
        <v>39</v>
      </c>
      <c r="G671" t="s">
        <v>21</v>
      </c>
      <c r="H671" t="s">
        <v>30</v>
      </c>
      <c r="I671" t="s">
        <v>40</v>
      </c>
      <c r="J671">
        <v>4.4526442999999999E-2</v>
      </c>
      <c r="K671">
        <v>13.65</v>
      </c>
      <c r="L671">
        <v>37.953200000000002</v>
      </c>
      <c r="M671">
        <v>4</v>
      </c>
    </row>
    <row r="672" spans="1:13" x14ac:dyDescent="0.3">
      <c r="A672" t="s">
        <v>10</v>
      </c>
      <c r="B672">
        <v>3629</v>
      </c>
      <c r="C672" t="s">
        <v>924</v>
      </c>
      <c r="D672" t="s">
        <v>12</v>
      </c>
      <c r="E672">
        <v>2011</v>
      </c>
      <c r="F672" t="s">
        <v>39</v>
      </c>
      <c r="G672" t="s">
        <v>21</v>
      </c>
      <c r="H672" t="s">
        <v>30</v>
      </c>
      <c r="I672" t="s">
        <v>40</v>
      </c>
      <c r="J672">
        <v>8.3079825999999996E-2</v>
      </c>
      <c r="K672">
        <v>19.350000000000001</v>
      </c>
      <c r="L672">
        <v>80.364400000000003</v>
      </c>
      <c r="M672">
        <v>4</v>
      </c>
    </row>
    <row r="673" spans="1:13" x14ac:dyDescent="0.3">
      <c r="A673" t="s">
        <v>10</v>
      </c>
      <c r="B673">
        <v>3628</v>
      </c>
      <c r="C673" t="s">
        <v>427</v>
      </c>
      <c r="D673" t="s">
        <v>12</v>
      </c>
      <c r="E673">
        <v>2011</v>
      </c>
      <c r="F673" t="s">
        <v>39</v>
      </c>
      <c r="G673" t="s">
        <v>21</v>
      </c>
      <c r="H673" t="s">
        <v>30</v>
      </c>
      <c r="I673" t="s">
        <v>40</v>
      </c>
      <c r="J673">
        <v>6.4441812000000001E-2</v>
      </c>
      <c r="K673">
        <v>12.35</v>
      </c>
      <c r="L673">
        <v>110.95699999999999</v>
      </c>
      <c r="M673">
        <v>4</v>
      </c>
    </row>
    <row r="674" spans="1:13" x14ac:dyDescent="0.3">
      <c r="A674" t="s">
        <v>10</v>
      </c>
      <c r="B674">
        <v>3627</v>
      </c>
      <c r="C674" t="s">
        <v>1367</v>
      </c>
      <c r="D674" t="s">
        <v>24</v>
      </c>
      <c r="E674">
        <v>2011</v>
      </c>
      <c r="F674" t="s">
        <v>39</v>
      </c>
      <c r="G674" t="s">
        <v>21</v>
      </c>
      <c r="H674" t="s">
        <v>30</v>
      </c>
      <c r="I674" t="s">
        <v>40</v>
      </c>
      <c r="J674">
        <v>0.13211192099999999</v>
      </c>
      <c r="K674">
        <v>11.6</v>
      </c>
      <c r="L674">
        <v>82.227599999999995</v>
      </c>
      <c r="M674">
        <v>4</v>
      </c>
    </row>
    <row r="675" spans="1:13" x14ac:dyDescent="0.3">
      <c r="A675" t="s">
        <v>10</v>
      </c>
      <c r="B675">
        <v>3626</v>
      </c>
      <c r="C675" t="s">
        <v>1500</v>
      </c>
      <c r="D675" t="s">
        <v>67</v>
      </c>
      <c r="E675">
        <v>2011</v>
      </c>
      <c r="F675" t="s">
        <v>39</v>
      </c>
      <c r="G675" t="s">
        <v>21</v>
      </c>
      <c r="H675" t="s">
        <v>30</v>
      </c>
      <c r="I675" t="s">
        <v>40</v>
      </c>
      <c r="J675">
        <v>0.146701312</v>
      </c>
      <c r="K675">
        <v>8.9450000000000003</v>
      </c>
      <c r="L675">
        <v>262.291</v>
      </c>
      <c r="M675">
        <v>4</v>
      </c>
    </row>
    <row r="676" spans="1:13" x14ac:dyDescent="0.3">
      <c r="A676" t="s">
        <v>10</v>
      </c>
      <c r="B676">
        <v>3625</v>
      </c>
      <c r="C676" t="s">
        <v>154</v>
      </c>
      <c r="D676" t="s">
        <v>74</v>
      </c>
      <c r="E676">
        <v>2011</v>
      </c>
      <c r="F676" t="s">
        <v>39</v>
      </c>
      <c r="G676" t="s">
        <v>21</v>
      </c>
      <c r="H676" t="s">
        <v>30</v>
      </c>
      <c r="I676" t="s">
        <v>40</v>
      </c>
      <c r="J676">
        <v>9.4265737000000002E-2</v>
      </c>
      <c r="K676">
        <v>13.85</v>
      </c>
      <c r="L676">
        <v>233.93</v>
      </c>
      <c r="M676">
        <v>4</v>
      </c>
    </row>
    <row r="677" spans="1:13" x14ac:dyDescent="0.3">
      <c r="A677" t="s">
        <v>17</v>
      </c>
      <c r="B677">
        <v>3624</v>
      </c>
      <c r="C677" t="s">
        <v>1045</v>
      </c>
      <c r="D677" t="s">
        <v>32</v>
      </c>
      <c r="E677">
        <v>2011</v>
      </c>
      <c r="F677" t="s">
        <v>39</v>
      </c>
      <c r="G677" t="s">
        <v>21</v>
      </c>
      <c r="H677" t="s">
        <v>30</v>
      </c>
      <c r="I677" t="s">
        <v>40</v>
      </c>
      <c r="J677">
        <v>3.9463564E-2</v>
      </c>
      <c r="K677">
        <v>16.100000000000001</v>
      </c>
      <c r="L677">
        <v>189.9846</v>
      </c>
      <c r="M677">
        <v>4</v>
      </c>
    </row>
    <row r="678" spans="1:13" x14ac:dyDescent="0.3">
      <c r="A678" t="s">
        <v>17</v>
      </c>
      <c r="B678">
        <v>3623</v>
      </c>
      <c r="C678" t="s">
        <v>784</v>
      </c>
      <c r="D678" t="s">
        <v>48</v>
      </c>
      <c r="E678">
        <v>2011</v>
      </c>
      <c r="F678" t="s">
        <v>39</v>
      </c>
      <c r="G678" t="s">
        <v>21</v>
      </c>
      <c r="H678" t="s">
        <v>30</v>
      </c>
      <c r="I678" t="s">
        <v>40</v>
      </c>
      <c r="J678">
        <v>5.8893461000000001E-2</v>
      </c>
      <c r="K678">
        <v>19.2</v>
      </c>
      <c r="L678">
        <v>178.93180000000001</v>
      </c>
      <c r="M678">
        <v>4</v>
      </c>
    </row>
    <row r="679" spans="1:13" x14ac:dyDescent="0.3">
      <c r="A679" t="s">
        <v>17</v>
      </c>
      <c r="B679">
        <v>3622</v>
      </c>
      <c r="C679" t="s">
        <v>1043</v>
      </c>
      <c r="D679" t="s">
        <v>48</v>
      </c>
      <c r="E679">
        <v>2011</v>
      </c>
      <c r="F679" t="s">
        <v>39</v>
      </c>
      <c r="G679" t="s">
        <v>21</v>
      </c>
      <c r="H679" t="s">
        <v>30</v>
      </c>
      <c r="I679" t="s">
        <v>40</v>
      </c>
      <c r="J679">
        <v>0.112893408</v>
      </c>
      <c r="K679">
        <v>19</v>
      </c>
      <c r="L679">
        <v>131.0626</v>
      </c>
      <c r="M679">
        <v>4</v>
      </c>
    </row>
    <row r="680" spans="1:13" x14ac:dyDescent="0.3">
      <c r="A680" t="s">
        <v>17</v>
      </c>
      <c r="B680">
        <v>3621</v>
      </c>
      <c r="C680" t="s">
        <v>1264</v>
      </c>
      <c r="D680" t="s">
        <v>48</v>
      </c>
      <c r="E680">
        <v>2011</v>
      </c>
      <c r="F680" t="s">
        <v>39</v>
      </c>
      <c r="G680" t="s">
        <v>21</v>
      </c>
      <c r="H680" t="s">
        <v>30</v>
      </c>
      <c r="I680" t="s">
        <v>40</v>
      </c>
      <c r="J680">
        <v>7.4422769E-2</v>
      </c>
      <c r="K680">
        <v>17.850000000000001</v>
      </c>
      <c r="L680">
        <v>128.00200000000001</v>
      </c>
      <c r="M680">
        <v>4</v>
      </c>
    </row>
    <row r="681" spans="1:13" x14ac:dyDescent="0.3">
      <c r="A681" t="s">
        <v>17</v>
      </c>
      <c r="B681">
        <v>3620</v>
      </c>
      <c r="C681" t="s">
        <v>942</v>
      </c>
      <c r="D681" t="s">
        <v>48</v>
      </c>
      <c r="E681">
        <v>2011</v>
      </c>
      <c r="F681" t="s">
        <v>39</v>
      </c>
      <c r="G681" t="s">
        <v>21</v>
      </c>
      <c r="H681" t="s">
        <v>30</v>
      </c>
      <c r="I681" t="s">
        <v>40</v>
      </c>
      <c r="J681">
        <v>0</v>
      </c>
      <c r="K681">
        <v>10.195</v>
      </c>
      <c r="L681">
        <v>147.20760000000001</v>
      </c>
      <c r="M681">
        <v>4</v>
      </c>
    </row>
    <row r="682" spans="1:13" x14ac:dyDescent="0.3">
      <c r="A682" t="s">
        <v>17</v>
      </c>
      <c r="B682">
        <v>3619</v>
      </c>
      <c r="C682" t="s">
        <v>931</v>
      </c>
      <c r="D682" t="s">
        <v>48</v>
      </c>
      <c r="E682">
        <v>2011</v>
      </c>
      <c r="F682" t="s">
        <v>39</v>
      </c>
      <c r="G682" t="s">
        <v>21</v>
      </c>
      <c r="H682" t="s">
        <v>30</v>
      </c>
      <c r="I682" t="s">
        <v>40</v>
      </c>
      <c r="J682">
        <v>4.3663451999999998E-2</v>
      </c>
      <c r="K682">
        <v>9.8000000000000007</v>
      </c>
      <c r="L682">
        <v>217.185</v>
      </c>
      <c r="M682">
        <v>4</v>
      </c>
    </row>
    <row r="683" spans="1:13" x14ac:dyDescent="0.3">
      <c r="A683" t="s">
        <v>17</v>
      </c>
      <c r="B683">
        <v>3618</v>
      </c>
      <c r="C683" t="s">
        <v>510</v>
      </c>
      <c r="D683" t="s">
        <v>54</v>
      </c>
      <c r="E683">
        <v>2011</v>
      </c>
      <c r="F683" t="s">
        <v>39</v>
      </c>
      <c r="G683" t="s">
        <v>21</v>
      </c>
      <c r="H683" t="s">
        <v>30</v>
      </c>
      <c r="I683" t="s">
        <v>40</v>
      </c>
      <c r="J683">
        <v>2.1287233999999999E-2</v>
      </c>
      <c r="K683">
        <v>6.32</v>
      </c>
      <c r="L683">
        <v>38.5822</v>
      </c>
      <c r="M683">
        <v>4</v>
      </c>
    </row>
    <row r="684" spans="1:13" x14ac:dyDescent="0.3">
      <c r="A684" t="s">
        <v>17</v>
      </c>
      <c r="B684">
        <v>3617</v>
      </c>
      <c r="C684" t="s">
        <v>301</v>
      </c>
      <c r="D684" t="s">
        <v>42</v>
      </c>
      <c r="E684">
        <v>2011</v>
      </c>
      <c r="F684" t="s">
        <v>39</v>
      </c>
      <c r="G684" t="s">
        <v>21</v>
      </c>
      <c r="H684" t="s">
        <v>15</v>
      </c>
      <c r="I684" t="s">
        <v>40</v>
      </c>
      <c r="J684">
        <v>5.6237905999999997E-2</v>
      </c>
      <c r="K684">
        <v>15.2</v>
      </c>
      <c r="L684">
        <v>110.7912</v>
      </c>
      <c r="M684">
        <v>4</v>
      </c>
    </row>
    <row r="685" spans="1:13" x14ac:dyDescent="0.3">
      <c r="A685" t="s">
        <v>17</v>
      </c>
      <c r="B685">
        <v>3616</v>
      </c>
      <c r="C685" t="s">
        <v>1383</v>
      </c>
      <c r="D685" t="s">
        <v>42</v>
      </c>
      <c r="E685">
        <v>2011</v>
      </c>
      <c r="F685" t="s">
        <v>39</v>
      </c>
      <c r="G685" t="s">
        <v>21</v>
      </c>
      <c r="H685" t="s">
        <v>15</v>
      </c>
      <c r="I685" t="s">
        <v>40</v>
      </c>
      <c r="J685">
        <v>0.155105614</v>
      </c>
      <c r="K685">
        <v>13.15</v>
      </c>
      <c r="L685">
        <v>157.2604</v>
      </c>
      <c r="M685">
        <v>4</v>
      </c>
    </row>
    <row r="686" spans="1:13" x14ac:dyDescent="0.3">
      <c r="A686" t="s">
        <v>17</v>
      </c>
      <c r="B686">
        <v>3615</v>
      </c>
      <c r="C686" t="s">
        <v>1499</v>
      </c>
      <c r="D686" t="s">
        <v>42</v>
      </c>
      <c r="E686">
        <v>2011</v>
      </c>
      <c r="F686" t="s">
        <v>39</v>
      </c>
      <c r="G686" t="s">
        <v>21</v>
      </c>
      <c r="H686" t="s">
        <v>15</v>
      </c>
      <c r="I686" t="s">
        <v>40</v>
      </c>
      <c r="J686">
        <v>2.5834128000000001E-2</v>
      </c>
      <c r="K686">
        <v>12.1</v>
      </c>
      <c r="L686">
        <v>165.15260000000001</v>
      </c>
      <c r="M686">
        <v>4</v>
      </c>
    </row>
    <row r="687" spans="1:13" x14ac:dyDescent="0.3">
      <c r="A687" t="s">
        <v>17</v>
      </c>
      <c r="B687">
        <v>3614</v>
      </c>
      <c r="C687" t="s">
        <v>1498</v>
      </c>
      <c r="D687" t="s">
        <v>42</v>
      </c>
      <c r="E687">
        <v>2011</v>
      </c>
      <c r="F687" t="s">
        <v>39</v>
      </c>
      <c r="G687" t="s">
        <v>21</v>
      </c>
      <c r="H687" t="s">
        <v>15</v>
      </c>
      <c r="I687" t="s">
        <v>40</v>
      </c>
      <c r="J687">
        <v>9.3862362000000005E-2</v>
      </c>
      <c r="K687">
        <v>10.1</v>
      </c>
      <c r="L687">
        <v>115.9492</v>
      </c>
      <c r="M687">
        <v>4</v>
      </c>
    </row>
    <row r="688" spans="1:13" x14ac:dyDescent="0.3">
      <c r="A688" t="s">
        <v>17</v>
      </c>
      <c r="B688">
        <v>3613</v>
      </c>
      <c r="C688" t="s">
        <v>459</v>
      </c>
      <c r="D688" t="s">
        <v>19</v>
      </c>
      <c r="E688">
        <v>2011</v>
      </c>
      <c r="F688" t="s">
        <v>39</v>
      </c>
      <c r="G688" t="s">
        <v>21</v>
      </c>
      <c r="H688" t="s">
        <v>15</v>
      </c>
      <c r="I688" t="s">
        <v>40</v>
      </c>
      <c r="J688">
        <v>2.8519419000000001E-2</v>
      </c>
      <c r="K688">
        <v>14.35</v>
      </c>
      <c r="L688">
        <v>109.22280000000001</v>
      </c>
      <c r="M688">
        <v>4</v>
      </c>
    </row>
    <row r="689" spans="1:13" x14ac:dyDescent="0.3">
      <c r="A689" t="s">
        <v>17</v>
      </c>
      <c r="B689">
        <v>3612</v>
      </c>
      <c r="C689" t="s">
        <v>781</v>
      </c>
      <c r="D689" t="s">
        <v>24</v>
      </c>
      <c r="E689">
        <v>2011</v>
      </c>
      <c r="F689" t="s">
        <v>39</v>
      </c>
      <c r="G689" t="s">
        <v>21</v>
      </c>
      <c r="H689" t="s">
        <v>15</v>
      </c>
      <c r="I689" t="s">
        <v>40</v>
      </c>
      <c r="J689">
        <v>4.4093977999999999E-2</v>
      </c>
      <c r="K689">
        <v>8.8949999999999996</v>
      </c>
      <c r="L689">
        <v>208.3954</v>
      </c>
      <c r="M689">
        <v>4</v>
      </c>
    </row>
    <row r="690" spans="1:13" x14ac:dyDescent="0.3">
      <c r="A690" t="s">
        <v>17</v>
      </c>
      <c r="B690">
        <v>3611</v>
      </c>
      <c r="C690" t="s">
        <v>1216</v>
      </c>
      <c r="D690" t="s">
        <v>67</v>
      </c>
      <c r="E690">
        <v>2011</v>
      </c>
      <c r="F690" t="s">
        <v>39</v>
      </c>
      <c r="G690" t="s">
        <v>21</v>
      </c>
      <c r="H690" t="s">
        <v>15</v>
      </c>
      <c r="I690" t="s">
        <v>40</v>
      </c>
      <c r="J690">
        <v>0.14975313200000001</v>
      </c>
      <c r="K690">
        <v>20.350000000000001</v>
      </c>
      <c r="L690">
        <v>259.75940000000003</v>
      </c>
      <c r="M690">
        <v>4</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3610</v>
      </c>
      <c r="C693" t="s">
        <v>516</v>
      </c>
      <c r="D693" t="s">
        <v>67</v>
      </c>
      <c r="E693">
        <v>2011</v>
      </c>
      <c r="F693" t="s">
        <v>39</v>
      </c>
      <c r="G693" t="s">
        <v>21</v>
      </c>
      <c r="H693" t="s">
        <v>15</v>
      </c>
      <c r="I693" t="s">
        <v>40</v>
      </c>
      <c r="J693">
        <v>9.5064731E-2</v>
      </c>
      <c r="K693">
        <v>10.6</v>
      </c>
      <c r="L693">
        <v>232.46420000000001</v>
      </c>
      <c r="M693">
        <v>4</v>
      </c>
    </row>
    <row r="694" spans="1:13" x14ac:dyDescent="0.3">
      <c r="A694" t="s">
        <v>17</v>
      </c>
      <c r="B694">
        <v>3609</v>
      </c>
      <c r="C694" t="s">
        <v>1420</v>
      </c>
      <c r="D694" t="s">
        <v>28</v>
      </c>
      <c r="E694">
        <v>2011</v>
      </c>
      <c r="F694" t="s">
        <v>39</v>
      </c>
      <c r="G694" t="s">
        <v>21</v>
      </c>
      <c r="H694" t="s">
        <v>15</v>
      </c>
      <c r="I694" t="s">
        <v>40</v>
      </c>
      <c r="J694">
        <v>0.10866572300000001</v>
      </c>
      <c r="K694">
        <v>19.7</v>
      </c>
      <c r="L694">
        <v>86.419799999999995</v>
      </c>
      <c r="M694">
        <v>4</v>
      </c>
    </row>
    <row r="695" spans="1:13" x14ac:dyDescent="0.3">
      <c r="A695" t="s">
        <v>17</v>
      </c>
      <c r="B695">
        <v>3608</v>
      </c>
      <c r="C695" t="s">
        <v>988</v>
      </c>
      <c r="D695" t="s">
        <v>28</v>
      </c>
      <c r="E695">
        <v>2011</v>
      </c>
      <c r="F695" t="s">
        <v>39</v>
      </c>
      <c r="G695" t="s">
        <v>21</v>
      </c>
      <c r="H695" t="s">
        <v>15</v>
      </c>
      <c r="I695" t="s">
        <v>40</v>
      </c>
      <c r="J695">
        <v>8.4176825999999996E-2</v>
      </c>
      <c r="K695">
        <v>16.600000000000001</v>
      </c>
      <c r="L695">
        <v>118.0124</v>
      </c>
      <c r="M695">
        <v>4</v>
      </c>
    </row>
    <row r="696" spans="1:13" x14ac:dyDescent="0.3">
      <c r="A696" t="s">
        <v>17</v>
      </c>
      <c r="B696">
        <v>3607</v>
      </c>
      <c r="C696" t="s">
        <v>139</v>
      </c>
      <c r="D696" t="s">
        <v>28</v>
      </c>
      <c r="E696">
        <v>2011</v>
      </c>
      <c r="F696" t="s">
        <v>39</v>
      </c>
      <c r="G696" t="s">
        <v>21</v>
      </c>
      <c r="H696" t="s">
        <v>15</v>
      </c>
      <c r="I696" t="s">
        <v>40</v>
      </c>
      <c r="J696">
        <v>0.18784108199999999</v>
      </c>
      <c r="K696">
        <v>12.5</v>
      </c>
      <c r="L696">
        <v>119.244</v>
      </c>
      <c r="M696">
        <v>4</v>
      </c>
    </row>
    <row r="697" spans="1:13" x14ac:dyDescent="0.3">
      <c r="A697" t="s">
        <v>17</v>
      </c>
      <c r="B697">
        <v>3606</v>
      </c>
      <c r="C697" t="s">
        <v>225</v>
      </c>
      <c r="D697" t="s">
        <v>28</v>
      </c>
      <c r="E697">
        <v>2011</v>
      </c>
      <c r="F697" t="s">
        <v>39</v>
      </c>
      <c r="G697" t="s">
        <v>21</v>
      </c>
      <c r="H697" t="s">
        <v>15</v>
      </c>
      <c r="I697" t="s">
        <v>40</v>
      </c>
      <c r="J697">
        <v>0.20839771500000001</v>
      </c>
      <c r="K697">
        <v>6.4649999999999999</v>
      </c>
      <c r="L697">
        <v>265.28840000000002</v>
      </c>
      <c r="M697">
        <v>4</v>
      </c>
    </row>
    <row r="698" spans="1:13" x14ac:dyDescent="0.3">
      <c r="A698" t="s">
        <v>17</v>
      </c>
      <c r="B698">
        <v>3605</v>
      </c>
      <c r="C698" t="s">
        <v>926</v>
      </c>
      <c r="D698" t="s">
        <v>28</v>
      </c>
      <c r="E698">
        <v>2011</v>
      </c>
      <c r="F698" t="s">
        <v>39</v>
      </c>
      <c r="G698" t="s">
        <v>21</v>
      </c>
      <c r="H698" t="s">
        <v>15</v>
      </c>
      <c r="I698" t="s">
        <v>40</v>
      </c>
      <c r="J698">
        <v>0.21332355</v>
      </c>
      <c r="K698">
        <v>6.3</v>
      </c>
      <c r="L698">
        <v>208.52699999999999</v>
      </c>
      <c r="M698">
        <v>4</v>
      </c>
    </row>
    <row r="699" spans="1:13" x14ac:dyDescent="0.3">
      <c r="A699" t="s">
        <v>17</v>
      </c>
      <c r="B699">
        <v>3604</v>
      </c>
      <c r="C699" t="s">
        <v>663</v>
      </c>
      <c r="D699" t="s">
        <v>74</v>
      </c>
      <c r="E699">
        <v>2011</v>
      </c>
      <c r="F699" t="s">
        <v>39</v>
      </c>
      <c r="G699" t="s">
        <v>21</v>
      </c>
      <c r="H699" t="s">
        <v>15</v>
      </c>
      <c r="I699" t="s">
        <v>40</v>
      </c>
      <c r="J699">
        <v>0.121180705</v>
      </c>
      <c r="K699">
        <v>8.8949999999999996</v>
      </c>
      <c r="L699">
        <v>177.03700000000001</v>
      </c>
      <c r="M699">
        <v>4</v>
      </c>
    </row>
    <row r="700" spans="1:13" x14ac:dyDescent="0.3">
      <c r="A700" t="s">
        <v>17</v>
      </c>
      <c r="B700">
        <v>3603</v>
      </c>
      <c r="C700" t="s">
        <v>841</v>
      </c>
      <c r="D700" t="s">
        <v>95</v>
      </c>
      <c r="E700">
        <v>2011</v>
      </c>
      <c r="F700" t="s">
        <v>39</v>
      </c>
      <c r="G700" t="s">
        <v>21</v>
      </c>
      <c r="H700" t="s">
        <v>15</v>
      </c>
      <c r="I700" t="s">
        <v>40</v>
      </c>
      <c r="J700">
        <v>0.18625085199999999</v>
      </c>
      <c r="K700">
        <v>12.3</v>
      </c>
      <c r="L700">
        <v>37.287399999999998</v>
      </c>
      <c r="M700">
        <v>4</v>
      </c>
    </row>
    <row r="701" spans="1:13" x14ac:dyDescent="0.3">
      <c r="A701" t="s">
        <v>17</v>
      </c>
      <c r="B701">
        <v>3602</v>
      </c>
      <c r="C701" t="s">
        <v>531</v>
      </c>
      <c r="D701" t="s">
        <v>95</v>
      </c>
      <c r="E701">
        <v>2011</v>
      </c>
      <c r="F701" t="s">
        <v>39</v>
      </c>
      <c r="G701" t="s">
        <v>21</v>
      </c>
      <c r="H701" t="s">
        <v>15</v>
      </c>
      <c r="I701" t="s">
        <v>40</v>
      </c>
      <c r="J701">
        <v>0.29494889699999999</v>
      </c>
      <c r="K701">
        <v>11.1</v>
      </c>
      <c r="L701">
        <v>159.06039999999999</v>
      </c>
      <c r="M701">
        <v>4</v>
      </c>
    </row>
    <row r="702" spans="1:13" x14ac:dyDescent="0.3">
      <c r="A702" t="s">
        <v>17</v>
      </c>
      <c r="B702">
        <v>3601</v>
      </c>
      <c r="C702" t="s">
        <v>1231</v>
      </c>
      <c r="D702" t="s">
        <v>95</v>
      </c>
      <c r="E702">
        <v>2011</v>
      </c>
      <c r="F702" t="s">
        <v>39</v>
      </c>
      <c r="G702" t="s">
        <v>21</v>
      </c>
      <c r="H702" t="s">
        <v>15</v>
      </c>
      <c r="I702" t="s">
        <v>40</v>
      </c>
      <c r="J702">
        <v>0.17236542799999999</v>
      </c>
      <c r="K702">
        <v>9.17</v>
      </c>
      <c r="L702">
        <v>144.84700000000001</v>
      </c>
      <c r="M702">
        <v>4</v>
      </c>
    </row>
    <row r="703" spans="1:13" x14ac:dyDescent="0.3">
      <c r="A703" t="s">
        <v>17</v>
      </c>
      <c r="B703">
        <v>3600</v>
      </c>
      <c r="C703" t="s">
        <v>1003</v>
      </c>
      <c r="D703" t="s">
        <v>32</v>
      </c>
      <c r="E703">
        <v>2011</v>
      </c>
      <c r="F703" t="s">
        <v>39</v>
      </c>
      <c r="G703" t="s">
        <v>21</v>
      </c>
      <c r="H703" t="s">
        <v>15</v>
      </c>
      <c r="I703" t="s">
        <v>40</v>
      </c>
      <c r="J703">
        <v>2.3168230000000001E-2</v>
      </c>
      <c r="K703">
        <v>9.8000000000000007</v>
      </c>
      <c r="L703">
        <v>47.506</v>
      </c>
      <c r="M703">
        <v>4</v>
      </c>
    </row>
    <row r="704" spans="1:13" x14ac:dyDescent="0.3">
      <c r="A704" t="s">
        <v>17</v>
      </c>
      <c r="B704">
        <v>3599</v>
      </c>
      <c r="C704" t="s">
        <v>1497</v>
      </c>
      <c r="D704" t="s">
        <v>153</v>
      </c>
      <c r="E704">
        <v>2011</v>
      </c>
      <c r="F704" t="s">
        <v>39</v>
      </c>
      <c r="G704" t="s">
        <v>21</v>
      </c>
      <c r="H704" t="s">
        <v>15</v>
      </c>
      <c r="I704" t="s">
        <v>40</v>
      </c>
      <c r="J704">
        <v>5.2264270000000002E-2</v>
      </c>
      <c r="K704">
        <v>10.395</v>
      </c>
      <c r="L704">
        <v>158.46039999999999</v>
      </c>
      <c r="M704">
        <v>4</v>
      </c>
    </row>
    <row r="705" spans="1:13" x14ac:dyDescent="0.3">
      <c r="A705" t="s">
        <v>10</v>
      </c>
      <c r="B705">
        <v>3351</v>
      </c>
      <c r="C705" t="s">
        <v>265</v>
      </c>
      <c r="D705" t="s">
        <v>95</v>
      </c>
      <c r="E705">
        <v>2018</v>
      </c>
      <c r="F705" t="s">
        <v>138</v>
      </c>
      <c r="G705" t="s">
        <v>14</v>
      </c>
      <c r="H705" t="s">
        <v>26</v>
      </c>
      <c r="I705" t="s">
        <v>40</v>
      </c>
      <c r="J705">
        <v>6.6336810999999996E-2</v>
      </c>
      <c r="L705">
        <v>154.16560000000001</v>
      </c>
      <c r="M705">
        <v>4</v>
      </c>
    </row>
    <row r="706" spans="1:13" x14ac:dyDescent="0.3">
      <c r="A706" t="s">
        <v>17</v>
      </c>
      <c r="B706">
        <v>3350</v>
      </c>
      <c r="C706" t="s">
        <v>953</v>
      </c>
      <c r="D706" t="s">
        <v>48</v>
      </c>
      <c r="E706">
        <v>2018</v>
      </c>
      <c r="F706" t="s">
        <v>138</v>
      </c>
      <c r="G706" t="s">
        <v>14</v>
      </c>
      <c r="H706" t="s">
        <v>26</v>
      </c>
      <c r="I706" t="s">
        <v>40</v>
      </c>
      <c r="J706">
        <v>7.8872251000000004E-2</v>
      </c>
      <c r="L706">
        <v>189.5556</v>
      </c>
      <c r="M706">
        <v>4</v>
      </c>
    </row>
    <row r="707" spans="1:13" x14ac:dyDescent="0.3">
      <c r="A707" t="s">
        <v>17</v>
      </c>
      <c r="B707">
        <v>3349</v>
      </c>
      <c r="C707" t="s">
        <v>694</v>
      </c>
      <c r="D707" t="s">
        <v>42</v>
      </c>
      <c r="E707">
        <v>2018</v>
      </c>
      <c r="F707" t="s">
        <v>138</v>
      </c>
      <c r="G707" t="s">
        <v>14</v>
      </c>
      <c r="H707" t="s">
        <v>26</v>
      </c>
      <c r="I707" t="s">
        <v>40</v>
      </c>
      <c r="J707">
        <v>2.4992442E-2</v>
      </c>
      <c r="L707">
        <v>53.6614</v>
      </c>
      <c r="M707">
        <v>4</v>
      </c>
    </row>
    <row r="708" spans="1:13" x14ac:dyDescent="0.3">
      <c r="A708" t="s">
        <v>17</v>
      </c>
      <c r="B708">
        <v>3348</v>
      </c>
      <c r="C708" t="s">
        <v>585</v>
      </c>
      <c r="D708" t="s">
        <v>67</v>
      </c>
      <c r="E708">
        <v>2018</v>
      </c>
      <c r="F708" t="s">
        <v>138</v>
      </c>
      <c r="G708" t="s">
        <v>14</v>
      </c>
      <c r="H708" t="s">
        <v>26</v>
      </c>
      <c r="I708" t="s">
        <v>40</v>
      </c>
      <c r="J708">
        <v>0.10818157</v>
      </c>
      <c r="L708">
        <v>149.60499999999999</v>
      </c>
      <c r="M708">
        <v>4</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10</v>
      </c>
      <c r="B710">
        <v>3347</v>
      </c>
      <c r="C710" t="s">
        <v>1459</v>
      </c>
      <c r="D710" t="s">
        <v>48</v>
      </c>
      <c r="E710">
        <v>2018</v>
      </c>
      <c r="F710" t="s">
        <v>138</v>
      </c>
      <c r="G710" t="s">
        <v>14</v>
      </c>
      <c r="H710" t="s">
        <v>26</v>
      </c>
      <c r="I710" t="s">
        <v>40</v>
      </c>
      <c r="J710">
        <v>4.022593E-2</v>
      </c>
      <c r="L710">
        <v>210.99279999999999</v>
      </c>
      <c r="M710">
        <v>4</v>
      </c>
    </row>
    <row r="711" spans="1:13" x14ac:dyDescent="0.3">
      <c r="A711" t="s">
        <v>10</v>
      </c>
      <c r="B711">
        <v>3346</v>
      </c>
      <c r="C711" t="s">
        <v>1311</v>
      </c>
      <c r="D711" t="s">
        <v>48</v>
      </c>
      <c r="E711">
        <v>2018</v>
      </c>
      <c r="F711" t="s">
        <v>138</v>
      </c>
      <c r="G711" t="s">
        <v>14</v>
      </c>
      <c r="H711" t="s">
        <v>26</v>
      </c>
      <c r="I711" t="s">
        <v>40</v>
      </c>
      <c r="J711">
        <v>1.251245E-2</v>
      </c>
      <c r="L711">
        <v>38.747999999999998</v>
      </c>
      <c r="M711">
        <v>4</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10</v>
      </c>
      <c r="B713">
        <v>3345</v>
      </c>
      <c r="C713" t="s">
        <v>606</v>
      </c>
      <c r="D713" t="s">
        <v>12</v>
      </c>
      <c r="E713">
        <v>2018</v>
      </c>
      <c r="F713" t="s">
        <v>138</v>
      </c>
      <c r="G713" t="s">
        <v>14</v>
      </c>
      <c r="H713" t="s">
        <v>26</v>
      </c>
      <c r="I713" t="s">
        <v>40</v>
      </c>
      <c r="J713">
        <v>0</v>
      </c>
      <c r="L713">
        <v>178.5318</v>
      </c>
      <c r="M713">
        <v>4</v>
      </c>
    </row>
    <row r="714" spans="1:13" x14ac:dyDescent="0.3">
      <c r="A714" t="s">
        <v>10</v>
      </c>
      <c r="B714">
        <v>3344</v>
      </c>
      <c r="C714" t="s">
        <v>1426</v>
      </c>
      <c r="D714" t="s">
        <v>12</v>
      </c>
      <c r="E714">
        <v>2018</v>
      </c>
      <c r="F714" t="s">
        <v>138</v>
      </c>
      <c r="G714" t="s">
        <v>14</v>
      </c>
      <c r="H714" t="s">
        <v>26</v>
      </c>
      <c r="I714" t="s">
        <v>40</v>
      </c>
      <c r="J714">
        <v>0.214139786</v>
      </c>
      <c r="L714">
        <v>102.4016</v>
      </c>
      <c r="M714">
        <v>4</v>
      </c>
    </row>
    <row r="715" spans="1:13" x14ac:dyDescent="0.3">
      <c r="A715" t="s">
        <v>10</v>
      </c>
      <c r="B715">
        <v>3343</v>
      </c>
      <c r="C715" t="s">
        <v>525</v>
      </c>
      <c r="D715" t="s">
        <v>12</v>
      </c>
      <c r="E715">
        <v>2018</v>
      </c>
      <c r="F715" t="s">
        <v>138</v>
      </c>
      <c r="G715" t="s">
        <v>14</v>
      </c>
      <c r="H715" t="s">
        <v>26</v>
      </c>
      <c r="I715" t="s">
        <v>40</v>
      </c>
      <c r="J715">
        <v>9.5587976000000005E-2</v>
      </c>
      <c r="L715">
        <v>193.982</v>
      </c>
      <c r="M715">
        <v>4</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10</v>
      </c>
      <c r="B717">
        <v>3342</v>
      </c>
      <c r="C717" t="s">
        <v>941</v>
      </c>
      <c r="D717" t="s">
        <v>24</v>
      </c>
      <c r="E717">
        <v>2018</v>
      </c>
      <c r="F717" t="s">
        <v>138</v>
      </c>
      <c r="G717" t="s">
        <v>14</v>
      </c>
      <c r="H717" t="s">
        <v>26</v>
      </c>
      <c r="I717" t="s">
        <v>40</v>
      </c>
      <c r="J717">
        <v>0.164438907</v>
      </c>
      <c r="L717">
        <v>188.42140000000001</v>
      </c>
      <c r="M717">
        <v>4</v>
      </c>
    </row>
    <row r="718" spans="1:13" x14ac:dyDescent="0.3">
      <c r="A718" t="s">
        <v>10</v>
      </c>
      <c r="B718">
        <v>3341</v>
      </c>
      <c r="C718" t="s">
        <v>1123</v>
      </c>
      <c r="D718" t="s">
        <v>24</v>
      </c>
      <c r="E718">
        <v>2018</v>
      </c>
      <c r="F718" t="s">
        <v>138</v>
      </c>
      <c r="G718" t="s">
        <v>14</v>
      </c>
      <c r="H718" t="s">
        <v>26</v>
      </c>
      <c r="I718" t="s">
        <v>40</v>
      </c>
      <c r="J718">
        <v>2.9157849E-2</v>
      </c>
      <c r="L718">
        <v>97.072599999999994</v>
      </c>
      <c r="M718">
        <v>4</v>
      </c>
    </row>
    <row r="719" spans="1:13" x14ac:dyDescent="0.3">
      <c r="A719" t="s">
        <v>10</v>
      </c>
      <c r="B719">
        <v>3340</v>
      </c>
      <c r="C719" t="s">
        <v>597</v>
      </c>
      <c r="D719" t="s">
        <v>67</v>
      </c>
      <c r="E719">
        <v>2018</v>
      </c>
      <c r="F719" t="s">
        <v>138</v>
      </c>
      <c r="G719" t="s">
        <v>14</v>
      </c>
      <c r="H719" t="s">
        <v>26</v>
      </c>
      <c r="I719" t="s">
        <v>40</v>
      </c>
      <c r="J719">
        <v>8.4404264000000007E-2</v>
      </c>
      <c r="L719">
        <v>49.537599999999998</v>
      </c>
      <c r="M719">
        <v>4</v>
      </c>
    </row>
    <row r="720" spans="1:13" x14ac:dyDescent="0.3">
      <c r="A720" t="s">
        <v>10</v>
      </c>
      <c r="B720">
        <v>3339</v>
      </c>
      <c r="C720" t="s">
        <v>1458</v>
      </c>
      <c r="D720" t="s">
        <v>28</v>
      </c>
      <c r="E720">
        <v>2018</v>
      </c>
      <c r="F720" t="s">
        <v>138</v>
      </c>
      <c r="G720" t="s">
        <v>14</v>
      </c>
      <c r="H720" t="s">
        <v>26</v>
      </c>
      <c r="I720" t="s">
        <v>40</v>
      </c>
      <c r="J720">
        <v>0</v>
      </c>
      <c r="L720">
        <v>169.87899999999999</v>
      </c>
      <c r="M720">
        <v>4</v>
      </c>
    </row>
    <row r="721" spans="1:13" x14ac:dyDescent="0.3">
      <c r="A721" t="s">
        <v>10</v>
      </c>
      <c r="B721">
        <v>3338</v>
      </c>
      <c r="C721" t="s">
        <v>1457</v>
      </c>
      <c r="D721" t="s">
        <v>57</v>
      </c>
      <c r="E721">
        <v>2018</v>
      </c>
      <c r="F721" t="s">
        <v>138</v>
      </c>
      <c r="G721" t="s">
        <v>14</v>
      </c>
      <c r="H721" t="s">
        <v>26</v>
      </c>
      <c r="I721" t="s">
        <v>40</v>
      </c>
      <c r="J721">
        <v>0.118535581</v>
      </c>
      <c r="L721">
        <v>256.39879999999999</v>
      </c>
      <c r="M721">
        <v>4</v>
      </c>
    </row>
    <row r="722" spans="1:13" x14ac:dyDescent="0.3">
      <c r="A722" t="s">
        <v>10</v>
      </c>
      <c r="B722">
        <v>3337</v>
      </c>
      <c r="C722" t="s">
        <v>311</v>
      </c>
      <c r="D722" t="s">
        <v>95</v>
      </c>
      <c r="E722">
        <v>2018</v>
      </c>
      <c r="F722" t="s">
        <v>138</v>
      </c>
      <c r="G722" t="s">
        <v>14</v>
      </c>
      <c r="H722" t="s">
        <v>26</v>
      </c>
      <c r="I722" t="s">
        <v>40</v>
      </c>
      <c r="J722">
        <v>0.10283010400000001</v>
      </c>
      <c r="L722">
        <v>172.6422</v>
      </c>
      <c r="M722">
        <v>4</v>
      </c>
    </row>
    <row r="723" spans="1:13" x14ac:dyDescent="0.3">
      <c r="A723" t="s">
        <v>10</v>
      </c>
      <c r="B723">
        <v>3336</v>
      </c>
      <c r="C723" t="s">
        <v>882</v>
      </c>
      <c r="D723" t="s">
        <v>95</v>
      </c>
      <c r="E723">
        <v>2018</v>
      </c>
      <c r="F723" t="s">
        <v>138</v>
      </c>
      <c r="G723" t="s">
        <v>14</v>
      </c>
      <c r="H723" t="s">
        <v>26</v>
      </c>
      <c r="I723" t="s">
        <v>40</v>
      </c>
      <c r="J723">
        <v>0.212963193</v>
      </c>
      <c r="L723">
        <v>59.521999999999998</v>
      </c>
      <c r="M723">
        <v>4</v>
      </c>
    </row>
    <row r="724" spans="1:13" x14ac:dyDescent="0.3">
      <c r="A724" t="s">
        <v>17</v>
      </c>
      <c r="B724">
        <v>3335</v>
      </c>
      <c r="C724" t="s">
        <v>1330</v>
      </c>
      <c r="D724" t="s">
        <v>32</v>
      </c>
      <c r="E724">
        <v>2018</v>
      </c>
      <c r="F724" t="s">
        <v>138</v>
      </c>
      <c r="G724" t="s">
        <v>14</v>
      </c>
      <c r="H724" t="s">
        <v>26</v>
      </c>
      <c r="I724" t="s">
        <v>40</v>
      </c>
      <c r="J724">
        <v>4.3168762999999999E-2</v>
      </c>
      <c r="L724">
        <v>82.859200000000001</v>
      </c>
      <c r="M724">
        <v>4</v>
      </c>
    </row>
    <row r="725" spans="1:13" x14ac:dyDescent="0.3">
      <c r="A725" t="s">
        <v>17</v>
      </c>
      <c r="B725">
        <v>3334</v>
      </c>
      <c r="C725" t="s">
        <v>178</v>
      </c>
      <c r="D725" t="s">
        <v>48</v>
      </c>
      <c r="E725">
        <v>2018</v>
      </c>
      <c r="F725" t="s">
        <v>138</v>
      </c>
      <c r="G725" t="s">
        <v>14</v>
      </c>
      <c r="H725" t="s">
        <v>26</v>
      </c>
      <c r="I725" t="s">
        <v>40</v>
      </c>
      <c r="J725">
        <v>9.1354948000000005E-2</v>
      </c>
      <c r="L725">
        <v>122.30719999999999</v>
      </c>
      <c r="M725">
        <v>4</v>
      </c>
    </row>
    <row r="726" spans="1:13" x14ac:dyDescent="0.3">
      <c r="A726" t="s">
        <v>17</v>
      </c>
      <c r="B726">
        <v>3333</v>
      </c>
      <c r="C726" t="s">
        <v>47</v>
      </c>
      <c r="D726" t="s">
        <v>48</v>
      </c>
      <c r="E726">
        <v>2018</v>
      </c>
      <c r="F726" t="s">
        <v>138</v>
      </c>
      <c r="G726" t="s">
        <v>14</v>
      </c>
      <c r="H726" t="s">
        <v>26</v>
      </c>
      <c r="I726" t="s">
        <v>40</v>
      </c>
      <c r="J726">
        <v>0.148764535</v>
      </c>
      <c r="L726">
        <v>111.19119999999999</v>
      </c>
      <c r="M726">
        <v>4</v>
      </c>
    </row>
    <row r="727" spans="1:13" x14ac:dyDescent="0.3">
      <c r="A727" t="s">
        <v>17</v>
      </c>
      <c r="B727">
        <v>3332</v>
      </c>
      <c r="C727" t="s">
        <v>244</v>
      </c>
      <c r="D727" t="s">
        <v>64</v>
      </c>
      <c r="E727">
        <v>2018</v>
      </c>
      <c r="F727" t="s">
        <v>138</v>
      </c>
      <c r="G727" t="s">
        <v>14</v>
      </c>
      <c r="H727" t="s">
        <v>26</v>
      </c>
      <c r="I727" t="s">
        <v>40</v>
      </c>
      <c r="J727">
        <v>2.1184746000000001E-2</v>
      </c>
      <c r="L727">
        <v>189.553</v>
      </c>
      <c r="M727">
        <v>4</v>
      </c>
    </row>
    <row r="728" spans="1:13" x14ac:dyDescent="0.3">
      <c r="A728" t="s">
        <v>17</v>
      </c>
      <c r="B728">
        <v>3331</v>
      </c>
      <c r="C728" t="s">
        <v>1194</v>
      </c>
      <c r="D728" t="s">
        <v>64</v>
      </c>
      <c r="E728">
        <v>2018</v>
      </c>
      <c r="F728" t="s">
        <v>138</v>
      </c>
      <c r="G728" t="s">
        <v>14</v>
      </c>
      <c r="H728" t="s">
        <v>26</v>
      </c>
      <c r="I728" t="s">
        <v>40</v>
      </c>
      <c r="J728">
        <v>3.4098860000000002E-2</v>
      </c>
      <c r="L728">
        <v>162.62100000000001</v>
      </c>
      <c r="M728">
        <v>4</v>
      </c>
    </row>
    <row r="729" spans="1:13" x14ac:dyDescent="0.3">
      <c r="A729" t="s">
        <v>17</v>
      </c>
      <c r="B729">
        <v>3330</v>
      </c>
      <c r="C729" t="s">
        <v>998</v>
      </c>
      <c r="D729" t="s">
        <v>64</v>
      </c>
      <c r="E729">
        <v>2018</v>
      </c>
      <c r="F729" t="s">
        <v>138</v>
      </c>
      <c r="G729" t="s">
        <v>14</v>
      </c>
      <c r="H729" t="s">
        <v>26</v>
      </c>
      <c r="I729" t="s">
        <v>40</v>
      </c>
      <c r="J729">
        <v>0.142393355</v>
      </c>
      <c r="L729">
        <v>36.418999999999997</v>
      </c>
      <c r="M729">
        <v>4</v>
      </c>
    </row>
    <row r="730" spans="1:13" x14ac:dyDescent="0.3">
      <c r="A730" t="s">
        <v>17</v>
      </c>
      <c r="B730">
        <v>3329</v>
      </c>
      <c r="C730" t="s">
        <v>112</v>
      </c>
      <c r="D730" t="s">
        <v>42</v>
      </c>
      <c r="E730">
        <v>2018</v>
      </c>
      <c r="F730" t="s">
        <v>138</v>
      </c>
      <c r="G730" t="s">
        <v>14</v>
      </c>
      <c r="H730" t="s">
        <v>26</v>
      </c>
      <c r="I730" t="s">
        <v>40</v>
      </c>
      <c r="J730">
        <v>8.3547515000000003E-2</v>
      </c>
      <c r="L730">
        <v>179.166</v>
      </c>
      <c r="M730">
        <v>4</v>
      </c>
    </row>
    <row r="731" spans="1:13" x14ac:dyDescent="0.3">
      <c r="A731" t="s">
        <v>17</v>
      </c>
      <c r="B731">
        <v>3328</v>
      </c>
      <c r="C731" t="s">
        <v>1394</v>
      </c>
      <c r="D731" t="s">
        <v>42</v>
      </c>
      <c r="E731">
        <v>2018</v>
      </c>
      <c r="F731" t="s">
        <v>138</v>
      </c>
      <c r="G731" t="s">
        <v>14</v>
      </c>
      <c r="H731" t="s">
        <v>26</v>
      </c>
      <c r="I731" t="s">
        <v>40</v>
      </c>
      <c r="J731">
        <v>9.0778148000000003E-2</v>
      </c>
      <c r="L731">
        <v>153.10239999999999</v>
      </c>
      <c r="M731">
        <v>4</v>
      </c>
    </row>
    <row r="732" spans="1:13" x14ac:dyDescent="0.3">
      <c r="A732" t="s">
        <v>17</v>
      </c>
      <c r="B732">
        <v>3327</v>
      </c>
      <c r="C732" t="s">
        <v>914</v>
      </c>
      <c r="D732" t="s">
        <v>42</v>
      </c>
      <c r="E732">
        <v>2018</v>
      </c>
      <c r="F732" t="s">
        <v>138</v>
      </c>
      <c r="G732" t="s">
        <v>14</v>
      </c>
      <c r="H732" t="s">
        <v>26</v>
      </c>
      <c r="I732" t="s">
        <v>40</v>
      </c>
      <c r="J732">
        <v>6.1470858000000003E-2</v>
      </c>
      <c r="L732">
        <v>48.603400000000001</v>
      </c>
      <c r="M732">
        <v>4</v>
      </c>
    </row>
    <row r="733" spans="1:13" x14ac:dyDescent="0.3">
      <c r="A733" t="s">
        <v>17</v>
      </c>
      <c r="B733">
        <v>3326</v>
      </c>
      <c r="C733" t="s">
        <v>1350</v>
      </c>
      <c r="D733" t="s">
        <v>19</v>
      </c>
      <c r="E733">
        <v>2018</v>
      </c>
      <c r="F733" t="s">
        <v>138</v>
      </c>
      <c r="G733" t="s">
        <v>14</v>
      </c>
      <c r="H733" t="s">
        <v>26</v>
      </c>
      <c r="I733" t="s">
        <v>40</v>
      </c>
      <c r="J733">
        <v>5.0535311999999999E-2</v>
      </c>
      <c r="L733">
        <v>130.03100000000001</v>
      </c>
      <c r="M733">
        <v>4</v>
      </c>
    </row>
    <row r="734" spans="1:13" x14ac:dyDescent="0.3">
      <c r="A734" t="s">
        <v>17</v>
      </c>
      <c r="B734">
        <v>3325</v>
      </c>
      <c r="C734" t="s">
        <v>297</v>
      </c>
      <c r="D734" t="s">
        <v>19</v>
      </c>
      <c r="E734">
        <v>2018</v>
      </c>
      <c r="F734" t="s">
        <v>138</v>
      </c>
      <c r="G734" t="s">
        <v>14</v>
      </c>
      <c r="H734" t="s">
        <v>26</v>
      </c>
      <c r="I734" t="s">
        <v>40</v>
      </c>
      <c r="J734">
        <v>0.15719001699999999</v>
      </c>
      <c r="L734">
        <v>156.8604</v>
      </c>
      <c r="M734">
        <v>4</v>
      </c>
    </row>
    <row r="735" spans="1:13" x14ac:dyDescent="0.3">
      <c r="A735" t="s">
        <v>17</v>
      </c>
      <c r="B735">
        <v>3324</v>
      </c>
      <c r="C735" t="s">
        <v>51</v>
      </c>
      <c r="D735" t="s">
        <v>12</v>
      </c>
      <c r="E735">
        <v>2018</v>
      </c>
      <c r="F735" t="s">
        <v>138</v>
      </c>
      <c r="G735" t="s">
        <v>14</v>
      </c>
      <c r="H735" t="s">
        <v>26</v>
      </c>
      <c r="I735" t="s">
        <v>40</v>
      </c>
      <c r="J735">
        <v>0.22483730800000001</v>
      </c>
      <c r="L735">
        <v>112.7886</v>
      </c>
      <c r="M735">
        <v>4</v>
      </c>
    </row>
    <row r="736" spans="1:13" x14ac:dyDescent="0.3">
      <c r="A736" t="s">
        <v>17</v>
      </c>
      <c r="B736">
        <v>3323</v>
      </c>
      <c r="C736" t="s">
        <v>560</v>
      </c>
      <c r="D736" t="s">
        <v>12</v>
      </c>
      <c r="E736">
        <v>2018</v>
      </c>
      <c r="F736" t="s">
        <v>138</v>
      </c>
      <c r="G736" t="s">
        <v>14</v>
      </c>
      <c r="H736" t="s">
        <v>26</v>
      </c>
      <c r="I736" t="s">
        <v>40</v>
      </c>
      <c r="J736">
        <v>0.23765134399999999</v>
      </c>
      <c r="L736">
        <v>170.2106</v>
      </c>
      <c r="M736">
        <v>4</v>
      </c>
    </row>
    <row r="737" spans="1:13" x14ac:dyDescent="0.3">
      <c r="A737" t="s">
        <v>17</v>
      </c>
      <c r="B737">
        <v>3322</v>
      </c>
      <c r="C737" t="s">
        <v>1066</v>
      </c>
      <c r="D737" t="s">
        <v>24</v>
      </c>
      <c r="E737">
        <v>2018</v>
      </c>
      <c r="F737" t="s">
        <v>138</v>
      </c>
      <c r="G737" t="s">
        <v>14</v>
      </c>
      <c r="H737" t="s">
        <v>26</v>
      </c>
      <c r="I737" t="s">
        <v>40</v>
      </c>
      <c r="J737">
        <v>7.9146113000000004E-2</v>
      </c>
      <c r="L737">
        <v>181.46600000000001</v>
      </c>
      <c r="M737">
        <v>4</v>
      </c>
    </row>
    <row r="738" spans="1:13" x14ac:dyDescent="0.3">
      <c r="A738" t="s">
        <v>17</v>
      </c>
      <c r="B738">
        <v>3321</v>
      </c>
      <c r="C738" t="s">
        <v>102</v>
      </c>
      <c r="D738" t="s">
        <v>24</v>
      </c>
      <c r="E738">
        <v>2018</v>
      </c>
      <c r="F738" t="s">
        <v>138</v>
      </c>
      <c r="G738" t="s">
        <v>14</v>
      </c>
      <c r="H738" t="s">
        <v>26</v>
      </c>
      <c r="I738" t="s">
        <v>40</v>
      </c>
      <c r="J738">
        <v>2.9084548000000002E-2</v>
      </c>
      <c r="L738">
        <v>122.0098</v>
      </c>
      <c r="M738">
        <v>4</v>
      </c>
    </row>
    <row r="739" spans="1:13" x14ac:dyDescent="0.3">
      <c r="A739" t="s">
        <v>17</v>
      </c>
      <c r="B739">
        <v>3320</v>
      </c>
      <c r="C739" t="s">
        <v>1277</v>
      </c>
      <c r="D739" t="s">
        <v>67</v>
      </c>
      <c r="E739">
        <v>2018</v>
      </c>
      <c r="F739" t="s">
        <v>138</v>
      </c>
      <c r="G739" t="s">
        <v>14</v>
      </c>
      <c r="H739" t="s">
        <v>26</v>
      </c>
      <c r="I739" t="s">
        <v>40</v>
      </c>
      <c r="J739">
        <v>0.122832172</v>
      </c>
      <c r="L739">
        <v>217.685</v>
      </c>
      <c r="M739">
        <v>4</v>
      </c>
    </row>
    <row r="740" spans="1:13" x14ac:dyDescent="0.3">
      <c r="A740" t="s">
        <v>17</v>
      </c>
      <c r="B740">
        <v>3319</v>
      </c>
      <c r="C740" t="s">
        <v>1456</v>
      </c>
      <c r="D740" t="s">
        <v>67</v>
      </c>
      <c r="E740">
        <v>2018</v>
      </c>
      <c r="F740" t="s">
        <v>138</v>
      </c>
      <c r="G740" t="s">
        <v>14</v>
      </c>
      <c r="H740" t="s">
        <v>26</v>
      </c>
      <c r="I740" t="s">
        <v>40</v>
      </c>
      <c r="J740">
        <v>4.461205E-2</v>
      </c>
      <c r="L740">
        <v>241.15379999999999</v>
      </c>
      <c r="M740">
        <v>4</v>
      </c>
    </row>
    <row r="741" spans="1:13" x14ac:dyDescent="0.3">
      <c r="A741" t="s">
        <v>17</v>
      </c>
      <c r="B741">
        <v>3318</v>
      </c>
      <c r="C741" t="s">
        <v>1065</v>
      </c>
      <c r="D741" t="s">
        <v>67</v>
      </c>
      <c r="E741">
        <v>2018</v>
      </c>
      <c r="F741" t="s">
        <v>138</v>
      </c>
      <c r="G741" t="s">
        <v>14</v>
      </c>
      <c r="H741" t="s">
        <v>26</v>
      </c>
      <c r="I741" t="s">
        <v>40</v>
      </c>
      <c r="J741">
        <v>3.1139933000000002E-2</v>
      </c>
      <c r="L741">
        <v>74.801199999999994</v>
      </c>
      <c r="M741">
        <v>4</v>
      </c>
    </row>
    <row r="742" spans="1:13" x14ac:dyDescent="0.3">
      <c r="A742" t="s">
        <v>17</v>
      </c>
      <c r="B742">
        <v>3317</v>
      </c>
      <c r="C742" t="s">
        <v>1285</v>
      </c>
      <c r="D742" t="s">
        <v>28</v>
      </c>
      <c r="E742">
        <v>2018</v>
      </c>
      <c r="F742" t="s">
        <v>138</v>
      </c>
      <c r="G742" t="s">
        <v>14</v>
      </c>
      <c r="H742" t="s">
        <v>26</v>
      </c>
      <c r="I742" t="s">
        <v>40</v>
      </c>
      <c r="J742">
        <v>0.212293753</v>
      </c>
      <c r="L742">
        <v>92.277799999999999</v>
      </c>
      <c r="M742">
        <v>4</v>
      </c>
    </row>
    <row r="743" spans="1:13" x14ac:dyDescent="0.3">
      <c r="A743" t="s">
        <v>17</v>
      </c>
      <c r="B743">
        <v>3316</v>
      </c>
      <c r="C743" t="s">
        <v>1455</v>
      </c>
      <c r="D743" t="s">
        <v>74</v>
      </c>
      <c r="E743">
        <v>2018</v>
      </c>
      <c r="F743" t="s">
        <v>138</v>
      </c>
      <c r="G743" t="s">
        <v>14</v>
      </c>
      <c r="H743" t="s">
        <v>26</v>
      </c>
      <c r="I743" t="s">
        <v>40</v>
      </c>
      <c r="J743">
        <v>0.106907604</v>
      </c>
      <c r="L743">
        <v>162.8526</v>
      </c>
      <c r="M743">
        <v>4</v>
      </c>
    </row>
    <row r="744" spans="1:13" x14ac:dyDescent="0.3">
      <c r="A744" t="s">
        <v>17</v>
      </c>
      <c r="B744">
        <v>3315</v>
      </c>
      <c r="C744" t="s">
        <v>874</v>
      </c>
      <c r="D744" t="s">
        <v>57</v>
      </c>
      <c r="E744">
        <v>2018</v>
      </c>
      <c r="F744" t="s">
        <v>138</v>
      </c>
      <c r="G744" t="s">
        <v>14</v>
      </c>
      <c r="H744" t="s">
        <v>26</v>
      </c>
      <c r="I744" t="s">
        <v>40</v>
      </c>
      <c r="J744">
        <v>0.18530651400000001</v>
      </c>
      <c r="L744">
        <v>125.6046</v>
      </c>
      <c r="M744">
        <v>4</v>
      </c>
    </row>
    <row r="745" spans="1:13" x14ac:dyDescent="0.3">
      <c r="A745" t="s">
        <v>17</v>
      </c>
      <c r="B745">
        <v>3314</v>
      </c>
      <c r="C745" t="s">
        <v>681</v>
      </c>
      <c r="D745" t="s">
        <v>95</v>
      </c>
      <c r="E745">
        <v>2018</v>
      </c>
      <c r="F745" t="s">
        <v>138</v>
      </c>
      <c r="G745" t="s">
        <v>14</v>
      </c>
      <c r="H745" t="s">
        <v>26</v>
      </c>
      <c r="I745" t="s">
        <v>40</v>
      </c>
      <c r="J745">
        <v>0.13319835499999999</v>
      </c>
      <c r="L745">
        <v>91.082999999999998</v>
      </c>
      <c r="M745">
        <v>4</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17</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3313</v>
      </c>
      <c r="C763" t="s">
        <v>172</v>
      </c>
      <c r="D763" t="s">
        <v>42</v>
      </c>
      <c r="E763">
        <v>2018</v>
      </c>
      <c r="F763" t="s">
        <v>138</v>
      </c>
      <c r="G763" t="s">
        <v>14</v>
      </c>
      <c r="H763" t="s">
        <v>26</v>
      </c>
      <c r="I763" t="s">
        <v>40</v>
      </c>
      <c r="J763">
        <v>2.7465989999999999E-2</v>
      </c>
      <c r="L763">
        <v>181.5976</v>
      </c>
      <c r="M763">
        <v>4</v>
      </c>
    </row>
    <row r="764" spans="1:13" x14ac:dyDescent="0.3">
      <c r="A764" t="s">
        <v>10</v>
      </c>
      <c r="B764">
        <v>3245</v>
      </c>
      <c r="C764" t="s">
        <v>1217</v>
      </c>
      <c r="D764" t="s">
        <v>95</v>
      </c>
      <c r="E764">
        <v>2011</v>
      </c>
      <c r="F764" t="s">
        <v>39</v>
      </c>
      <c r="G764" t="s">
        <v>21</v>
      </c>
      <c r="H764" t="s">
        <v>15</v>
      </c>
      <c r="I764" t="s">
        <v>40</v>
      </c>
      <c r="J764">
        <v>0.13769711900000001</v>
      </c>
      <c r="K764">
        <v>19.350000000000001</v>
      </c>
      <c r="L764">
        <v>47.103400000000001</v>
      </c>
      <c r="M764">
        <v>4</v>
      </c>
    </row>
    <row r="765" spans="1:13" x14ac:dyDescent="0.3">
      <c r="A765" t="s">
        <v>17</v>
      </c>
      <c r="B765">
        <v>3211</v>
      </c>
      <c r="C765" t="s">
        <v>344</v>
      </c>
      <c r="D765" t="s">
        <v>67</v>
      </c>
      <c r="E765">
        <v>2011</v>
      </c>
      <c r="F765" t="s">
        <v>39</v>
      </c>
      <c r="G765" t="s">
        <v>21</v>
      </c>
      <c r="H765" t="s">
        <v>15</v>
      </c>
      <c r="I765" t="s">
        <v>40</v>
      </c>
      <c r="J765">
        <v>0.22899313399999999</v>
      </c>
      <c r="K765">
        <v>10.895</v>
      </c>
      <c r="L765">
        <v>263.45679999999999</v>
      </c>
      <c r="M765">
        <v>4</v>
      </c>
    </row>
    <row r="766" spans="1:13" x14ac:dyDescent="0.3">
      <c r="A766" t="s">
        <v>17</v>
      </c>
      <c r="B766">
        <v>3209</v>
      </c>
      <c r="C766" t="s">
        <v>907</v>
      </c>
      <c r="D766" t="s">
        <v>28</v>
      </c>
      <c r="E766">
        <v>2011</v>
      </c>
      <c r="F766" t="s">
        <v>39</v>
      </c>
      <c r="G766" t="s">
        <v>21</v>
      </c>
      <c r="H766" t="s">
        <v>26</v>
      </c>
      <c r="I766" t="s">
        <v>40</v>
      </c>
      <c r="J766">
        <v>0.115194717</v>
      </c>
      <c r="K766">
        <v>21.35</v>
      </c>
      <c r="L766">
        <v>258.32780000000002</v>
      </c>
      <c r="M766">
        <v>4</v>
      </c>
    </row>
    <row r="767" spans="1:13" x14ac:dyDescent="0.3">
      <c r="A767" t="s">
        <v>17</v>
      </c>
      <c r="B767">
        <v>3196</v>
      </c>
      <c r="C767" t="s">
        <v>728</v>
      </c>
      <c r="D767" t="s">
        <v>24</v>
      </c>
      <c r="E767">
        <v>2018</v>
      </c>
      <c r="F767" t="s">
        <v>138</v>
      </c>
      <c r="G767" t="s">
        <v>14</v>
      </c>
      <c r="H767" t="s">
        <v>26</v>
      </c>
      <c r="I767" t="s">
        <v>40</v>
      </c>
      <c r="J767">
        <v>0.20469999999999999</v>
      </c>
      <c r="L767">
        <v>76.867000000000004</v>
      </c>
      <c r="M767">
        <v>4</v>
      </c>
    </row>
    <row r="768" spans="1:13" x14ac:dyDescent="0.3">
      <c r="A768" t="s">
        <v>17</v>
      </c>
      <c r="B768">
        <v>3194</v>
      </c>
      <c r="C768" t="s">
        <v>1440</v>
      </c>
      <c r="D768" t="s">
        <v>24</v>
      </c>
      <c r="E768">
        <v>2018</v>
      </c>
      <c r="F768" t="s">
        <v>138</v>
      </c>
      <c r="G768" t="s">
        <v>14</v>
      </c>
      <c r="H768" t="s">
        <v>26</v>
      </c>
      <c r="I768" t="s">
        <v>40</v>
      </c>
      <c r="J768">
        <v>0.148392623</v>
      </c>
      <c r="L768">
        <v>41.579599999999999</v>
      </c>
      <c r="M768">
        <v>4</v>
      </c>
    </row>
    <row r="769" spans="1:13" x14ac:dyDescent="0.3">
      <c r="A769" t="s">
        <v>10</v>
      </c>
      <c r="B769">
        <v>3191</v>
      </c>
      <c r="C769" t="s">
        <v>755</v>
      </c>
      <c r="D769" t="s">
        <v>95</v>
      </c>
      <c r="E769">
        <v>2011</v>
      </c>
      <c r="F769" t="s">
        <v>39</v>
      </c>
      <c r="G769" t="s">
        <v>21</v>
      </c>
      <c r="H769" t="s">
        <v>26</v>
      </c>
      <c r="I769" t="s">
        <v>40</v>
      </c>
      <c r="J769">
        <v>4.2464962000000002E-2</v>
      </c>
      <c r="K769">
        <v>15.5</v>
      </c>
      <c r="L769">
        <v>81.593400000000003</v>
      </c>
      <c r="M769">
        <v>4</v>
      </c>
    </row>
    <row r="770" spans="1:13" x14ac:dyDescent="0.3">
      <c r="A770" t="s">
        <v>17</v>
      </c>
      <c r="B770">
        <v>3184</v>
      </c>
      <c r="C770" t="s">
        <v>100</v>
      </c>
      <c r="D770" t="s">
        <v>24</v>
      </c>
      <c r="E770">
        <v>2018</v>
      </c>
      <c r="F770" t="s">
        <v>138</v>
      </c>
      <c r="G770" t="s">
        <v>14</v>
      </c>
      <c r="H770" t="s">
        <v>26</v>
      </c>
      <c r="I770" t="s">
        <v>40</v>
      </c>
      <c r="J770">
        <v>9.7145949999999995E-3</v>
      </c>
      <c r="L770">
        <v>120.0414</v>
      </c>
      <c r="M770">
        <v>4</v>
      </c>
    </row>
    <row r="771" spans="1:13" x14ac:dyDescent="0.3">
      <c r="A771" t="s">
        <v>10</v>
      </c>
      <c r="B771">
        <v>3181</v>
      </c>
      <c r="C771" t="s">
        <v>339</v>
      </c>
      <c r="D771" t="s">
        <v>24</v>
      </c>
      <c r="E771">
        <v>2018</v>
      </c>
      <c r="F771" t="s">
        <v>138</v>
      </c>
      <c r="G771" t="s">
        <v>14</v>
      </c>
      <c r="H771" t="s">
        <v>26</v>
      </c>
      <c r="I771" t="s">
        <v>40</v>
      </c>
      <c r="J771">
        <v>0.15028599000000001</v>
      </c>
      <c r="L771">
        <v>51.069200000000002</v>
      </c>
      <c r="M771">
        <v>4</v>
      </c>
    </row>
    <row r="772" spans="1:13" x14ac:dyDescent="0.3">
      <c r="A772" t="s">
        <v>10</v>
      </c>
      <c r="B772">
        <v>3026</v>
      </c>
      <c r="C772" t="s">
        <v>1401</v>
      </c>
      <c r="D772" t="s">
        <v>48</v>
      </c>
      <c r="E772">
        <v>2011</v>
      </c>
      <c r="F772" t="s">
        <v>39</v>
      </c>
      <c r="G772" t="s">
        <v>21</v>
      </c>
      <c r="H772" t="s">
        <v>30</v>
      </c>
      <c r="I772" t="s">
        <v>40</v>
      </c>
      <c r="J772">
        <v>0.14989534800000001</v>
      </c>
      <c r="K772">
        <v>8.27</v>
      </c>
      <c r="L772">
        <v>152.07079999999999</v>
      </c>
      <c r="M772">
        <v>4.0999999999999996</v>
      </c>
    </row>
    <row r="773" spans="1:13" x14ac:dyDescent="0.3">
      <c r="A773" t="s">
        <v>10</v>
      </c>
      <c r="B773">
        <v>3025</v>
      </c>
      <c r="C773" t="s">
        <v>1336</v>
      </c>
      <c r="D773" t="s">
        <v>153</v>
      </c>
      <c r="E773">
        <v>2011</v>
      </c>
      <c r="F773" t="s">
        <v>39</v>
      </c>
      <c r="G773" t="s">
        <v>21</v>
      </c>
      <c r="H773" t="s">
        <v>30</v>
      </c>
      <c r="I773" t="s">
        <v>40</v>
      </c>
      <c r="J773">
        <v>0.234733477</v>
      </c>
      <c r="K773">
        <v>5.3650000000000002</v>
      </c>
      <c r="L773">
        <v>173.47640000000001</v>
      </c>
      <c r="M773">
        <v>4.0999999999999996</v>
      </c>
    </row>
    <row r="774" spans="1:13" x14ac:dyDescent="0.3">
      <c r="A774" t="s">
        <v>10</v>
      </c>
      <c r="B774">
        <v>3024</v>
      </c>
      <c r="C774" t="s">
        <v>785</v>
      </c>
      <c r="D774" t="s">
        <v>54</v>
      </c>
      <c r="E774">
        <v>2011</v>
      </c>
      <c r="F774" t="s">
        <v>39</v>
      </c>
      <c r="G774" t="s">
        <v>21</v>
      </c>
      <c r="H774" t="s">
        <v>30</v>
      </c>
      <c r="I774" t="s">
        <v>40</v>
      </c>
      <c r="J774">
        <v>0.25286597900000002</v>
      </c>
      <c r="K774">
        <v>20.350000000000001</v>
      </c>
      <c r="L774">
        <v>82.727599999999995</v>
      </c>
      <c r="M774">
        <v>4.0999999999999996</v>
      </c>
    </row>
    <row r="775" spans="1:13" x14ac:dyDescent="0.3">
      <c r="A775" t="s">
        <v>10</v>
      </c>
      <c r="B775">
        <v>3023</v>
      </c>
      <c r="C775" t="s">
        <v>1209</v>
      </c>
      <c r="D775" t="s">
        <v>54</v>
      </c>
      <c r="E775">
        <v>2011</v>
      </c>
      <c r="F775" t="s">
        <v>39</v>
      </c>
      <c r="G775" t="s">
        <v>21</v>
      </c>
      <c r="H775" t="s">
        <v>30</v>
      </c>
      <c r="I775" t="s">
        <v>40</v>
      </c>
      <c r="J775">
        <v>0.12741233800000001</v>
      </c>
      <c r="K775">
        <v>17.600000000000001</v>
      </c>
      <c r="L775">
        <v>111.3202</v>
      </c>
      <c r="M775">
        <v>4.0999999999999996</v>
      </c>
    </row>
    <row r="776" spans="1:13" x14ac:dyDescent="0.3">
      <c r="A776" t="s">
        <v>10</v>
      </c>
      <c r="B776">
        <v>3022</v>
      </c>
      <c r="C776" t="s">
        <v>317</v>
      </c>
      <c r="D776" t="s">
        <v>54</v>
      </c>
      <c r="E776">
        <v>2011</v>
      </c>
      <c r="F776" t="s">
        <v>39</v>
      </c>
      <c r="G776" t="s">
        <v>21</v>
      </c>
      <c r="H776" t="s">
        <v>30</v>
      </c>
      <c r="I776" t="s">
        <v>40</v>
      </c>
      <c r="J776">
        <v>3.6921781000000001E-2</v>
      </c>
      <c r="K776">
        <v>9.5</v>
      </c>
      <c r="L776">
        <v>194.24520000000001</v>
      </c>
      <c r="M776">
        <v>4.0999999999999996</v>
      </c>
    </row>
    <row r="777" spans="1:13" x14ac:dyDescent="0.3">
      <c r="A777" t="s">
        <v>10</v>
      </c>
      <c r="B777">
        <v>3021</v>
      </c>
      <c r="C777" t="s">
        <v>553</v>
      </c>
      <c r="D777" t="s">
        <v>12</v>
      </c>
      <c r="E777">
        <v>2011</v>
      </c>
      <c r="F777" t="s">
        <v>39</v>
      </c>
      <c r="G777" t="s">
        <v>21</v>
      </c>
      <c r="H777" t="s">
        <v>30</v>
      </c>
      <c r="I777" t="s">
        <v>40</v>
      </c>
      <c r="J777">
        <v>4.3304680999999998E-2</v>
      </c>
      <c r="K777">
        <v>19.100000000000001</v>
      </c>
      <c r="L777">
        <v>147.54179999999999</v>
      </c>
      <c r="M777">
        <v>4.0999999999999996</v>
      </c>
    </row>
    <row r="778" spans="1:13" x14ac:dyDescent="0.3">
      <c r="A778" t="s">
        <v>10</v>
      </c>
      <c r="B778">
        <v>3020</v>
      </c>
      <c r="C778" t="s">
        <v>1426</v>
      </c>
      <c r="D778" t="s">
        <v>12</v>
      </c>
      <c r="E778">
        <v>2011</v>
      </c>
      <c r="F778" t="s">
        <v>39</v>
      </c>
      <c r="G778" t="s">
        <v>21</v>
      </c>
      <c r="H778" t="s">
        <v>30</v>
      </c>
      <c r="I778" t="s">
        <v>40</v>
      </c>
      <c r="J778">
        <v>0.20471303599999999</v>
      </c>
      <c r="K778">
        <v>9.1950000000000003</v>
      </c>
      <c r="L778">
        <v>101.0016</v>
      </c>
      <c r="M778">
        <v>4.0999999999999996</v>
      </c>
    </row>
    <row r="779" spans="1:13" x14ac:dyDescent="0.3">
      <c r="A779" t="s">
        <v>10</v>
      </c>
      <c r="B779">
        <v>3019</v>
      </c>
      <c r="C779" t="s">
        <v>314</v>
      </c>
      <c r="D779" t="s">
        <v>24</v>
      </c>
      <c r="E779">
        <v>2011</v>
      </c>
      <c r="F779" t="s">
        <v>39</v>
      </c>
      <c r="G779" t="s">
        <v>21</v>
      </c>
      <c r="H779" t="s">
        <v>30</v>
      </c>
      <c r="I779" t="s">
        <v>40</v>
      </c>
      <c r="J779">
        <v>3.0166924000000001E-2</v>
      </c>
      <c r="K779">
        <v>19.75</v>
      </c>
      <c r="L779">
        <v>179.76599999999999</v>
      </c>
      <c r="M779">
        <v>4.0999999999999996</v>
      </c>
    </row>
    <row r="780" spans="1:13" x14ac:dyDescent="0.3">
      <c r="A780" t="s">
        <v>10</v>
      </c>
      <c r="B780">
        <v>3018</v>
      </c>
      <c r="C780" t="s">
        <v>136</v>
      </c>
      <c r="D780" t="s">
        <v>67</v>
      </c>
      <c r="E780">
        <v>2011</v>
      </c>
      <c r="F780" t="s">
        <v>39</v>
      </c>
      <c r="G780" t="s">
        <v>21</v>
      </c>
      <c r="H780" t="s">
        <v>30</v>
      </c>
      <c r="I780" t="s">
        <v>40</v>
      </c>
      <c r="J780">
        <v>0.19100861399999999</v>
      </c>
      <c r="K780">
        <v>20.7</v>
      </c>
      <c r="L780">
        <v>92.843599999999995</v>
      </c>
      <c r="M780">
        <v>4.0999999999999996</v>
      </c>
    </row>
    <row r="781" spans="1:13" x14ac:dyDescent="0.3">
      <c r="A781" t="s">
        <v>10</v>
      </c>
      <c r="B781">
        <v>3017</v>
      </c>
      <c r="C781" t="s">
        <v>1051</v>
      </c>
      <c r="D781" t="s">
        <v>67</v>
      </c>
      <c r="E781">
        <v>2011</v>
      </c>
      <c r="F781" t="s">
        <v>39</v>
      </c>
      <c r="G781" t="s">
        <v>21</v>
      </c>
      <c r="H781" t="s">
        <v>30</v>
      </c>
      <c r="I781" t="s">
        <v>40</v>
      </c>
      <c r="J781">
        <v>0.13187273999999999</v>
      </c>
      <c r="K781">
        <v>13.65</v>
      </c>
      <c r="L781">
        <v>188.024</v>
      </c>
      <c r="M781">
        <v>4.0999999999999996</v>
      </c>
    </row>
    <row r="782" spans="1:13" x14ac:dyDescent="0.3">
      <c r="A782" t="s">
        <v>10</v>
      </c>
      <c r="B782">
        <v>3016</v>
      </c>
      <c r="C782" t="s">
        <v>936</v>
      </c>
      <c r="D782" t="s">
        <v>57</v>
      </c>
      <c r="E782">
        <v>2011</v>
      </c>
      <c r="F782" t="s">
        <v>39</v>
      </c>
      <c r="G782" t="s">
        <v>21</v>
      </c>
      <c r="H782" t="s">
        <v>30</v>
      </c>
      <c r="I782" t="s">
        <v>40</v>
      </c>
      <c r="J782">
        <v>7.3468631000000006E-2</v>
      </c>
      <c r="K782">
        <v>14.8</v>
      </c>
      <c r="L782">
        <v>110.857</v>
      </c>
      <c r="M782">
        <v>4.0999999999999996</v>
      </c>
    </row>
    <row r="783" spans="1:13" x14ac:dyDescent="0.3">
      <c r="A783" t="s">
        <v>10</v>
      </c>
      <c r="B783">
        <v>3015</v>
      </c>
      <c r="C783" t="s">
        <v>1243</v>
      </c>
      <c r="D783" t="s">
        <v>57</v>
      </c>
      <c r="E783">
        <v>2011</v>
      </c>
      <c r="F783" t="s">
        <v>39</v>
      </c>
      <c r="G783" t="s">
        <v>21</v>
      </c>
      <c r="H783" t="s">
        <v>30</v>
      </c>
      <c r="I783" t="s">
        <v>40</v>
      </c>
      <c r="J783">
        <v>0.13669514499999999</v>
      </c>
      <c r="K783">
        <v>9.1</v>
      </c>
      <c r="L783">
        <v>173.40539999999999</v>
      </c>
      <c r="M783">
        <v>4.0999999999999996</v>
      </c>
    </row>
    <row r="784" spans="1:13" x14ac:dyDescent="0.3">
      <c r="A784" t="s">
        <v>10</v>
      </c>
      <c r="B784">
        <v>3014</v>
      </c>
      <c r="C784" t="s">
        <v>266</v>
      </c>
      <c r="D784" t="s">
        <v>95</v>
      </c>
      <c r="E784">
        <v>2011</v>
      </c>
      <c r="F784" t="s">
        <v>39</v>
      </c>
      <c r="G784" t="s">
        <v>21</v>
      </c>
      <c r="H784" t="s">
        <v>30</v>
      </c>
      <c r="I784" t="s">
        <v>40</v>
      </c>
      <c r="J784">
        <v>0.19643866800000001</v>
      </c>
      <c r="K784">
        <v>20.2</v>
      </c>
      <c r="L784">
        <v>194.61099999999999</v>
      </c>
      <c r="M784">
        <v>4.0999999999999996</v>
      </c>
    </row>
    <row r="785" spans="1:13" x14ac:dyDescent="0.3">
      <c r="A785" t="s">
        <v>10</v>
      </c>
      <c r="B785">
        <v>3013</v>
      </c>
      <c r="C785" t="s">
        <v>1425</v>
      </c>
      <c r="D785" t="s">
        <v>95</v>
      </c>
      <c r="E785">
        <v>2011</v>
      </c>
      <c r="F785" t="s">
        <v>39</v>
      </c>
      <c r="G785" t="s">
        <v>21</v>
      </c>
      <c r="H785" t="s">
        <v>30</v>
      </c>
      <c r="I785" t="s">
        <v>40</v>
      </c>
      <c r="J785">
        <v>4.3626604999999999E-2</v>
      </c>
      <c r="K785">
        <v>18.2</v>
      </c>
      <c r="L785">
        <v>241.4196</v>
      </c>
      <c r="M785">
        <v>4.0999999999999996</v>
      </c>
    </row>
    <row r="786" spans="1:13" x14ac:dyDescent="0.3">
      <c r="A786" t="s">
        <v>10</v>
      </c>
      <c r="B786">
        <v>3012</v>
      </c>
      <c r="C786" t="s">
        <v>1424</v>
      </c>
      <c r="D786" t="s">
        <v>95</v>
      </c>
      <c r="E786">
        <v>2011</v>
      </c>
      <c r="F786" t="s">
        <v>39</v>
      </c>
      <c r="G786" t="s">
        <v>21</v>
      </c>
      <c r="H786" t="s">
        <v>30</v>
      </c>
      <c r="I786" t="s">
        <v>40</v>
      </c>
      <c r="J786">
        <v>4.4139550999999999E-2</v>
      </c>
      <c r="K786">
        <v>10.5</v>
      </c>
      <c r="L786">
        <v>143.9128</v>
      </c>
      <c r="M786">
        <v>4.0999999999999996</v>
      </c>
    </row>
    <row r="787" spans="1:13" x14ac:dyDescent="0.3">
      <c r="A787" t="s">
        <v>17</v>
      </c>
      <c r="B787">
        <v>3011</v>
      </c>
      <c r="C787" t="s">
        <v>1357</v>
      </c>
      <c r="D787" t="s">
        <v>159</v>
      </c>
      <c r="E787">
        <v>2011</v>
      </c>
      <c r="F787" t="s">
        <v>39</v>
      </c>
      <c r="G787" t="s">
        <v>21</v>
      </c>
      <c r="H787" t="s">
        <v>30</v>
      </c>
      <c r="I787" t="s">
        <v>40</v>
      </c>
      <c r="J787">
        <v>0.205605116</v>
      </c>
      <c r="K787">
        <v>7.4349999999999996</v>
      </c>
      <c r="L787">
        <v>207.7638</v>
      </c>
      <c r="M787">
        <v>4.0999999999999996</v>
      </c>
    </row>
    <row r="788" spans="1:13" x14ac:dyDescent="0.3">
      <c r="A788" t="s">
        <v>17</v>
      </c>
      <c r="B788">
        <v>3010</v>
      </c>
      <c r="C788" t="s">
        <v>764</v>
      </c>
      <c r="D788" t="s">
        <v>48</v>
      </c>
      <c r="E788">
        <v>2011</v>
      </c>
      <c r="F788" t="s">
        <v>39</v>
      </c>
      <c r="G788" t="s">
        <v>21</v>
      </c>
      <c r="H788" t="s">
        <v>30</v>
      </c>
      <c r="I788" t="s">
        <v>40</v>
      </c>
      <c r="J788">
        <v>4.4539371000000001E-2</v>
      </c>
      <c r="K788">
        <v>15.25</v>
      </c>
      <c r="L788">
        <v>85.319800000000001</v>
      </c>
      <c r="M788">
        <v>4.0999999999999996</v>
      </c>
    </row>
    <row r="789" spans="1:13" x14ac:dyDescent="0.3">
      <c r="A789" t="s">
        <v>17</v>
      </c>
      <c r="B789">
        <v>3009</v>
      </c>
      <c r="C789" t="s">
        <v>1071</v>
      </c>
      <c r="D789" t="s">
        <v>54</v>
      </c>
      <c r="E789">
        <v>2011</v>
      </c>
      <c r="F789" t="s">
        <v>39</v>
      </c>
      <c r="G789" t="s">
        <v>21</v>
      </c>
      <c r="H789" t="s">
        <v>30</v>
      </c>
      <c r="I789" t="s">
        <v>40</v>
      </c>
      <c r="J789">
        <v>0.19993588100000001</v>
      </c>
      <c r="K789">
        <v>8.1549999999999994</v>
      </c>
      <c r="L789">
        <v>188.453</v>
      </c>
      <c r="M789">
        <v>4.0999999999999996</v>
      </c>
    </row>
    <row r="790" spans="1:13" x14ac:dyDescent="0.3">
      <c r="A790" t="s">
        <v>17</v>
      </c>
      <c r="B790">
        <v>3008</v>
      </c>
      <c r="C790" t="s">
        <v>173</v>
      </c>
      <c r="D790" t="s">
        <v>42</v>
      </c>
      <c r="E790">
        <v>2011</v>
      </c>
      <c r="F790" t="s">
        <v>39</v>
      </c>
      <c r="G790" t="s">
        <v>21</v>
      </c>
      <c r="H790" t="s">
        <v>30</v>
      </c>
      <c r="I790" t="s">
        <v>40</v>
      </c>
      <c r="J790">
        <v>0.180820798</v>
      </c>
      <c r="K790">
        <v>19.25</v>
      </c>
      <c r="L790">
        <v>35.955800000000004</v>
      </c>
      <c r="M790">
        <v>4.0999999999999996</v>
      </c>
    </row>
    <row r="791" spans="1:13" x14ac:dyDescent="0.3">
      <c r="A791" t="s">
        <v>17</v>
      </c>
      <c r="B791">
        <v>3007</v>
      </c>
      <c r="C791" t="s">
        <v>1171</v>
      </c>
      <c r="D791" t="s">
        <v>42</v>
      </c>
      <c r="E791">
        <v>2011</v>
      </c>
      <c r="F791" t="s">
        <v>39</v>
      </c>
      <c r="G791" t="s">
        <v>21</v>
      </c>
      <c r="H791" t="s">
        <v>15</v>
      </c>
      <c r="I791" t="s">
        <v>40</v>
      </c>
      <c r="J791">
        <v>8.4259570000000006E-2</v>
      </c>
      <c r="K791">
        <v>16.2</v>
      </c>
      <c r="L791">
        <v>192.31620000000001</v>
      </c>
      <c r="M791">
        <v>4.0999999999999996</v>
      </c>
    </row>
    <row r="792" spans="1:13" x14ac:dyDescent="0.3">
      <c r="A792" t="s">
        <v>17</v>
      </c>
      <c r="B792">
        <v>3006</v>
      </c>
      <c r="C792" t="s">
        <v>380</v>
      </c>
      <c r="D792" t="s">
        <v>42</v>
      </c>
      <c r="E792">
        <v>2011</v>
      </c>
      <c r="F792" t="s">
        <v>39</v>
      </c>
      <c r="G792" t="s">
        <v>21</v>
      </c>
      <c r="H792" t="s">
        <v>15</v>
      </c>
      <c r="I792" t="s">
        <v>40</v>
      </c>
      <c r="J792">
        <v>0.12813634600000001</v>
      </c>
      <c r="K792">
        <v>12.3</v>
      </c>
      <c r="L792">
        <v>248.346</v>
      </c>
      <c r="M792">
        <v>4.0999999999999996</v>
      </c>
    </row>
    <row r="793" spans="1:13" x14ac:dyDescent="0.3">
      <c r="A793" t="s">
        <v>17</v>
      </c>
      <c r="B793">
        <v>3005</v>
      </c>
      <c r="C793" t="s">
        <v>350</v>
      </c>
      <c r="D793" t="s">
        <v>61</v>
      </c>
      <c r="E793">
        <v>2011</v>
      </c>
      <c r="F793" t="s">
        <v>39</v>
      </c>
      <c r="G793" t="s">
        <v>21</v>
      </c>
      <c r="H793" t="s">
        <v>15</v>
      </c>
      <c r="I793" t="s">
        <v>40</v>
      </c>
      <c r="J793">
        <v>6.9745164999999998E-2</v>
      </c>
      <c r="K793">
        <v>18.350000000000001</v>
      </c>
      <c r="L793">
        <v>190.28720000000001</v>
      </c>
      <c r="M793">
        <v>4.0999999999999996</v>
      </c>
    </row>
    <row r="794" spans="1:13" x14ac:dyDescent="0.3">
      <c r="A794" t="s">
        <v>17</v>
      </c>
      <c r="B794">
        <v>3004</v>
      </c>
      <c r="C794" t="s">
        <v>233</v>
      </c>
      <c r="D794" t="s">
        <v>12</v>
      </c>
      <c r="E794">
        <v>2011</v>
      </c>
      <c r="F794" t="s">
        <v>39</v>
      </c>
      <c r="G794" t="s">
        <v>21</v>
      </c>
      <c r="H794" t="s">
        <v>15</v>
      </c>
      <c r="I794" t="s">
        <v>40</v>
      </c>
      <c r="J794">
        <v>3.4393056999999998E-2</v>
      </c>
      <c r="K794">
        <v>16.350000000000001</v>
      </c>
      <c r="L794">
        <v>50.8324</v>
      </c>
      <c r="M794">
        <v>4.0999999999999996</v>
      </c>
    </row>
    <row r="795" spans="1:13" x14ac:dyDescent="0.3">
      <c r="A795" t="s">
        <v>17</v>
      </c>
      <c r="B795">
        <v>3003</v>
      </c>
      <c r="C795" t="s">
        <v>1423</v>
      </c>
      <c r="D795" t="s">
        <v>12</v>
      </c>
      <c r="E795">
        <v>2011</v>
      </c>
      <c r="F795" t="s">
        <v>39</v>
      </c>
      <c r="G795" t="s">
        <v>21</v>
      </c>
      <c r="H795" t="s">
        <v>15</v>
      </c>
      <c r="I795" t="s">
        <v>40</v>
      </c>
      <c r="J795">
        <v>5.9834024E-2</v>
      </c>
      <c r="K795">
        <v>10.895</v>
      </c>
      <c r="L795">
        <v>133.5284</v>
      </c>
      <c r="M795">
        <v>4.0999999999999996</v>
      </c>
    </row>
    <row r="796" spans="1:13" x14ac:dyDescent="0.3">
      <c r="A796" t="s">
        <v>17</v>
      </c>
      <c r="B796">
        <v>3002</v>
      </c>
      <c r="C796" t="s">
        <v>749</v>
      </c>
      <c r="D796" t="s">
        <v>24</v>
      </c>
      <c r="E796">
        <v>2011</v>
      </c>
      <c r="F796" t="s">
        <v>39</v>
      </c>
      <c r="G796" t="s">
        <v>21</v>
      </c>
      <c r="H796" t="s">
        <v>15</v>
      </c>
      <c r="I796" t="s">
        <v>40</v>
      </c>
      <c r="J796">
        <v>0.13259610099999999</v>
      </c>
      <c r="K796">
        <v>18.25</v>
      </c>
      <c r="L796">
        <v>226.2062</v>
      </c>
      <c r="M796">
        <v>4.0999999999999996</v>
      </c>
    </row>
    <row r="797" spans="1:13" x14ac:dyDescent="0.3">
      <c r="A797" t="s">
        <v>17</v>
      </c>
      <c r="B797">
        <v>3001</v>
      </c>
      <c r="C797" t="s">
        <v>1144</v>
      </c>
      <c r="D797" t="s">
        <v>24</v>
      </c>
      <c r="E797">
        <v>2011</v>
      </c>
      <c r="F797" t="s">
        <v>39</v>
      </c>
      <c r="G797" t="s">
        <v>21</v>
      </c>
      <c r="H797" t="s">
        <v>15</v>
      </c>
      <c r="I797" t="s">
        <v>40</v>
      </c>
      <c r="J797">
        <v>1.9438041999999999E-2</v>
      </c>
      <c r="K797">
        <v>17.7</v>
      </c>
      <c r="L797">
        <v>95.540999999999997</v>
      </c>
      <c r="M797">
        <v>4.0999999999999996</v>
      </c>
    </row>
    <row r="798" spans="1:13" x14ac:dyDescent="0.3">
      <c r="A798" t="s">
        <v>17</v>
      </c>
      <c r="B798">
        <v>3000</v>
      </c>
      <c r="C798" t="s">
        <v>1262</v>
      </c>
      <c r="D798" t="s">
        <v>24</v>
      </c>
      <c r="E798">
        <v>2011</v>
      </c>
      <c r="F798" t="s">
        <v>39</v>
      </c>
      <c r="G798" t="s">
        <v>21</v>
      </c>
      <c r="H798" t="s">
        <v>15</v>
      </c>
      <c r="I798" t="s">
        <v>40</v>
      </c>
      <c r="J798">
        <v>6.6657790999999994E-2</v>
      </c>
      <c r="K798">
        <v>13.65</v>
      </c>
      <c r="L798">
        <v>32.655799999999999</v>
      </c>
      <c r="M798">
        <v>4.0999999999999996</v>
      </c>
    </row>
    <row r="799" spans="1:13" x14ac:dyDescent="0.3">
      <c r="A799" t="s">
        <v>17</v>
      </c>
      <c r="B799">
        <v>2999</v>
      </c>
      <c r="C799" t="s">
        <v>372</v>
      </c>
      <c r="D799" t="s">
        <v>24</v>
      </c>
      <c r="E799">
        <v>2011</v>
      </c>
      <c r="F799" t="s">
        <v>39</v>
      </c>
      <c r="G799" t="s">
        <v>21</v>
      </c>
      <c r="H799" t="s">
        <v>15</v>
      </c>
      <c r="I799" t="s">
        <v>40</v>
      </c>
      <c r="J799">
        <v>7.6755106000000003E-2</v>
      </c>
      <c r="K799">
        <v>10</v>
      </c>
      <c r="L799">
        <v>141.61799999999999</v>
      </c>
      <c r="M799">
        <v>4.0999999999999996</v>
      </c>
    </row>
    <row r="800" spans="1:13" x14ac:dyDescent="0.3">
      <c r="A800" t="s">
        <v>17</v>
      </c>
      <c r="B800">
        <v>2998</v>
      </c>
      <c r="C800" t="s">
        <v>80</v>
      </c>
      <c r="D800" t="s">
        <v>24</v>
      </c>
      <c r="E800">
        <v>2011</v>
      </c>
      <c r="F800" t="s">
        <v>39</v>
      </c>
      <c r="G800" t="s">
        <v>21</v>
      </c>
      <c r="H800" t="s">
        <v>15</v>
      </c>
      <c r="I800" t="s">
        <v>40</v>
      </c>
      <c r="J800">
        <v>6.3529046000000006E-2</v>
      </c>
      <c r="K800">
        <v>9.31</v>
      </c>
      <c r="L800">
        <v>63.750999999999998</v>
      </c>
      <c r="M800">
        <v>4.0999999999999996</v>
      </c>
    </row>
    <row r="801" spans="1:13" x14ac:dyDescent="0.3">
      <c r="A801" t="s">
        <v>17</v>
      </c>
      <c r="B801">
        <v>2997</v>
      </c>
      <c r="C801" t="s">
        <v>682</v>
      </c>
      <c r="D801" t="s">
        <v>67</v>
      </c>
      <c r="E801">
        <v>2011</v>
      </c>
      <c r="F801" t="s">
        <v>39</v>
      </c>
      <c r="G801" t="s">
        <v>21</v>
      </c>
      <c r="H801" t="s">
        <v>15</v>
      </c>
      <c r="I801" t="s">
        <v>40</v>
      </c>
      <c r="J801">
        <v>9.7660813999999999E-2</v>
      </c>
      <c r="K801">
        <v>7.0750000000000002</v>
      </c>
      <c r="L801">
        <v>141.81280000000001</v>
      </c>
      <c r="M801">
        <v>4.0999999999999996</v>
      </c>
    </row>
    <row r="802" spans="1:13" x14ac:dyDescent="0.3">
      <c r="A802" t="s">
        <v>17</v>
      </c>
      <c r="B802">
        <v>2996</v>
      </c>
      <c r="C802" t="s">
        <v>226</v>
      </c>
      <c r="D802" t="s">
        <v>28</v>
      </c>
      <c r="E802">
        <v>2011</v>
      </c>
      <c r="F802" t="s">
        <v>39</v>
      </c>
      <c r="G802" t="s">
        <v>21</v>
      </c>
      <c r="H802" t="s">
        <v>15</v>
      </c>
      <c r="I802" t="s">
        <v>40</v>
      </c>
      <c r="J802">
        <v>0.22846952200000001</v>
      </c>
      <c r="K802">
        <v>15.85</v>
      </c>
      <c r="L802">
        <v>93.309399999999997</v>
      </c>
      <c r="M802">
        <v>4.0999999999999996</v>
      </c>
    </row>
    <row r="803" spans="1:13" x14ac:dyDescent="0.3">
      <c r="A803" t="s">
        <v>17</v>
      </c>
      <c r="B803">
        <v>2995</v>
      </c>
      <c r="C803" t="s">
        <v>288</v>
      </c>
      <c r="D803" t="s">
        <v>28</v>
      </c>
      <c r="E803">
        <v>2011</v>
      </c>
      <c r="F803" t="s">
        <v>39</v>
      </c>
      <c r="G803" t="s">
        <v>21</v>
      </c>
      <c r="H803" t="s">
        <v>15</v>
      </c>
      <c r="I803" t="s">
        <v>40</v>
      </c>
      <c r="J803">
        <v>5.3469160000000002E-2</v>
      </c>
      <c r="K803">
        <v>7.6550000000000002</v>
      </c>
      <c r="L803">
        <v>114.14919999999999</v>
      </c>
      <c r="M803">
        <v>4.0999999999999996</v>
      </c>
    </row>
    <row r="804" spans="1:13" x14ac:dyDescent="0.3">
      <c r="A804" t="s">
        <v>17</v>
      </c>
      <c r="B804">
        <v>2994</v>
      </c>
      <c r="C804" t="s">
        <v>746</v>
      </c>
      <c r="D804" t="s">
        <v>57</v>
      </c>
      <c r="E804">
        <v>2011</v>
      </c>
      <c r="F804" t="s">
        <v>39</v>
      </c>
      <c r="G804" t="s">
        <v>21</v>
      </c>
      <c r="H804" t="s">
        <v>15</v>
      </c>
      <c r="I804" t="s">
        <v>40</v>
      </c>
      <c r="J804">
        <v>0.13689554000000001</v>
      </c>
      <c r="K804">
        <v>15.85</v>
      </c>
      <c r="L804">
        <v>176.43700000000001</v>
      </c>
      <c r="M804">
        <v>4.0999999999999996</v>
      </c>
    </row>
    <row r="805" spans="1:13" x14ac:dyDescent="0.3">
      <c r="A805" t="s">
        <v>17</v>
      </c>
      <c r="B805">
        <v>2993</v>
      </c>
      <c r="C805" t="s">
        <v>221</v>
      </c>
      <c r="D805" t="s">
        <v>32</v>
      </c>
      <c r="E805">
        <v>2011</v>
      </c>
      <c r="F805" t="s">
        <v>39</v>
      </c>
      <c r="G805" t="s">
        <v>21</v>
      </c>
      <c r="H805" t="s">
        <v>15</v>
      </c>
      <c r="I805" t="s">
        <v>40</v>
      </c>
      <c r="J805">
        <v>0</v>
      </c>
      <c r="K805">
        <v>5</v>
      </c>
      <c r="L805">
        <v>190.453</v>
      </c>
      <c r="M805">
        <v>4.0999999999999996</v>
      </c>
    </row>
    <row r="806" spans="1:13" x14ac:dyDescent="0.3">
      <c r="A806" t="s">
        <v>10</v>
      </c>
      <c r="B806">
        <v>2784</v>
      </c>
      <c r="C806" t="s">
        <v>922</v>
      </c>
      <c r="D806" t="s">
        <v>24</v>
      </c>
      <c r="E806">
        <v>2018</v>
      </c>
      <c r="F806" t="s">
        <v>138</v>
      </c>
      <c r="G806" t="s">
        <v>14</v>
      </c>
      <c r="H806" t="s">
        <v>26</v>
      </c>
      <c r="I806" t="s">
        <v>40</v>
      </c>
      <c r="J806">
        <v>0.16147713999999999</v>
      </c>
      <c r="L806">
        <v>186.22659999999999</v>
      </c>
      <c r="M806">
        <v>4.0999999999999996</v>
      </c>
    </row>
    <row r="807" spans="1:13" x14ac:dyDescent="0.3">
      <c r="A807" t="s">
        <v>10</v>
      </c>
      <c r="B807">
        <v>2783</v>
      </c>
      <c r="C807" t="s">
        <v>1388</v>
      </c>
      <c r="D807" t="s">
        <v>48</v>
      </c>
      <c r="E807">
        <v>2018</v>
      </c>
      <c r="F807" t="s">
        <v>138</v>
      </c>
      <c r="G807" t="s">
        <v>14</v>
      </c>
      <c r="H807" t="s">
        <v>26</v>
      </c>
      <c r="I807" t="s">
        <v>40</v>
      </c>
      <c r="J807">
        <v>0</v>
      </c>
      <c r="L807">
        <v>58.758800000000001</v>
      </c>
      <c r="M807">
        <v>4.0999999999999996</v>
      </c>
    </row>
    <row r="808" spans="1:13" x14ac:dyDescent="0.3">
      <c r="A808" t="s">
        <v>10</v>
      </c>
      <c r="B808">
        <v>2782</v>
      </c>
      <c r="C808" t="s">
        <v>129</v>
      </c>
      <c r="D808" t="s">
        <v>54</v>
      </c>
      <c r="E808">
        <v>2018</v>
      </c>
      <c r="F808" t="s">
        <v>138</v>
      </c>
      <c r="G808" t="s">
        <v>14</v>
      </c>
      <c r="H808" t="s">
        <v>26</v>
      </c>
      <c r="I808" t="s">
        <v>40</v>
      </c>
      <c r="J808">
        <v>2.1812600000000001E-2</v>
      </c>
      <c r="L808">
        <v>194.71100000000001</v>
      </c>
      <c r="M808">
        <v>4.0999999999999996</v>
      </c>
    </row>
    <row r="809" spans="1:13" x14ac:dyDescent="0.3">
      <c r="A809" t="s">
        <v>10</v>
      </c>
      <c r="B809">
        <v>2781</v>
      </c>
      <c r="C809" t="s">
        <v>11</v>
      </c>
      <c r="D809" t="s">
        <v>12</v>
      </c>
      <c r="E809">
        <v>2018</v>
      </c>
      <c r="F809" t="s">
        <v>138</v>
      </c>
      <c r="G809" t="s">
        <v>14</v>
      </c>
      <c r="H809" t="s">
        <v>26</v>
      </c>
      <c r="I809" t="s">
        <v>40</v>
      </c>
      <c r="J809">
        <v>0.17483889999999999</v>
      </c>
      <c r="L809">
        <v>142.87860000000001</v>
      </c>
      <c r="M809">
        <v>4.0999999999999996</v>
      </c>
    </row>
    <row r="810" spans="1:13" x14ac:dyDescent="0.3">
      <c r="A810" t="s">
        <v>10</v>
      </c>
      <c r="B810">
        <v>2780</v>
      </c>
      <c r="C810" t="s">
        <v>962</v>
      </c>
      <c r="D810" t="s">
        <v>12</v>
      </c>
      <c r="E810">
        <v>2018</v>
      </c>
      <c r="F810" t="s">
        <v>138</v>
      </c>
      <c r="G810" t="s">
        <v>14</v>
      </c>
      <c r="H810" t="s">
        <v>26</v>
      </c>
      <c r="I810" t="s">
        <v>40</v>
      </c>
      <c r="J810">
        <v>0.10229590399999999</v>
      </c>
      <c r="L810">
        <v>162.3552</v>
      </c>
      <c r="M810">
        <v>4.0999999999999996</v>
      </c>
    </row>
    <row r="811" spans="1:13" x14ac:dyDescent="0.3">
      <c r="A811" t="s">
        <v>10</v>
      </c>
      <c r="B811">
        <v>2779</v>
      </c>
      <c r="C811" t="s">
        <v>86</v>
      </c>
      <c r="D811" t="s">
        <v>12</v>
      </c>
      <c r="E811">
        <v>2018</v>
      </c>
      <c r="F811" t="s">
        <v>138</v>
      </c>
      <c r="G811" t="s">
        <v>14</v>
      </c>
      <c r="H811" t="s">
        <v>26</v>
      </c>
      <c r="I811" t="s">
        <v>40</v>
      </c>
      <c r="J811">
        <v>3.3144603000000002E-2</v>
      </c>
      <c r="L811">
        <v>62.753599999999999</v>
      </c>
      <c r="M811">
        <v>4.0999999999999996</v>
      </c>
    </row>
    <row r="812" spans="1:13" x14ac:dyDescent="0.3">
      <c r="A812" t="s">
        <v>10</v>
      </c>
      <c r="B812">
        <v>2778</v>
      </c>
      <c r="C812" t="s">
        <v>1010</v>
      </c>
      <c r="D812" t="s">
        <v>12</v>
      </c>
      <c r="E812">
        <v>2018</v>
      </c>
      <c r="F812" t="s">
        <v>138</v>
      </c>
      <c r="G812" t="s">
        <v>14</v>
      </c>
      <c r="H812" t="s">
        <v>26</v>
      </c>
      <c r="I812" t="s">
        <v>40</v>
      </c>
      <c r="J812">
        <v>0.102999154</v>
      </c>
      <c r="L812">
        <v>169.94479999999999</v>
      </c>
      <c r="M812">
        <v>4.0999999999999996</v>
      </c>
    </row>
    <row r="813" spans="1:13" x14ac:dyDescent="0.3">
      <c r="A813" t="s">
        <v>10</v>
      </c>
      <c r="B813">
        <v>2777</v>
      </c>
      <c r="C813" t="s">
        <v>253</v>
      </c>
      <c r="D813" t="s">
        <v>67</v>
      </c>
      <c r="E813">
        <v>2018</v>
      </c>
      <c r="F813" t="s">
        <v>138</v>
      </c>
      <c r="G813" t="s">
        <v>14</v>
      </c>
      <c r="H813" t="s">
        <v>26</v>
      </c>
      <c r="I813" t="s">
        <v>40</v>
      </c>
      <c r="J813">
        <v>0.1107011</v>
      </c>
      <c r="L813">
        <v>88.685599999999994</v>
      </c>
      <c r="M813">
        <v>4.0999999999999996</v>
      </c>
    </row>
    <row r="814" spans="1:13" x14ac:dyDescent="0.3">
      <c r="A814" t="s">
        <v>10</v>
      </c>
      <c r="B814">
        <v>2776</v>
      </c>
      <c r="C814" t="s">
        <v>786</v>
      </c>
      <c r="D814" t="s">
        <v>28</v>
      </c>
      <c r="E814">
        <v>2018</v>
      </c>
      <c r="F814" t="s">
        <v>138</v>
      </c>
      <c r="G814" t="s">
        <v>14</v>
      </c>
      <c r="H814" t="s">
        <v>26</v>
      </c>
      <c r="I814" t="s">
        <v>40</v>
      </c>
      <c r="J814">
        <v>0.148737487</v>
      </c>
      <c r="L814">
        <v>155.13140000000001</v>
      </c>
      <c r="M814">
        <v>4.0999999999999996</v>
      </c>
    </row>
    <row r="815" spans="1:13" x14ac:dyDescent="0.3">
      <c r="A815" t="s">
        <v>10</v>
      </c>
      <c r="B815">
        <v>2775</v>
      </c>
      <c r="C815" t="s">
        <v>249</v>
      </c>
      <c r="D815" t="s">
        <v>28</v>
      </c>
      <c r="E815">
        <v>2018</v>
      </c>
      <c r="F815" t="s">
        <v>138</v>
      </c>
      <c r="G815" t="s">
        <v>14</v>
      </c>
      <c r="H815" t="s">
        <v>26</v>
      </c>
      <c r="I815" t="s">
        <v>40</v>
      </c>
      <c r="J815">
        <v>5.6338482000000002E-2</v>
      </c>
      <c r="L815">
        <v>184.624</v>
      </c>
      <c r="M815">
        <v>4.0999999999999996</v>
      </c>
    </row>
    <row r="816" spans="1:13" x14ac:dyDescent="0.3">
      <c r="A816" t="s">
        <v>10</v>
      </c>
      <c r="B816">
        <v>2774</v>
      </c>
      <c r="C816" t="s">
        <v>1174</v>
      </c>
      <c r="D816" t="s">
        <v>57</v>
      </c>
      <c r="E816">
        <v>2018</v>
      </c>
      <c r="F816" t="s">
        <v>138</v>
      </c>
      <c r="G816" t="s">
        <v>14</v>
      </c>
      <c r="H816" t="s">
        <v>26</v>
      </c>
      <c r="I816" t="s">
        <v>40</v>
      </c>
      <c r="J816">
        <v>6.0587738000000002E-2</v>
      </c>
      <c r="L816">
        <v>156.8288</v>
      </c>
      <c r="M816">
        <v>4.0999999999999996</v>
      </c>
    </row>
    <row r="817" spans="1:13" x14ac:dyDescent="0.3">
      <c r="A817" t="s">
        <v>10</v>
      </c>
      <c r="B817">
        <v>2773</v>
      </c>
      <c r="C817" t="s">
        <v>1331</v>
      </c>
      <c r="D817" t="s">
        <v>95</v>
      </c>
      <c r="E817">
        <v>2018</v>
      </c>
      <c r="F817" t="s">
        <v>138</v>
      </c>
      <c r="G817" t="s">
        <v>14</v>
      </c>
      <c r="H817" t="s">
        <v>26</v>
      </c>
      <c r="I817" t="s">
        <v>40</v>
      </c>
      <c r="J817">
        <v>5.5213281000000003E-2</v>
      </c>
      <c r="L817">
        <v>172.47640000000001</v>
      </c>
      <c r="M817">
        <v>4.0999999999999996</v>
      </c>
    </row>
    <row r="818" spans="1:13" x14ac:dyDescent="0.3">
      <c r="A818" t="s">
        <v>10</v>
      </c>
      <c r="B818">
        <v>2772</v>
      </c>
      <c r="C818" t="s">
        <v>1137</v>
      </c>
      <c r="D818" t="s">
        <v>95</v>
      </c>
      <c r="E818">
        <v>2018</v>
      </c>
      <c r="F818" t="s">
        <v>138</v>
      </c>
      <c r="G818" t="s">
        <v>14</v>
      </c>
      <c r="H818" t="s">
        <v>26</v>
      </c>
      <c r="I818" t="s">
        <v>40</v>
      </c>
      <c r="J818">
        <v>5.2791124000000002E-2</v>
      </c>
      <c r="L818">
        <v>98.538399999999996</v>
      </c>
      <c r="M818">
        <v>4.0999999999999996</v>
      </c>
    </row>
    <row r="819" spans="1:13" x14ac:dyDescent="0.3">
      <c r="A819" t="s">
        <v>17</v>
      </c>
      <c r="B819">
        <v>2771</v>
      </c>
      <c r="C819" t="s">
        <v>1264</v>
      </c>
      <c r="D819" t="s">
        <v>48</v>
      </c>
      <c r="E819">
        <v>2018</v>
      </c>
      <c r="F819" t="s">
        <v>138</v>
      </c>
      <c r="G819" t="s">
        <v>14</v>
      </c>
      <c r="H819" t="s">
        <v>26</v>
      </c>
      <c r="I819" t="s">
        <v>40</v>
      </c>
      <c r="J819">
        <v>7.7849832999999993E-2</v>
      </c>
      <c r="L819">
        <v>127.202</v>
      </c>
      <c r="M819">
        <v>4.0999999999999996</v>
      </c>
    </row>
    <row r="820" spans="1:13" x14ac:dyDescent="0.3">
      <c r="A820" t="s">
        <v>17</v>
      </c>
      <c r="B820">
        <v>2770</v>
      </c>
      <c r="C820" t="s">
        <v>119</v>
      </c>
      <c r="D820" t="s">
        <v>48</v>
      </c>
      <c r="E820">
        <v>2018</v>
      </c>
      <c r="F820" t="s">
        <v>138</v>
      </c>
      <c r="G820" t="s">
        <v>14</v>
      </c>
      <c r="H820" t="s">
        <v>26</v>
      </c>
      <c r="I820" t="s">
        <v>40</v>
      </c>
      <c r="J820">
        <v>3.6012918999999997E-2</v>
      </c>
      <c r="L820">
        <v>148.07339999999999</v>
      </c>
      <c r="M820">
        <v>4.0999999999999996</v>
      </c>
    </row>
    <row r="821" spans="1:13" x14ac:dyDescent="0.3">
      <c r="A821" t="s">
        <v>17</v>
      </c>
      <c r="B821">
        <v>2769</v>
      </c>
      <c r="C821" t="s">
        <v>593</v>
      </c>
      <c r="D821" t="s">
        <v>48</v>
      </c>
      <c r="E821">
        <v>2018</v>
      </c>
      <c r="F821" t="s">
        <v>138</v>
      </c>
      <c r="G821" t="s">
        <v>14</v>
      </c>
      <c r="H821" t="s">
        <v>26</v>
      </c>
      <c r="I821" t="s">
        <v>40</v>
      </c>
      <c r="J821">
        <v>0.24410231499999999</v>
      </c>
      <c r="L821">
        <v>148.07599999999999</v>
      </c>
      <c r="M821">
        <v>4.0999999999999996</v>
      </c>
    </row>
    <row r="822" spans="1:13" x14ac:dyDescent="0.3">
      <c r="A822" t="s">
        <v>17</v>
      </c>
      <c r="B822">
        <v>2768</v>
      </c>
      <c r="C822" t="s">
        <v>1387</v>
      </c>
      <c r="D822" t="s">
        <v>48</v>
      </c>
      <c r="E822">
        <v>2018</v>
      </c>
      <c r="F822" t="s">
        <v>138</v>
      </c>
      <c r="G822" t="s">
        <v>14</v>
      </c>
      <c r="H822" t="s">
        <v>26</v>
      </c>
      <c r="I822" t="s">
        <v>40</v>
      </c>
      <c r="J822">
        <v>4.8932713000000003E-2</v>
      </c>
      <c r="L822">
        <v>144.476</v>
      </c>
      <c r="M822">
        <v>4.0999999999999996</v>
      </c>
    </row>
    <row r="823" spans="1:13" x14ac:dyDescent="0.3">
      <c r="A823" t="s">
        <v>17</v>
      </c>
      <c r="B823">
        <v>2767</v>
      </c>
      <c r="C823" t="s">
        <v>1386</v>
      </c>
      <c r="D823" t="s">
        <v>48</v>
      </c>
      <c r="E823">
        <v>2018</v>
      </c>
      <c r="F823" t="s">
        <v>138</v>
      </c>
      <c r="G823" t="s">
        <v>14</v>
      </c>
      <c r="H823" t="s">
        <v>26</v>
      </c>
      <c r="I823" t="s">
        <v>40</v>
      </c>
      <c r="J823">
        <v>5.4443762E-2</v>
      </c>
      <c r="L823">
        <v>184.65819999999999</v>
      </c>
      <c r="M823">
        <v>4.0999999999999996</v>
      </c>
    </row>
    <row r="824" spans="1:13" x14ac:dyDescent="0.3">
      <c r="A824" t="s">
        <v>17</v>
      </c>
      <c r="B824">
        <v>2766</v>
      </c>
      <c r="C824" t="s">
        <v>416</v>
      </c>
      <c r="D824" t="s">
        <v>48</v>
      </c>
      <c r="E824">
        <v>2018</v>
      </c>
      <c r="F824" t="s">
        <v>138</v>
      </c>
      <c r="G824" t="s">
        <v>14</v>
      </c>
      <c r="H824" t="s">
        <v>26</v>
      </c>
      <c r="I824" t="s">
        <v>40</v>
      </c>
      <c r="J824">
        <v>0.24732103899999999</v>
      </c>
      <c r="L824">
        <v>152.3998</v>
      </c>
      <c r="M824">
        <v>4.0999999999999996</v>
      </c>
    </row>
    <row r="825" spans="1:13" x14ac:dyDescent="0.3">
      <c r="A825" t="s">
        <v>17</v>
      </c>
      <c r="B825">
        <v>2765</v>
      </c>
      <c r="C825" t="s">
        <v>1319</v>
      </c>
      <c r="D825" t="s">
        <v>48</v>
      </c>
      <c r="E825">
        <v>2018</v>
      </c>
      <c r="F825" t="s">
        <v>138</v>
      </c>
      <c r="G825" t="s">
        <v>14</v>
      </c>
      <c r="H825" t="s">
        <v>26</v>
      </c>
      <c r="I825" t="s">
        <v>40</v>
      </c>
      <c r="J825">
        <v>0.20816215599999999</v>
      </c>
      <c r="L825">
        <v>228.1694</v>
      </c>
      <c r="M825">
        <v>4.0999999999999996</v>
      </c>
    </row>
    <row r="826" spans="1:13" x14ac:dyDescent="0.3">
      <c r="A826" t="s">
        <v>17</v>
      </c>
      <c r="B826">
        <v>2764</v>
      </c>
      <c r="C826" t="s">
        <v>851</v>
      </c>
      <c r="D826" t="s">
        <v>153</v>
      </c>
      <c r="E826">
        <v>2018</v>
      </c>
      <c r="F826" t="s">
        <v>138</v>
      </c>
      <c r="G826" t="s">
        <v>14</v>
      </c>
      <c r="H826" t="s">
        <v>26</v>
      </c>
      <c r="I826" t="s">
        <v>40</v>
      </c>
      <c r="J826">
        <v>5.9281315000000001E-2</v>
      </c>
      <c r="L826">
        <v>111.586</v>
      </c>
      <c r="M826">
        <v>4.0999999999999996</v>
      </c>
    </row>
    <row r="827" spans="1:13" x14ac:dyDescent="0.3">
      <c r="A827" t="s">
        <v>17</v>
      </c>
      <c r="B827">
        <v>2763</v>
      </c>
      <c r="C827" t="s">
        <v>1385</v>
      </c>
      <c r="D827" t="s">
        <v>42</v>
      </c>
      <c r="E827">
        <v>2018</v>
      </c>
      <c r="F827" t="s">
        <v>138</v>
      </c>
      <c r="G827" t="s">
        <v>14</v>
      </c>
      <c r="H827" t="s">
        <v>26</v>
      </c>
      <c r="I827" t="s">
        <v>40</v>
      </c>
      <c r="J827">
        <v>0.102371638</v>
      </c>
      <c r="L827">
        <v>221.2456</v>
      </c>
      <c r="M827">
        <v>4.0999999999999996</v>
      </c>
    </row>
    <row r="828" spans="1:13" x14ac:dyDescent="0.3">
      <c r="A828" t="s">
        <v>17</v>
      </c>
      <c r="B828">
        <v>2762</v>
      </c>
      <c r="C828" t="s">
        <v>1384</v>
      </c>
      <c r="D828" t="s">
        <v>42</v>
      </c>
      <c r="E828">
        <v>2018</v>
      </c>
      <c r="F828" t="s">
        <v>138</v>
      </c>
      <c r="G828" t="s">
        <v>14</v>
      </c>
      <c r="H828" t="s">
        <v>26</v>
      </c>
      <c r="I828" t="s">
        <v>40</v>
      </c>
      <c r="J828">
        <v>6.8753558000000006E-2</v>
      </c>
      <c r="L828">
        <v>127.9678</v>
      </c>
      <c r="M828">
        <v>4.0999999999999996</v>
      </c>
    </row>
    <row r="829" spans="1:13" x14ac:dyDescent="0.3">
      <c r="A829" t="s">
        <v>17</v>
      </c>
      <c r="B829">
        <v>2761</v>
      </c>
      <c r="C829" t="s">
        <v>1327</v>
      </c>
      <c r="D829" t="s">
        <v>42</v>
      </c>
      <c r="E829">
        <v>2018</v>
      </c>
      <c r="F829" t="s">
        <v>138</v>
      </c>
      <c r="G829" t="s">
        <v>14</v>
      </c>
      <c r="H829" t="s">
        <v>26</v>
      </c>
      <c r="I829" t="s">
        <v>40</v>
      </c>
      <c r="J829">
        <v>8.9187719999999998E-2</v>
      </c>
      <c r="L829">
        <v>128.96780000000001</v>
      </c>
      <c r="M829">
        <v>4.0999999999999996</v>
      </c>
    </row>
    <row r="830" spans="1:13" x14ac:dyDescent="0.3">
      <c r="A830" t="s">
        <v>17</v>
      </c>
      <c r="B830">
        <v>2760</v>
      </c>
      <c r="C830" t="s">
        <v>1383</v>
      </c>
      <c r="D830" t="s">
        <v>42</v>
      </c>
      <c r="E830">
        <v>2018</v>
      </c>
      <c r="F830" t="s">
        <v>138</v>
      </c>
      <c r="G830" t="s">
        <v>14</v>
      </c>
      <c r="H830" t="s">
        <v>26</v>
      </c>
      <c r="I830" t="s">
        <v>40</v>
      </c>
      <c r="J830">
        <v>0.162248011</v>
      </c>
      <c r="L830">
        <v>160.46039999999999</v>
      </c>
      <c r="M830">
        <v>4.0999999999999996</v>
      </c>
    </row>
    <row r="831" spans="1:13" x14ac:dyDescent="0.3">
      <c r="A831" t="s">
        <v>17</v>
      </c>
      <c r="B831">
        <v>2759</v>
      </c>
      <c r="C831" t="s">
        <v>1382</v>
      </c>
      <c r="D831" t="s">
        <v>19</v>
      </c>
      <c r="E831">
        <v>2018</v>
      </c>
      <c r="F831" t="s">
        <v>138</v>
      </c>
      <c r="G831" t="s">
        <v>14</v>
      </c>
      <c r="H831" t="s">
        <v>26</v>
      </c>
      <c r="I831" t="s">
        <v>40</v>
      </c>
      <c r="J831">
        <v>0.10178199</v>
      </c>
      <c r="L831">
        <v>104.699</v>
      </c>
      <c r="M831">
        <v>4.0999999999999996</v>
      </c>
    </row>
    <row r="832" spans="1:13" x14ac:dyDescent="0.3">
      <c r="A832" t="s">
        <v>17</v>
      </c>
      <c r="B832">
        <v>2758</v>
      </c>
      <c r="C832" t="s">
        <v>1146</v>
      </c>
      <c r="D832" t="s">
        <v>19</v>
      </c>
      <c r="E832">
        <v>2018</v>
      </c>
      <c r="F832" t="s">
        <v>138</v>
      </c>
      <c r="G832" t="s">
        <v>14</v>
      </c>
      <c r="H832" t="s">
        <v>26</v>
      </c>
      <c r="I832" t="s">
        <v>40</v>
      </c>
      <c r="J832">
        <v>0.121765124</v>
      </c>
      <c r="L832">
        <v>264.1884</v>
      </c>
      <c r="M832">
        <v>4.0999999999999996</v>
      </c>
    </row>
    <row r="833" spans="1:13" x14ac:dyDescent="0.3">
      <c r="A833" t="s">
        <v>17</v>
      </c>
      <c r="B833">
        <v>2757</v>
      </c>
      <c r="C833" t="s">
        <v>296</v>
      </c>
      <c r="D833" t="s">
        <v>19</v>
      </c>
      <c r="E833">
        <v>2018</v>
      </c>
      <c r="F833" t="s">
        <v>138</v>
      </c>
      <c r="G833" t="s">
        <v>14</v>
      </c>
      <c r="H833" t="s">
        <v>26</v>
      </c>
      <c r="I833" t="s">
        <v>40</v>
      </c>
      <c r="J833">
        <v>7.3077196999999997E-2</v>
      </c>
      <c r="L833">
        <v>34.321599999999997</v>
      </c>
      <c r="M833">
        <v>4.0999999999999996</v>
      </c>
    </row>
    <row r="834" spans="1:13" x14ac:dyDescent="0.3">
      <c r="A834" t="s">
        <v>17</v>
      </c>
      <c r="B834">
        <v>2756</v>
      </c>
      <c r="C834" t="s">
        <v>134</v>
      </c>
      <c r="D834" t="s">
        <v>19</v>
      </c>
      <c r="E834">
        <v>2018</v>
      </c>
      <c r="F834" t="s">
        <v>138</v>
      </c>
      <c r="G834" t="s">
        <v>14</v>
      </c>
      <c r="H834" t="s">
        <v>26</v>
      </c>
      <c r="I834" t="s">
        <v>40</v>
      </c>
      <c r="J834">
        <v>1.7295906E-2</v>
      </c>
      <c r="L834">
        <v>47.103400000000001</v>
      </c>
      <c r="M834">
        <v>4.0999999999999996</v>
      </c>
    </row>
    <row r="835" spans="1:13" x14ac:dyDescent="0.3">
      <c r="A835" t="s">
        <v>17</v>
      </c>
      <c r="B835">
        <v>2755</v>
      </c>
      <c r="C835" t="s">
        <v>969</v>
      </c>
      <c r="D835" t="s">
        <v>24</v>
      </c>
      <c r="E835">
        <v>2018</v>
      </c>
      <c r="F835" t="s">
        <v>138</v>
      </c>
      <c r="G835" t="s">
        <v>14</v>
      </c>
      <c r="H835" t="s">
        <v>26</v>
      </c>
      <c r="I835" t="s">
        <v>40</v>
      </c>
      <c r="J835">
        <v>0.12658509500000001</v>
      </c>
      <c r="L835">
        <v>122.4098</v>
      </c>
      <c r="M835">
        <v>4.0999999999999996</v>
      </c>
    </row>
    <row r="836" spans="1:13" x14ac:dyDescent="0.3">
      <c r="A836" t="s">
        <v>17</v>
      </c>
      <c r="B836">
        <v>2754</v>
      </c>
      <c r="C836" t="s">
        <v>1314</v>
      </c>
      <c r="D836" t="s">
        <v>24</v>
      </c>
      <c r="E836">
        <v>2018</v>
      </c>
      <c r="F836" t="s">
        <v>138</v>
      </c>
      <c r="G836" t="s">
        <v>14</v>
      </c>
      <c r="H836" t="s">
        <v>26</v>
      </c>
      <c r="I836" t="s">
        <v>40</v>
      </c>
      <c r="J836">
        <v>0.116928924</v>
      </c>
      <c r="L836">
        <v>183.32919999999999</v>
      </c>
      <c r="M836">
        <v>4.0999999999999996</v>
      </c>
    </row>
    <row r="837" spans="1:13" x14ac:dyDescent="0.3">
      <c r="A837" t="s">
        <v>17</v>
      </c>
      <c r="B837">
        <v>2753</v>
      </c>
      <c r="C837" t="s">
        <v>1381</v>
      </c>
      <c r="D837" t="s">
        <v>28</v>
      </c>
      <c r="E837">
        <v>2018</v>
      </c>
      <c r="F837" t="s">
        <v>138</v>
      </c>
      <c r="G837" t="s">
        <v>14</v>
      </c>
      <c r="H837" t="s">
        <v>26</v>
      </c>
      <c r="I837" t="s">
        <v>40</v>
      </c>
      <c r="J837">
        <v>0.112161697</v>
      </c>
      <c r="L837">
        <v>154.4682</v>
      </c>
      <c r="M837">
        <v>4.0999999999999996</v>
      </c>
    </row>
    <row r="838" spans="1:13" x14ac:dyDescent="0.3">
      <c r="A838" t="s">
        <v>17</v>
      </c>
      <c r="B838">
        <v>2752</v>
      </c>
      <c r="C838" t="s">
        <v>762</v>
      </c>
      <c r="D838" t="s">
        <v>57</v>
      </c>
      <c r="E838">
        <v>2018</v>
      </c>
      <c r="F838" t="s">
        <v>138</v>
      </c>
      <c r="G838" t="s">
        <v>14</v>
      </c>
      <c r="H838" t="s">
        <v>26</v>
      </c>
      <c r="I838" t="s">
        <v>40</v>
      </c>
      <c r="J838">
        <v>4.2941558999999997E-2</v>
      </c>
      <c r="L838">
        <v>102.9332</v>
      </c>
      <c r="M838">
        <v>4.0999999999999996</v>
      </c>
    </row>
    <row r="839" spans="1:13" x14ac:dyDescent="0.3">
      <c r="A839" t="s">
        <v>17</v>
      </c>
      <c r="B839">
        <v>2705</v>
      </c>
      <c r="C839" t="s">
        <v>1373</v>
      </c>
      <c r="D839" t="s">
        <v>12</v>
      </c>
      <c r="E839">
        <v>2011</v>
      </c>
      <c r="F839" t="s">
        <v>39</v>
      </c>
      <c r="G839" t="s">
        <v>21</v>
      </c>
      <c r="H839" t="s">
        <v>15</v>
      </c>
      <c r="I839" t="s">
        <v>40</v>
      </c>
      <c r="J839">
        <v>0.11867253699999999</v>
      </c>
      <c r="K839">
        <v>7.68</v>
      </c>
      <c r="L839">
        <v>192.21619999999999</v>
      </c>
      <c r="M839">
        <v>4.0999999999999996</v>
      </c>
    </row>
    <row r="840" spans="1:13" x14ac:dyDescent="0.3">
      <c r="A840" t="s">
        <v>17</v>
      </c>
      <c r="B840">
        <v>2702</v>
      </c>
      <c r="C840" t="s">
        <v>1292</v>
      </c>
      <c r="D840" t="s">
        <v>32</v>
      </c>
      <c r="E840">
        <v>2011</v>
      </c>
      <c r="F840" t="s">
        <v>39</v>
      </c>
      <c r="G840" t="s">
        <v>21</v>
      </c>
      <c r="H840" t="s">
        <v>15</v>
      </c>
      <c r="I840" t="s">
        <v>40</v>
      </c>
      <c r="J840">
        <v>0.16135017600000001</v>
      </c>
      <c r="K840">
        <v>15.35</v>
      </c>
      <c r="L840">
        <v>196.67679999999999</v>
      </c>
      <c r="M840">
        <v>4.0999999999999996</v>
      </c>
    </row>
    <row r="841" spans="1:13" x14ac:dyDescent="0.3">
      <c r="A841" t="s">
        <v>17</v>
      </c>
      <c r="B841">
        <v>2678</v>
      </c>
      <c r="C841" t="s">
        <v>1037</v>
      </c>
      <c r="D841" t="s">
        <v>24</v>
      </c>
      <c r="E841">
        <v>2011</v>
      </c>
      <c r="F841" t="s">
        <v>39</v>
      </c>
      <c r="G841" t="s">
        <v>21</v>
      </c>
      <c r="H841" t="s">
        <v>26</v>
      </c>
      <c r="I841" t="s">
        <v>40</v>
      </c>
      <c r="J841">
        <v>3.7772489999999999E-2</v>
      </c>
      <c r="K841">
        <v>7.0750000000000002</v>
      </c>
      <c r="L841">
        <v>98.006799999999998</v>
      </c>
      <c r="M841">
        <v>4.0999999999999996</v>
      </c>
    </row>
    <row r="842" spans="1:13" x14ac:dyDescent="0.3">
      <c r="A842" t="s">
        <v>17</v>
      </c>
      <c r="B842">
        <v>2677</v>
      </c>
      <c r="C842" t="s">
        <v>93</v>
      </c>
      <c r="D842" t="s">
        <v>42</v>
      </c>
      <c r="E842">
        <v>2011</v>
      </c>
      <c r="F842" t="s">
        <v>39</v>
      </c>
      <c r="G842" t="s">
        <v>21</v>
      </c>
      <c r="H842" t="s">
        <v>26</v>
      </c>
      <c r="I842" t="s">
        <v>40</v>
      </c>
      <c r="J842">
        <v>0</v>
      </c>
      <c r="K842">
        <v>10.5</v>
      </c>
      <c r="L842">
        <v>238.32480000000001</v>
      </c>
      <c r="M842">
        <v>4.0999999999999996</v>
      </c>
    </row>
    <row r="843" spans="1:13" x14ac:dyDescent="0.3">
      <c r="A843" t="s">
        <v>10</v>
      </c>
      <c r="B843">
        <v>2469</v>
      </c>
      <c r="C843" t="s">
        <v>482</v>
      </c>
      <c r="D843" t="s">
        <v>159</v>
      </c>
      <c r="E843">
        <v>2011</v>
      </c>
      <c r="F843" t="s">
        <v>39</v>
      </c>
      <c r="G843" t="s">
        <v>21</v>
      </c>
      <c r="H843" t="s">
        <v>26</v>
      </c>
      <c r="I843" t="s">
        <v>40</v>
      </c>
      <c r="J843">
        <v>0.22612296300000001</v>
      </c>
      <c r="K843">
        <v>17.7</v>
      </c>
      <c r="L843">
        <v>185.79239999999999</v>
      </c>
      <c r="M843">
        <v>4.2</v>
      </c>
    </row>
    <row r="844" spans="1:13" x14ac:dyDescent="0.3">
      <c r="A844" t="s">
        <v>10</v>
      </c>
      <c r="B844">
        <v>2468</v>
      </c>
      <c r="C844" t="s">
        <v>559</v>
      </c>
      <c r="D844" t="s">
        <v>48</v>
      </c>
      <c r="E844">
        <v>2011</v>
      </c>
      <c r="F844" t="s">
        <v>39</v>
      </c>
      <c r="G844" t="s">
        <v>21</v>
      </c>
      <c r="H844" t="s">
        <v>26</v>
      </c>
      <c r="I844" t="s">
        <v>40</v>
      </c>
      <c r="J844">
        <v>0.13338539799999999</v>
      </c>
      <c r="K844">
        <v>16.850000000000001</v>
      </c>
      <c r="L844">
        <v>109.8544</v>
      </c>
      <c r="M844">
        <v>4.2</v>
      </c>
    </row>
    <row r="845" spans="1:13" x14ac:dyDescent="0.3">
      <c r="A845" t="s">
        <v>10</v>
      </c>
      <c r="B845">
        <v>2467</v>
      </c>
      <c r="C845" t="s">
        <v>1321</v>
      </c>
      <c r="D845" t="s">
        <v>48</v>
      </c>
      <c r="E845">
        <v>2011</v>
      </c>
      <c r="F845" t="s">
        <v>39</v>
      </c>
      <c r="G845" t="s">
        <v>21</v>
      </c>
      <c r="H845" t="s">
        <v>30</v>
      </c>
      <c r="I845" t="s">
        <v>40</v>
      </c>
      <c r="J845">
        <v>1.8310142000000001E-2</v>
      </c>
      <c r="K845">
        <v>6.63</v>
      </c>
      <c r="L845">
        <v>57.758800000000001</v>
      </c>
      <c r="M845">
        <v>4.2</v>
      </c>
    </row>
    <row r="846" spans="1:13" x14ac:dyDescent="0.3">
      <c r="A846" t="s">
        <v>10</v>
      </c>
      <c r="B846">
        <v>2466</v>
      </c>
      <c r="C846" t="s">
        <v>808</v>
      </c>
      <c r="D846" t="s">
        <v>12</v>
      </c>
      <c r="E846">
        <v>2011</v>
      </c>
      <c r="F846" t="s">
        <v>39</v>
      </c>
      <c r="G846" t="s">
        <v>21</v>
      </c>
      <c r="H846" t="s">
        <v>30</v>
      </c>
      <c r="I846" t="s">
        <v>40</v>
      </c>
      <c r="J846">
        <v>8.0235511999999995E-2</v>
      </c>
      <c r="K846">
        <v>20.6</v>
      </c>
      <c r="L846">
        <v>188.9556</v>
      </c>
      <c r="M846">
        <v>4.2</v>
      </c>
    </row>
    <row r="847" spans="1:13" x14ac:dyDescent="0.3">
      <c r="A847" t="s">
        <v>10</v>
      </c>
      <c r="B847">
        <v>2465</v>
      </c>
      <c r="C847" t="s">
        <v>11</v>
      </c>
      <c r="D847" t="s">
        <v>12</v>
      </c>
      <c r="E847">
        <v>2011</v>
      </c>
      <c r="F847" t="s">
        <v>39</v>
      </c>
      <c r="G847" t="s">
        <v>21</v>
      </c>
      <c r="H847" t="s">
        <v>30</v>
      </c>
      <c r="I847" t="s">
        <v>40</v>
      </c>
      <c r="J847">
        <v>0</v>
      </c>
      <c r="K847">
        <v>15.1</v>
      </c>
      <c r="L847">
        <v>146.27860000000001</v>
      </c>
      <c r="M847">
        <v>4.2</v>
      </c>
    </row>
    <row r="848" spans="1:13" x14ac:dyDescent="0.3">
      <c r="A848" t="s">
        <v>10</v>
      </c>
      <c r="B848">
        <v>2464</v>
      </c>
      <c r="C848" t="s">
        <v>399</v>
      </c>
      <c r="D848" t="s">
        <v>12</v>
      </c>
      <c r="E848">
        <v>2011</v>
      </c>
      <c r="F848" t="s">
        <v>39</v>
      </c>
      <c r="G848" t="s">
        <v>21</v>
      </c>
      <c r="H848" t="s">
        <v>30</v>
      </c>
      <c r="I848" t="s">
        <v>40</v>
      </c>
      <c r="J848">
        <v>0.106816919</v>
      </c>
      <c r="K848">
        <v>9.8000000000000007</v>
      </c>
      <c r="L848">
        <v>114.2492</v>
      </c>
      <c r="M848">
        <v>4.2</v>
      </c>
    </row>
    <row r="849" spans="1:13" x14ac:dyDescent="0.3">
      <c r="A849" t="s">
        <v>10</v>
      </c>
      <c r="B849">
        <v>2463</v>
      </c>
      <c r="C849" t="s">
        <v>1092</v>
      </c>
      <c r="D849" t="s">
        <v>12</v>
      </c>
      <c r="E849">
        <v>2011</v>
      </c>
      <c r="F849" t="s">
        <v>39</v>
      </c>
      <c r="G849" t="s">
        <v>21</v>
      </c>
      <c r="H849" t="s">
        <v>30</v>
      </c>
      <c r="I849" t="s">
        <v>40</v>
      </c>
      <c r="J849">
        <v>0.28634484799999999</v>
      </c>
      <c r="K849">
        <v>9.3949999999999996</v>
      </c>
      <c r="L849">
        <v>139.18379999999999</v>
      </c>
      <c r="M849">
        <v>4.2</v>
      </c>
    </row>
    <row r="850" spans="1:13" x14ac:dyDescent="0.3">
      <c r="A850" t="s">
        <v>10</v>
      </c>
      <c r="B850">
        <v>2462</v>
      </c>
      <c r="C850" t="s">
        <v>254</v>
      </c>
      <c r="D850" t="s">
        <v>24</v>
      </c>
      <c r="E850">
        <v>2011</v>
      </c>
      <c r="F850" t="s">
        <v>39</v>
      </c>
      <c r="G850" t="s">
        <v>21</v>
      </c>
      <c r="H850" t="s">
        <v>30</v>
      </c>
      <c r="I850" t="s">
        <v>40</v>
      </c>
      <c r="J850">
        <v>8.6187886000000005E-2</v>
      </c>
      <c r="K850">
        <v>20</v>
      </c>
      <c r="L850">
        <v>125.4678</v>
      </c>
      <c r="M850">
        <v>4.2</v>
      </c>
    </row>
    <row r="851" spans="1:13" x14ac:dyDescent="0.3">
      <c r="A851" t="s">
        <v>10</v>
      </c>
      <c r="B851">
        <v>2461</v>
      </c>
      <c r="C851" t="s">
        <v>424</v>
      </c>
      <c r="D851" t="s">
        <v>67</v>
      </c>
      <c r="E851">
        <v>2011</v>
      </c>
      <c r="F851" t="s">
        <v>39</v>
      </c>
      <c r="G851" t="s">
        <v>21</v>
      </c>
      <c r="H851" t="s">
        <v>30</v>
      </c>
      <c r="I851" t="s">
        <v>40</v>
      </c>
      <c r="J851">
        <v>6.3850971000000006E-2</v>
      </c>
      <c r="K851">
        <v>6.9050000000000002</v>
      </c>
      <c r="L851">
        <v>97.272599999999997</v>
      </c>
      <c r="M851">
        <v>4.2</v>
      </c>
    </row>
    <row r="852" spans="1:13" x14ac:dyDescent="0.3">
      <c r="A852" t="s">
        <v>10</v>
      </c>
      <c r="B852">
        <v>2460</v>
      </c>
      <c r="C852" t="s">
        <v>357</v>
      </c>
      <c r="D852" t="s">
        <v>28</v>
      </c>
      <c r="E852">
        <v>2011</v>
      </c>
      <c r="F852" t="s">
        <v>39</v>
      </c>
      <c r="G852" t="s">
        <v>21</v>
      </c>
      <c r="H852" t="s">
        <v>30</v>
      </c>
      <c r="I852" t="s">
        <v>40</v>
      </c>
      <c r="J852">
        <v>2.4660201999999999E-2</v>
      </c>
      <c r="K852">
        <v>13.8</v>
      </c>
      <c r="L852">
        <v>87.417199999999994</v>
      </c>
      <c r="M852">
        <v>4.2</v>
      </c>
    </row>
    <row r="853" spans="1:13" x14ac:dyDescent="0.3">
      <c r="A853" t="s">
        <v>10</v>
      </c>
      <c r="B853">
        <v>2459</v>
      </c>
      <c r="C853" t="s">
        <v>1177</v>
      </c>
      <c r="D853" t="s">
        <v>28</v>
      </c>
      <c r="E853">
        <v>2011</v>
      </c>
      <c r="F853" t="s">
        <v>39</v>
      </c>
      <c r="G853" t="s">
        <v>21</v>
      </c>
      <c r="H853" t="s">
        <v>30</v>
      </c>
      <c r="I853" t="s">
        <v>40</v>
      </c>
      <c r="J853">
        <v>4.7329385000000002E-2</v>
      </c>
      <c r="K853">
        <v>8.6300000000000008</v>
      </c>
      <c r="L853">
        <v>174.1422</v>
      </c>
      <c r="M853">
        <v>4.2</v>
      </c>
    </row>
    <row r="854" spans="1:13" x14ac:dyDescent="0.3">
      <c r="A854" t="s">
        <v>10</v>
      </c>
      <c r="B854">
        <v>2458</v>
      </c>
      <c r="C854" t="s">
        <v>498</v>
      </c>
      <c r="D854" t="s">
        <v>57</v>
      </c>
      <c r="E854">
        <v>2011</v>
      </c>
      <c r="F854" t="s">
        <v>39</v>
      </c>
      <c r="G854" t="s">
        <v>21</v>
      </c>
      <c r="H854" t="s">
        <v>30</v>
      </c>
      <c r="I854" t="s">
        <v>40</v>
      </c>
      <c r="J854">
        <v>2.6827052000000001E-2</v>
      </c>
      <c r="K854">
        <v>17.600000000000001</v>
      </c>
      <c r="L854">
        <v>47.840200000000003</v>
      </c>
      <c r="M854">
        <v>4.2</v>
      </c>
    </row>
    <row r="855" spans="1:13" x14ac:dyDescent="0.3">
      <c r="A855" t="s">
        <v>10</v>
      </c>
      <c r="B855">
        <v>2457</v>
      </c>
      <c r="C855" t="s">
        <v>265</v>
      </c>
      <c r="D855" t="s">
        <v>95</v>
      </c>
      <c r="E855">
        <v>2011</v>
      </c>
      <c r="F855" t="s">
        <v>39</v>
      </c>
      <c r="G855" t="s">
        <v>21</v>
      </c>
      <c r="H855" t="s">
        <v>30</v>
      </c>
      <c r="I855" t="s">
        <v>40</v>
      </c>
      <c r="J855">
        <v>6.3416565999999994E-2</v>
      </c>
      <c r="K855">
        <v>17.75</v>
      </c>
      <c r="L855">
        <v>154.66560000000001</v>
      </c>
      <c r="M855">
        <v>4.2</v>
      </c>
    </row>
    <row r="856" spans="1:13" x14ac:dyDescent="0.3">
      <c r="A856" t="s">
        <v>10</v>
      </c>
      <c r="B856">
        <v>2456</v>
      </c>
      <c r="C856" t="s">
        <v>1320</v>
      </c>
      <c r="D856" t="s">
        <v>95</v>
      </c>
      <c r="E856">
        <v>2011</v>
      </c>
      <c r="F856" t="s">
        <v>39</v>
      </c>
      <c r="G856" t="s">
        <v>21</v>
      </c>
      <c r="H856" t="s">
        <v>30</v>
      </c>
      <c r="I856" t="s">
        <v>40</v>
      </c>
      <c r="J856">
        <v>6.4141866000000006E-2</v>
      </c>
      <c r="K856">
        <v>7.22</v>
      </c>
      <c r="L856">
        <v>61.250999999999998</v>
      </c>
      <c r="M856">
        <v>4.2</v>
      </c>
    </row>
    <row r="857" spans="1:13" x14ac:dyDescent="0.3">
      <c r="A857" t="s">
        <v>17</v>
      </c>
      <c r="B857">
        <v>2455</v>
      </c>
      <c r="C857" t="s">
        <v>567</v>
      </c>
      <c r="D857" t="s">
        <v>32</v>
      </c>
      <c r="E857">
        <v>2011</v>
      </c>
      <c r="F857" t="s">
        <v>39</v>
      </c>
      <c r="G857" t="s">
        <v>21</v>
      </c>
      <c r="H857" t="s">
        <v>30</v>
      </c>
      <c r="I857" t="s">
        <v>40</v>
      </c>
      <c r="J857">
        <v>0.16118210299999999</v>
      </c>
      <c r="K857">
        <v>9.6</v>
      </c>
      <c r="L857">
        <v>165.3158</v>
      </c>
      <c r="M857">
        <v>4.2</v>
      </c>
    </row>
    <row r="858" spans="1:13" x14ac:dyDescent="0.3">
      <c r="A858" t="s">
        <v>17</v>
      </c>
      <c r="B858">
        <v>2454</v>
      </c>
      <c r="C858" t="s">
        <v>79</v>
      </c>
      <c r="D858" t="s">
        <v>48</v>
      </c>
      <c r="E858">
        <v>2011</v>
      </c>
      <c r="F858" t="s">
        <v>39</v>
      </c>
      <c r="G858" t="s">
        <v>21</v>
      </c>
      <c r="H858" t="s">
        <v>30</v>
      </c>
      <c r="I858" t="s">
        <v>40</v>
      </c>
      <c r="J858">
        <v>4.2179884000000001E-2</v>
      </c>
      <c r="K858">
        <v>15.6</v>
      </c>
      <c r="L858">
        <v>174.7054</v>
      </c>
      <c r="M858">
        <v>4.2</v>
      </c>
    </row>
    <row r="859" spans="1:13" x14ac:dyDescent="0.3">
      <c r="A859" t="s">
        <v>17</v>
      </c>
      <c r="B859">
        <v>2453</v>
      </c>
      <c r="C859" t="s">
        <v>246</v>
      </c>
      <c r="D859" t="s">
        <v>48</v>
      </c>
      <c r="E859">
        <v>2011</v>
      </c>
      <c r="F859" t="s">
        <v>39</v>
      </c>
      <c r="G859" t="s">
        <v>21</v>
      </c>
      <c r="H859" t="s">
        <v>30</v>
      </c>
      <c r="I859" t="s">
        <v>40</v>
      </c>
      <c r="J859">
        <v>0.153592956</v>
      </c>
      <c r="K859">
        <v>15.2</v>
      </c>
      <c r="L859">
        <v>228.0352</v>
      </c>
      <c r="M859">
        <v>4.2</v>
      </c>
    </row>
    <row r="860" spans="1:13" x14ac:dyDescent="0.3">
      <c r="A860" t="s">
        <v>17</v>
      </c>
      <c r="B860">
        <v>2452</v>
      </c>
      <c r="C860" t="s">
        <v>1319</v>
      </c>
      <c r="D860" t="s">
        <v>48</v>
      </c>
      <c r="E860">
        <v>2011</v>
      </c>
      <c r="F860" t="s">
        <v>39</v>
      </c>
      <c r="G860" t="s">
        <v>21</v>
      </c>
      <c r="H860" t="s">
        <v>30</v>
      </c>
      <c r="I860" t="s">
        <v>40</v>
      </c>
      <c r="J860">
        <v>0.19899855</v>
      </c>
      <c r="K860">
        <v>15</v>
      </c>
      <c r="L860">
        <v>226.5694</v>
      </c>
      <c r="M860">
        <v>4.2</v>
      </c>
    </row>
    <row r="861" spans="1:13" x14ac:dyDescent="0.3">
      <c r="A861" t="s">
        <v>17</v>
      </c>
      <c r="B861">
        <v>2451</v>
      </c>
      <c r="C861" t="s">
        <v>1196</v>
      </c>
      <c r="D861" t="s">
        <v>48</v>
      </c>
      <c r="E861">
        <v>2011</v>
      </c>
      <c r="F861" t="s">
        <v>39</v>
      </c>
      <c r="G861" t="s">
        <v>21</v>
      </c>
      <c r="H861" t="s">
        <v>30</v>
      </c>
      <c r="I861" t="s">
        <v>40</v>
      </c>
      <c r="J861">
        <v>0.28635777600000001</v>
      </c>
      <c r="K861">
        <v>11.5</v>
      </c>
      <c r="L861">
        <v>123.9704</v>
      </c>
      <c r="M861">
        <v>4.2</v>
      </c>
    </row>
    <row r="862" spans="1:13" x14ac:dyDescent="0.3">
      <c r="A862" t="s">
        <v>17</v>
      </c>
      <c r="B862">
        <v>2450</v>
      </c>
      <c r="C862" t="s">
        <v>416</v>
      </c>
      <c r="D862" t="s">
        <v>48</v>
      </c>
      <c r="E862">
        <v>2011</v>
      </c>
      <c r="F862" t="s">
        <v>39</v>
      </c>
      <c r="G862" t="s">
        <v>21</v>
      </c>
      <c r="H862" t="s">
        <v>30</v>
      </c>
      <c r="I862" t="s">
        <v>40</v>
      </c>
      <c r="J862">
        <v>0.23643360099999999</v>
      </c>
      <c r="K862">
        <v>6.0350000000000001</v>
      </c>
      <c r="L862">
        <v>155.59979999999999</v>
      </c>
      <c r="M862">
        <v>4.2</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17</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2449</v>
      </c>
      <c r="C883" t="s">
        <v>1318</v>
      </c>
      <c r="D883" t="s">
        <v>64</v>
      </c>
      <c r="E883">
        <v>2011</v>
      </c>
      <c r="F883" t="s">
        <v>39</v>
      </c>
      <c r="G883" t="s">
        <v>21</v>
      </c>
      <c r="H883" t="s">
        <v>30</v>
      </c>
      <c r="I883" t="s">
        <v>40</v>
      </c>
      <c r="J883">
        <v>0.152377658</v>
      </c>
      <c r="K883">
        <v>12.8</v>
      </c>
      <c r="L883">
        <v>108.1938</v>
      </c>
      <c r="M883">
        <v>4.2</v>
      </c>
    </row>
    <row r="884" spans="1:13" x14ac:dyDescent="0.3">
      <c r="A884" t="s">
        <v>17</v>
      </c>
      <c r="B884">
        <v>2448</v>
      </c>
      <c r="C884" t="s">
        <v>217</v>
      </c>
      <c r="D884" t="s">
        <v>42</v>
      </c>
      <c r="E884">
        <v>2011</v>
      </c>
      <c r="F884" t="s">
        <v>39</v>
      </c>
      <c r="G884" t="s">
        <v>21</v>
      </c>
      <c r="H884" t="s">
        <v>30</v>
      </c>
      <c r="I884" t="s">
        <v>40</v>
      </c>
      <c r="J884">
        <v>0.29671366500000002</v>
      </c>
      <c r="K884">
        <v>19.100000000000001</v>
      </c>
      <c r="L884">
        <v>171.84219999999999</v>
      </c>
      <c r="M884">
        <v>4.2</v>
      </c>
    </row>
    <row r="885" spans="1:13" x14ac:dyDescent="0.3">
      <c r="A885" t="s">
        <v>17</v>
      </c>
      <c r="B885">
        <v>2447</v>
      </c>
      <c r="C885" t="s">
        <v>1317</v>
      </c>
      <c r="D885" t="s">
        <v>42</v>
      </c>
      <c r="E885">
        <v>2011</v>
      </c>
      <c r="F885" t="s">
        <v>39</v>
      </c>
      <c r="G885" t="s">
        <v>21</v>
      </c>
      <c r="H885" t="s">
        <v>15</v>
      </c>
      <c r="I885" t="s">
        <v>40</v>
      </c>
      <c r="J885">
        <v>3.8460296999999997E-2</v>
      </c>
      <c r="K885">
        <v>15.3</v>
      </c>
      <c r="L885">
        <v>104.03319999999999</v>
      </c>
      <c r="M885">
        <v>4.2</v>
      </c>
    </row>
    <row r="886" spans="1:13" x14ac:dyDescent="0.3">
      <c r="A886" t="s">
        <v>17</v>
      </c>
      <c r="B886">
        <v>2446</v>
      </c>
      <c r="C886" t="s">
        <v>1170</v>
      </c>
      <c r="D886" t="s">
        <v>42</v>
      </c>
      <c r="E886">
        <v>2011</v>
      </c>
      <c r="F886" t="s">
        <v>39</v>
      </c>
      <c r="G886" t="s">
        <v>21</v>
      </c>
      <c r="H886" t="s">
        <v>15</v>
      </c>
      <c r="I886" t="s">
        <v>40</v>
      </c>
      <c r="J886">
        <v>0.10206562199999999</v>
      </c>
      <c r="K886">
        <v>14.85</v>
      </c>
      <c r="L886">
        <v>254.2698</v>
      </c>
      <c r="M886">
        <v>4.2</v>
      </c>
    </row>
    <row r="887" spans="1:13" x14ac:dyDescent="0.3">
      <c r="A887" t="s">
        <v>17</v>
      </c>
      <c r="B887">
        <v>2445</v>
      </c>
      <c r="C887" t="s">
        <v>796</v>
      </c>
      <c r="D887" t="s">
        <v>42</v>
      </c>
      <c r="E887">
        <v>2011</v>
      </c>
      <c r="F887" t="s">
        <v>39</v>
      </c>
      <c r="G887" t="s">
        <v>21</v>
      </c>
      <c r="H887" t="s">
        <v>15</v>
      </c>
      <c r="I887" t="s">
        <v>40</v>
      </c>
      <c r="J887">
        <v>4.3021542000000003E-2</v>
      </c>
      <c r="K887">
        <v>14.6</v>
      </c>
      <c r="L887">
        <v>196.9084</v>
      </c>
      <c r="M887">
        <v>4.2</v>
      </c>
    </row>
    <row r="888" spans="1:13" x14ac:dyDescent="0.3">
      <c r="A888" t="s">
        <v>17</v>
      </c>
      <c r="B888">
        <v>2444</v>
      </c>
      <c r="C888" t="s">
        <v>1263</v>
      </c>
      <c r="D888" t="s">
        <v>42</v>
      </c>
      <c r="E888">
        <v>2011</v>
      </c>
      <c r="F888" t="s">
        <v>39</v>
      </c>
      <c r="G888" t="s">
        <v>21</v>
      </c>
      <c r="H888" t="s">
        <v>15</v>
      </c>
      <c r="I888" t="s">
        <v>40</v>
      </c>
      <c r="J888">
        <v>2.197698E-2</v>
      </c>
      <c r="K888">
        <v>8.18</v>
      </c>
      <c r="L888">
        <v>140.61539999999999</v>
      </c>
      <c r="M888">
        <v>4.2</v>
      </c>
    </row>
    <row r="889" spans="1:13" x14ac:dyDescent="0.3">
      <c r="A889" t="s">
        <v>17</v>
      </c>
      <c r="B889">
        <v>2443</v>
      </c>
      <c r="C889" t="s">
        <v>471</v>
      </c>
      <c r="D889" t="s">
        <v>42</v>
      </c>
      <c r="E889">
        <v>2011</v>
      </c>
      <c r="F889" t="s">
        <v>39</v>
      </c>
      <c r="G889" t="s">
        <v>21</v>
      </c>
      <c r="H889" t="s">
        <v>15</v>
      </c>
      <c r="I889" t="s">
        <v>40</v>
      </c>
      <c r="J889">
        <v>0.12675297499999999</v>
      </c>
      <c r="K889">
        <v>7.4749999999999996</v>
      </c>
      <c r="L889">
        <v>154.26560000000001</v>
      </c>
      <c r="M889">
        <v>4.2</v>
      </c>
    </row>
    <row r="890" spans="1:13" x14ac:dyDescent="0.3">
      <c r="A890" t="s">
        <v>17</v>
      </c>
      <c r="B890">
        <v>2442</v>
      </c>
      <c r="C890" t="s">
        <v>574</v>
      </c>
      <c r="D890" t="s">
        <v>19</v>
      </c>
      <c r="E890">
        <v>2011</v>
      </c>
      <c r="F890" t="s">
        <v>39</v>
      </c>
      <c r="G890" t="s">
        <v>21</v>
      </c>
      <c r="H890" t="s">
        <v>15</v>
      </c>
      <c r="I890" t="s">
        <v>40</v>
      </c>
      <c r="J890">
        <v>0</v>
      </c>
      <c r="K890">
        <v>20.100000000000001</v>
      </c>
      <c r="L890">
        <v>61.3536</v>
      </c>
      <c r="M890">
        <v>4.2</v>
      </c>
    </row>
    <row r="891" spans="1:13" x14ac:dyDescent="0.3">
      <c r="A891" t="s">
        <v>17</v>
      </c>
      <c r="B891">
        <v>2441</v>
      </c>
      <c r="C891" t="s">
        <v>611</v>
      </c>
      <c r="D891" t="s">
        <v>19</v>
      </c>
      <c r="E891">
        <v>2011</v>
      </c>
      <c r="F891" t="s">
        <v>39</v>
      </c>
      <c r="G891" t="s">
        <v>21</v>
      </c>
      <c r="H891" t="s">
        <v>15</v>
      </c>
      <c r="I891" t="s">
        <v>40</v>
      </c>
      <c r="J891">
        <v>0.13780701300000001</v>
      </c>
      <c r="K891">
        <v>17.600000000000001</v>
      </c>
      <c r="L891">
        <v>161.792</v>
      </c>
      <c r="M891">
        <v>4.2</v>
      </c>
    </row>
    <row r="892" spans="1:13" x14ac:dyDescent="0.3">
      <c r="A892" t="s">
        <v>17</v>
      </c>
      <c r="B892">
        <v>2440</v>
      </c>
      <c r="C892" t="s">
        <v>1316</v>
      </c>
      <c r="D892" t="s">
        <v>19</v>
      </c>
      <c r="E892">
        <v>2011</v>
      </c>
      <c r="F892" t="s">
        <v>39</v>
      </c>
      <c r="G892" t="s">
        <v>21</v>
      </c>
      <c r="H892" t="s">
        <v>15</v>
      </c>
      <c r="I892" t="s">
        <v>40</v>
      </c>
      <c r="J892">
        <v>3.8235337000000001E-2</v>
      </c>
      <c r="K892">
        <v>11.8</v>
      </c>
      <c r="L892">
        <v>177.5686</v>
      </c>
      <c r="M892">
        <v>4.2</v>
      </c>
    </row>
    <row r="893" spans="1:13" x14ac:dyDescent="0.3">
      <c r="A893" t="s">
        <v>17</v>
      </c>
      <c r="B893">
        <v>2439</v>
      </c>
      <c r="C893" t="s">
        <v>235</v>
      </c>
      <c r="D893" t="s">
        <v>61</v>
      </c>
      <c r="E893">
        <v>2011</v>
      </c>
      <c r="F893" t="s">
        <v>39</v>
      </c>
      <c r="G893" t="s">
        <v>21</v>
      </c>
      <c r="H893" t="s">
        <v>15</v>
      </c>
      <c r="I893" t="s">
        <v>40</v>
      </c>
      <c r="J893">
        <v>0.227189581</v>
      </c>
      <c r="K893">
        <v>16.600000000000001</v>
      </c>
      <c r="L893">
        <v>173.94220000000001</v>
      </c>
      <c r="M893">
        <v>4.2</v>
      </c>
    </row>
    <row r="894" spans="1:13" x14ac:dyDescent="0.3">
      <c r="A894" t="s">
        <v>17</v>
      </c>
      <c r="B894">
        <v>2438</v>
      </c>
      <c r="C894" t="s">
        <v>507</v>
      </c>
      <c r="D894" t="s">
        <v>61</v>
      </c>
      <c r="E894">
        <v>2011</v>
      </c>
      <c r="F894" t="s">
        <v>39</v>
      </c>
      <c r="G894" t="s">
        <v>21</v>
      </c>
      <c r="H894" t="s">
        <v>15</v>
      </c>
      <c r="I894" t="s">
        <v>40</v>
      </c>
      <c r="J894">
        <v>3.5016090999999999E-2</v>
      </c>
      <c r="K894">
        <v>14.7</v>
      </c>
      <c r="L894">
        <v>144.31280000000001</v>
      </c>
      <c r="M894">
        <v>4.2</v>
      </c>
    </row>
    <row r="895" spans="1:13" x14ac:dyDescent="0.3">
      <c r="A895" t="s">
        <v>17</v>
      </c>
      <c r="B895">
        <v>2437</v>
      </c>
      <c r="C895" t="s">
        <v>1315</v>
      </c>
      <c r="D895" t="s">
        <v>12</v>
      </c>
      <c r="E895">
        <v>2011</v>
      </c>
      <c r="F895" t="s">
        <v>39</v>
      </c>
      <c r="G895" t="s">
        <v>21</v>
      </c>
      <c r="H895" t="s">
        <v>15</v>
      </c>
      <c r="I895" t="s">
        <v>40</v>
      </c>
      <c r="J895">
        <v>0</v>
      </c>
      <c r="K895">
        <v>20.5</v>
      </c>
      <c r="L895">
        <v>90.882999999999996</v>
      </c>
      <c r="M895">
        <v>4.2</v>
      </c>
    </row>
    <row r="896" spans="1:13" x14ac:dyDescent="0.3">
      <c r="A896" t="s">
        <v>17</v>
      </c>
      <c r="B896">
        <v>2436</v>
      </c>
      <c r="C896" t="s">
        <v>230</v>
      </c>
      <c r="D896" t="s">
        <v>24</v>
      </c>
      <c r="E896">
        <v>2011</v>
      </c>
      <c r="F896" t="s">
        <v>39</v>
      </c>
      <c r="G896" t="s">
        <v>21</v>
      </c>
      <c r="H896" t="s">
        <v>15</v>
      </c>
      <c r="I896" t="s">
        <v>40</v>
      </c>
      <c r="J896">
        <v>6.5771528999999995E-2</v>
      </c>
      <c r="K896">
        <v>18.600000000000001</v>
      </c>
      <c r="L896">
        <v>245.78020000000001</v>
      </c>
      <c r="M896">
        <v>4.2</v>
      </c>
    </row>
    <row r="897" spans="1:13" x14ac:dyDescent="0.3">
      <c r="A897" t="s">
        <v>17</v>
      </c>
      <c r="B897">
        <v>2435</v>
      </c>
      <c r="C897" t="s">
        <v>1314</v>
      </c>
      <c r="D897" t="s">
        <v>24</v>
      </c>
      <c r="E897">
        <v>2011</v>
      </c>
      <c r="F897" t="s">
        <v>39</v>
      </c>
      <c r="G897" t="s">
        <v>21</v>
      </c>
      <c r="H897" t="s">
        <v>15</v>
      </c>
      <c r="I897" t="s">
        <v>40</v>
      </c>
      <c r="J897">
        <v>0.11178154</v>
      </c>
      <c r="K897">
        <v>9.3000000000000007</v>
      </c>
      <c r="L897">
        <v>182.32919999999999</v>
      </c>
      <c r="M897">
        <v>4.2</v>
      </c>
    </row>
    <row r="898" spans="1:13" x14ac:dyDescent="0.3">
      <c r="A898" t="s">
        <v>17</v>
      </c>
      <c r="B898">
        <v>2434</v>
      </c>
      <c r="C898" t="s">
        <v>405</v>
      </c>
      <c r="D898" t="s">
        <v>24</v>
      </c>
      <c r="E898">
        <v>2011</v>
      </c>
      <c r="F898" t="s">
        <v>39</v>
      </c>
      <c r="G898" t="s">
        <v>21</v>
      </c>
      <c r="H898" t="s">
        <v>15</v>
      </c>
      <c r="I898" t="s">
        <v>40</v>
      </c>
      <c r="J898">
        <v>1.4789139999999999E-2</v>
      </c>
      <c r="K898">
        <v>8.68</v>
      </c>
      <c r="L898">
        <v>97.738399999999999</v>
      </c>
      <c r="M898">
        <v>4.2</v>
      </c>
    </row>
    <row r="899" spans="1:13" x14ac:dyDescent="0.3">
      <c r="A899" t="s">
        <v>17</v>
      </c>
      <c r="B899">
        <v>2433</v>
      </c>
      <c r="C899" t="s">
        <v>99</v>
      </c>
      <c r="D899" t="s">
        <v>24</v>
      </c>
      <c r="E899">
        <v>2011</v>
      </c>
      <c r="F899" t="s">
        <v>39</v>
      </c>
      <c r="G899" t="s">
        <v>21</v>
      </c>
      <c r="H899" t="s">
        <v>15</v>
      </c>
      <c r="I899" t="s">
        <v>40</v>
      </c>
      <c r="J899">
        <v>0.144167934</v>
      </c>
      <c r="K899">
        <v>7.3</v>
      </c>
      <c r="L899">
        <v>146.30760000000001</v>
      </c>
      <c r="M899">
        <v>4.2</v>
      </c>
    </row>
    <row r="900" spans="1:13" x14ac:dyDescent="0.3">
      <c r="A900" t="s">
        <v>17</v>
      </c>
      <c r="B900">
        <v>2432</v>
      </c>
      <c r="C900" t="s">
        <v>1313</v>
      </c>
      <c r="D900" t="s">
        <v>67</v>
      </c>
      <c r="E900">
        <v>2011</v>
      </c>
      <c r="F900" t="s">
        <v>39</v>
      </c>
      <c r="G900" t="s">
        <v>21</v>
      </c>
      <c r="H900" t="s">
        <v>15</v>
      </c>
      <c r="I900" t="s">
        <v>40</v>
      </c>
      <c r="J900">
        <v>7.1699983999999994E-2</v>
      </c>
      <c r="K900">
        <v>20.7</v>
      </c>
      <c r="L900">
        <v>177.6028</v>
      </c>
      <c r="M900">
        <v>4.2</v>
      </c>
    </row>
    <row r="901" spans="1:13" x14ac:dyDescent="0.3">
      <c r="A901" t="s">
        <v>17</v>
      </c>
      <c r="B901">
        <v>2431</v>
      </c>
      <c r="C901" t="s">
        <v>875</v>
      </c>
      <c r="D901" t="s">
        <v>28</v>
      </c>
      <c r="E901">
        <v>2011</v>
      </c>
      <c r="F901" t="s">
        <v>39</v>
      </c>
      <c r="G901" t="s">
        <v>21</v>
      </c>
      <c r="H901" t="s">
        <v>15</v>
      </c>
      <c r="I901" t="s">
        <v>40</v>
      </c>
      <c r="J901">
        <v>0.105498192</v>
      </c>
      <c r="K901">
        <v>16.2</v>
      </c>
      <c r="L901">
        <v>101.47</v>
      </c>
      <c r="M901">
        <v>4.2</v>
      </c>
    </row>
    <row r="902" spans="1:13" x14ac:dyDescent="0.3">
      <c r="A902" t="s">
        <v>17</v>
      </c>
      <c r="B902">
        <v>2430</v>
      </c>
      <c r="C902" t="s">
        <v>1312</v>
      </c>
      <c r="D902" t="s">
        <v>28</v>
      </c>
      <c r="E902">
        <v>2011</v>
      </c>
      <c r="F902" t="s">
        <v>39</v>
      </c>
      <c r="G902" t="s">
        <v>21</v>
      </c>
      <c r="H902" t="s">
        <v>15</v>
      </c>
      <c r="I902" t="s">
        <v>40</v>
      </c>
      <c r="J902">
        <v>0</v>
      </c>
      <c r="K902">
        <v>14.85</v>
      </c>
      <c r="L902">
        <v>187.72139999999999</v>
      </c>
      <c r="M902">
        <v>4.2</v>
      </c>
    </row>
    <row r="903" spans="1:13" x14ac:dyDescent="0.3">
      <c r="A903" t="s">
        <v>17</v>
      </c>
      <c r="B903">
        <v>2429</v>
      </c>
      <c r="C903" t="s">
        <v>601</v>
      </c>
      <c r="D903" t="s">
        <v>57</v>
      </c>
      <c r="E903">
        <v>2011</v>
      </c>
      <c r="F903" t="s">
        <v>39</v>
      </c>
      <c r="G903" t="s">
        <v>21</v>
      </c>
      <c r="H903" t="s">
        <v>15</v>
      </c>
      <c r="I903" t="s">
        <v>40</v>
      </c>
      <c r="J903">
        <v>8.0387423999999999E-2</v>
      </c>
      <c r="K903">
        <v>13.35</v>
      </c>
      <c r="L903">
        <v>219.2166</v>
      </c>
      <c r="M903">
        <v>4.2</v>
      </c>
    </row>
    <row r="904" spans="1:13" x14ac:dyDescent="0.3">
      <c r="A904" t="s">
        <v>17</v>
      </c>
      <c r="B904">
        <v>2428</v>
      </c>
      <c r="C904" t="s">
        <v>162</v>
      </c>
      <c r="D904" t="s">
        <v>95</v>
      </c>
      <c r="E904">
        <v>2011</v>
      </c>
      <c r="F904" t="s">
        <v>39</v>
      </c>
      <c r="G904" t="s">
        <v>21</v>
      </c>
      <c r="H904" t="s">
        <v>15</v>
      </c>
      <c r="I904" t="s">
        <v>40</v>
      </c>
      <c r="J904">
        <v>0.13893180999999999</v>
      </c>
      <c r="K904">
        <v>20.6</v>
      </c>
      <c r="L904">
        <v>119.57559999999999</v>
      </c>
      <c r="M904">
        <v>4.2</v>
      </c>
    </row>
    <row r="905" spans="1:13" x14ac:dyDescent="0.3">
      <c r="A905" t="s">
        <v>10</v>
      </c>
      <c r="B905">
        <v>2151</v>
      </c>
      <c r="C905" t="s">
        <v>1258</v>
      </c>
      <c r="D905" t="s">
        <v>48</v>
      </c>
      <c r="E905">
        <v>2018</v>
      </c>
      <c r="F905" t="s">
        <v>138</v>
      </c>
      <c r="G905" t="s">
        <v>14</v>
      </c>
      <c r="H905" t="s">
        <v>26</v>
      </c>
      <c r="I905" t="s">
        <v>40</v>
      </c>
      <c r="J905">
        <v>3.6551446000000001E-2</v>
      </c>
      <c r="L905">
        <v>62.7194</v>
      </c>
      <c r="M905">
        <v>4.2</v>
      </c>
    </row>
    <row r="906" spans="1:13" x14ac:dyDescent="0.3">
      <c r="A906" t="s">
        <v>10</v>
      </c>
      <c r="B906">
        <v>2150</v>
      </c>
      <c r="C906" t="s">
        <v>1209</v>
      </c>
      <c r="D906" t="s">
        <v>54</v>
      </c>
      <c r="E906">
        <v>2018</v>
      </c>
      <c r="F906" t="s">
        <v>138</v>
      </c>
      <c r="G906" t="s">
        <v>14</v>
      </c>
      <c r="H906" t="s">
        <v>26</v>
      </c>
      <c r="I906" t="s">
        <v>40</v>
      </c>
      <c r="J906">
        <v>0.133279499</v>
      </c>
      <c r="L906">
        <v>112.6202</v>
      </c>
      <c r="M906">
        <v>4.2</v>
      </c>
    </row>
    <row r="907" spans="1:13" x14ac:dyDescent="0.3">
      <c r="A907" t="s">
        <v>10</v>
      </c>
      <c r="B907">
        <v>2149</v>
      </c>
      <c r="C907" t="s">
        <v>864</v>
      </c>
      <c r="D907" t="s">
        <v>12</v>
      </c>
      <c r="E907">
        <v>2018</v>
      </c>
      <c r="F907" t="s">
        <v>138</v>
      </c>
      <c r="G907" t="s">
        <v>14</v>
      </c>
      <c r="H907" t="s">
        <v>26</v>
      </c>
      <c r="I907" t="s">
        <v>40</v>
      </c>
      <c r="J907">
        <v>7.6434541999999994E-2</v>
      </c>
      <c r="L907">
        <v>155.8946</v>
      </c>
      <c r="M907">
        <v>4.2</v>
      </c>
    </row>
    <row r="908" spans="1:13" x14ac:dyDescent="0.3">
      <c r="A908" t="s">
        <v>10</v>
      </c>
      <c r="B908">
        <v>2148</v>
      </c>
      <c r="C908" t="s">
        <v>1257</v>
      </c>
      <c r="D908" t="s">
        <v>12</v>
      </c>
      <c r="E908">
        <v>2018</v>
      </c>
      <c r="F908" t="s">
        <v>138</v>
      </c>
      <c r="G908" t="s">
        <v>14</v>
      </c>
      <c r="H908" t="s">
        <v>26</v>
      </c>
      <c r="I908" t="s">
        <v>40</v>
      </c>
      <c r="J908">
        <v>7.8758649E-2</v>
      </c>
      <c r="L908">
        <v>116.38079999999999</v>
      </c>
      <c r="M908">
        <v>4.2</v>
      </c>
    </row>
    <row r="909" spans="1:13" x14ac:dyDescent="0.3">
      <c r="A909" t="s">
        <v>10</v>
      </c>
      <c r="B909">
        <v>2147</v>
      </c>
      <c r="C909" t="s">
        <v>399</v>
      </c>
      <c r="D909" t="s">
        <v>12</v>
      </c>
      <c r="E909">
        <v>2018</v>
      </c>
      <c r="F909" t="s">
        <v>138</v>
      </c>
      <c r="G909" t="s">
        <v>14</v>
      </c>
      <c r="H909" t="s">
        <v>26</v>
      </c>
      <c r="I909" t="s">
        <v>40</v>
      </c>
      <c r="J909">
        <v>0.11173569</v>
      </c>
      <c r="L909">
        <v>115.9492</v>
      </c>
      <c r="M909">
        <v>4.2</v>
      </c>
    </row>
    <row r="910" spans="1:13" x14ac:dyDescent="0.3">
      <c r="A910" t="s">
        <v>10</v>
      </c>
      <c r="B910">
        <v>2146</v>
      </c>
      <c r="C910" t="s">
        <v>1256</v>
      </c>
      <c r="D910" t="s">
        <v>12</v>
      </c>
      <c r="E910">
        <v>2018</v>
      </c>
      <c r="F910" t="s">
        <v>138</v>
      </c>
      <c r="G910" t="s">
        <v>14</v>
      </c>
      <c r="H910" t="s">
        <v>26</v>
      </c>
      <c r="I910" t="s">
        <v>40</v>
      </c>
      <c r="J910">
        <v>0.18500898499999999</v>
      </c>
      <c r="L910">
        <v>42.379600000000003</v>
      </c>
      <c r="M910">
        <v>4.2</v>
      </c>
    </row>
    <row r="911" spans="1:13" x14ac:dyDescent="0.3">
      <c r="A911" t="s">
        <v>10</v>
      </c>
      <c r="B911">
        <v>2145</v>
      </c>
      <c r="C911" t="s">
        <v>272</v>
      </c>
      <c r="D911" t="s">
        <v>12</v>
      </c>
      <c r="E911">
        <v>2018</v>
      </c>
      <c r="F911" t="s">
        <v>138</v>
      </c>
      <c r="G911" t="s">
        <v>14</v>
      </c>
      <c r="H911" t="s">
        <v>26</v>
      </c>
      <c r="I911" t="s">
        <v>40</v>
      </c>
      <c r="J911">
        <v>0.27873064199999997</v>
      </c>
      <c r="L911">
        <v>63.2194</v>
      </c>
      <c r="M911">
        <v>4.2</v>
      </c>
    </row>
    <row r="912" spans="1:13" x14ac:dyDescent="0.3">
      <c r="A912" t="s">
        <v>10</v>
      </c>
      <c r="B912">
        <v>2144</v>
      </c>
      <c r="C912" t="s">
        <v>939</v>
      </c>
      <c r="D912" t="s">
        <v>24</v>
      </c>
      <c r="E912">
        <v>2018</v>
      </c>
      <c r="F912" t="s">
        <v>138</v>
      </c>
      <c r="G912" t="s">
        <v>14</v>
      </c>
      <c r="H912" t="s">
        <v>26</v>
      </c>
      <c r="I912" t="s">
        <v>40</v>
      </c>
      <c r="J912">
        <v>0.26639670999999998</v>
      </c>
      <c r="L912">
        <v>215.62180000000001</v>
      </c>
      <c r="M912">
        <v>4.2</v>
      </c>
    </row>
    <row r="913" spans="1:13" x14ac:dyDescent="0.3">
      <c r="A913" t="s">
        <v>10</v>
      </c>
      <c r="B913">
        <v>2143</v>
      </c>
      <c r="C913" t="s">
        <v>1255</v>
      </c>
      <c r="D913" t="s">
        <v>24</v>
      </c>
      <c r="E913">
        <v>2018</v>
      </c>
      <c r="F913" t="s">
        <v>138</v>
      </c>
      <c r="G913" t="s">
        <v>14</v>
      </c>
      <c r="H913" t="s">
        <v>26</v>
      </c>
      <c r="I913" t="s">
        <v>40</v>
      </c>
      <c r="J913">
        <v>8.0697998000000007E-2</v>
      </c>
      <c r="L913">
        <v>39.8506</v>
      </c>
      <c r="M913">
        <v>4.2</v>
      </c>
    </row>
    <row r="914" spans="1:13" x14ac:dyDescent="0.3">
      <c r="A914" t="s">
        <v>10</v>
      </c>
      <c r="B914">
        <v>2142</v>
      </c>
      <c r="C914" t="s">
        <v>955</v>
      </c>
      <c r="D914" t="s">
        <v>67</v>
      </c>
      <c r="E914">
        <v>2018</v>
      </c>
      <c r="F914" t="s">
        <v>138</v>
      </c>
      <c r="G914" t="s">
        <v>14</v>
      </c>
      <c r="H914" t="s">
        <v>26</v>
      </c>
      <c r="I914" t="s">
        <v>40</v>
      </c>
      <c r="J914">
        <v>0.168901843</v>
      </c>
      <c r="L914">
        <v>43.4086</v>
      </c>
      <c r="M914">
        <v>4.2</v>
      </c>
    </row>
    <row r="915" spans="1:13" x14ac:dyDescent="0.3">
      <c r="A915" t="s">
        <v>10</v>
      </c>
      <c r="B915">
        <v>2141</v>
      </c>
      <c r="C915" t="s">
        <v>1254</v>
      </c>
      <c r="D915" t="s">
        <v>28</v>
      </c>
      <c r="E915">
        <v>2018</v>
      </c>
      <c r="F915" t="s">
        <v>138</v>
      </c>
      <c r="G915" t="s">
        <v>14</v>
      </c>
      <c r="H915" t="s">
        <v>26</v>
      </c>
      <c r="I915" t="s">
        <v>40</v>
      </c>
      <c r="J915">
        <v>8.1955735000000002E-2</v>
      </c>
      <c r="L915">
        <v>142.0838</v>
      </c>
      <c r="M915">
        <v>4.2</v>
      </c>
    </row>
    <row r="916" spans="1:13" x14ac:dyDescent="0.3">
      <c r="A916" t="s">
        <v>17</v>
      </c>
      <c r="B916">
        <v>2140</v>
      </c>
      <c r="C916" t="s">
        <v>730</v>
      </c>
      <c r="D916" t="s">
        <v>32</v>
      </c>
      <c r="E916">
        <v>2018</v>
      </c>
      <c r="F916" t="s">
        <v>138</v>
      </c>
      <c r="G916" t="s">
        <v>14</v>
      </c>
      <c r="H916" t="s">
        <v>26</v>
      </c>
      <c r="I916" t="s">
        <v>40</v>
      </c>
      <c r="J916">
        <v>7.2864868999999999E-2</v>
      </c>
      <c r="L916">
        <v>165.2526</v>
      </c>
      <c r="M916">
        <v>4.2</v>
      </c>
    </row>
    <row r="917" spans="1:13" x14ac:dyDescent="0.3">
      <c r="A917" t="s">
        <v>17</v>
      </c>
      <c r="B917">
        <v>2139</v>
      </c>
      <c r="C917" t="s">
        <v>281</v>
      </c>
      <c r="D917" t="s">
        <v>32</v>
      </c>
      <c r="E917">
        <v>2018</v>
      </c>
      <c r="F917" t="s">
        <v>138</v>
      </c>
      <c r="G917" t="s">
        <v>14</v>
      </c>
      <c r="H917" t="s">
        <v>26</v>
      </c>
      <c r="I917" t="s">
        <v>40</v>
      </c>
      <c r="J917">
        <v>0.124448295</v>
      </c>
      <c r="L917">
        <v>112.0518</v>
      </c>
      <c r="M917">
        <v>4.2</v>
      </c>
    </row>
    <row r="918" spans="1:13" x14ac:dyDescent="0.3">
      <c r="A918" t="s">
        <v>17</v>
      </c>
      <c r="B918">
        <v>2138</v>
      </c>
      <c r="C918" t="s">
        <v>1253</v>
      </c>
      <c r="D918" t="s">
        <v>32</v>
      </c>
      <c r="E918">
        <v>2018</v>
      </c>
      <c r="F918" t="s">
        <v>138</v>
      </c>
      <c r="G918" t="s">
        <v>14</v>
      </c>
      <c r="H918" t="s">
        <v>26</v>
      </c>
      <c r="I918" t="s">
        <v>40</v>
      </c>
      <c r="J918">
        <v>6.8153090999999999E-2</v>
      </c>
      <c r="L918">
        <v>36.018999999999998</v>
      </c>
      <c r="M918">
        <v>4.2</v>
      </c>
    </row>
    <row r="919" spans="1:13" x14ac:dyDescent="0.3">
      <c r="A919" t="s">
        <v>17</v>
      </c>
      <c r="B919">
        <v>2137</v>
      </c>
      <c r="C919" t="s">
        <v>695</v>
      </c>
      <c r="D919" t="s">
        <v>48</v>
      </c>
      <c r="E919">
        <v>2018</v>
      </c>
      <c r="F919" t="s">
        <v>138</v>
      </c>
      <c r="G919" t="s">
        <v>14</v>
      </c>
      <c r="H919" t="s">
        <v>26</v>
      </c>
      <c r="I919" t="s">
        <v>40</v>
      </c>
      <c r="J919">
        <v>2.7610697999999999E-2</v>
      </c>
      <c r="L919">
        <v>149.53659999999999</v>
      </c>
      <c r="M919">
        <v>4.2</v>
      </c>
    </row>
    <row r="920" spans="1:13" x14ac:dyDescent="0.3">
      <c r="A920" t="s">
        <v>17</v>
      </c>
      <c r="B920">
        <v>2136</v>
      </c>
      <c r="C920" t="s">
        <v>1252</v>
      </c>
      <c r="D920" t="s">
        <v>54</v>
      </c>
      <c r="E920">
        <v>2018</v>
      </c>
      <c r="F920" t="s">
        <v>138</v>
      </c>
      <c r="G920" t="s">
        <v>14</v>
      </c>
      <c r="H920" t="s">
        <v>26</v>
      </c>
      <c r="I920" t="s">
        <v>40</v>
      </c>
      <c r="J920">
        <v>0.25592909600000002</v>
      </c>
      <c r="L920">
        <v>103.3648</v>
      </c>
      <c r="M920">
        <v>4.2</v>
      </c>
    </row>
    <row r="921" spans="1:13" x14ac:dyDescent="0.3">
      <c r="A921" t="s">
        <v>17</v>
      </c>
      <c r="B921">
        <v>2135</v>
      </c>
      <c r="C921" t="s">
        <v>1251</v>
      </c>
      <c r="D921" t="s">
        <v>54</v>
      </c>
      <c r="E921">
        <v>2018</v>
      </c>
      <c r="F921" t="s">
        <v>138</v>
      </c>
      <c r="G921" t="s">
        <v>14</v>
      </c>
      <c r="H921" t="s">
        <v>26</v>
      </c>
      <c r="I921" t="s">
        <v>40</v>
      </c>
      <c r="J921">
        <v>6.6351687000000006E-2</v>
      </c>
      <c r="L921">
        <v>65.082599999999999</v>
      </c>
      <c r="M921">
        <v>4.2</v>
      </c>
    </row>
    <row r="922" spans="1:13" x14ac:dyDescent="0.3">
      <c r="A922" t="s">
        <v>17</v>
      </c>
      <c r="B922">
        <v>2134</v>
      </c>
      <c r="C922" t="s">
        <v>1250</v>
      </c>
      <c r="D922" t="s">
        <v>42</v>
      </c>
      <c r="E922">
        <v>2018</v>
      </c>
      <c r="F922" t="s">
        <v>138</v>
      </c>
      <c r="G922" t="s">
        <v>14</v>
      </c>
      <c r="H922" t="s">
        <v>26</v>
      </c>
      <c r="I922" t="s">
        <v>40</v>
      </c>
      <c r="J922">
        <v>0.196659953</v>
      </c>
      <c r="L922">
        <v>125.80459999999999</v>
      </c>
      <c r="M922">
        <v>4.2</v>
      </c>
    </row>
    <row r="923" spans="1:13" x14ac:dyDescent="0.3">
      <c r="A923" t="s">
        <v>17</v>
      </c>
      <c r="B923">
        <v>2133</v>
      </c>
      <c r="C923" t="s">
        <v>1249</v>
      </c>
      <c r="D923" t="s">
        <v>19</v>
      </c>
      <c r="E923">
        <v>2018</v>
      </c>
      <c r="F923" t="s">
        <v>138</v>
      </c>
      <c r="G923" t="s">
        <v>14</v>
      </c>
      <c r="H923" t="s">
        <v>26</v>
      </c>
      <c r="I923" t="s">
        <v>40</v>
      </c>
      <c r="J923">
        <v>0.13522696200000001</v>
      </c>
      <c r="L923">
        <v>56.292999999999999</v>
      </c>
      <c r="M923">
        <v>4.2</v>
      </c>
    </row>
    <row r="924" spans="1:13" x14ac:dyDescent="0.3">
      <c r="A924" t="s">
        <v>17</v>
      </c>
      <c r="B924">
        <v>2132</v>
      </c>
      <c r="C924" t="s">
        <v>889</v>
      </c>
      <c r="D924" t="s">
        <v>19</v>
      </c>
      <c r="E924">
        <v>2018</v>
      </c>
      <c r="F924" t="s">
        <v>138</v>
      </c>
      <c r="G924" t="s">
        <v>14</v>
      </c>
      <c r="H924" t="s">
        <v>26</v>
      </c>
      <c r="I924" t="s">
        <v>40</v>
      </c>
      <c r="J924">
        <v>0.104784329</v>
      </c>
      <c r="L924">
        <v>266.02260000000001</v>
      </c>
      <c r="M924">
        <v>4.2</v>
      </c>
    </row>
    <row r="925" spans="1:13" x14ac:dyDescent="0.3">
      <c r="A925" t="s">
        <v>17</v>
      </c>
      <c r="B925">
        <v>2131</v>
      </c>
      <c r="C925" t="s">
        <v>574</v>
      </c>
      <c r="D925" t="s">
        <v>19</v>
      </c>
      <c r="E925">
        <v>2018</v>
      </c>
      <c r="F925" t="s">
        <v>138</v>
      </c>
      <c r="G925" t="s">
        <v>14</v>
      </c>
      <c r="H925" t="s">
        <v>26</v>
      </c>
      <c r="I925" t="s">
        <v>40</v>
      </c>
      <c r="J925">
        <v>0.135612397</v>
      </c>
      <c r="L925">
        <v>61.153599999999997</v>
      </c>
      <c r="M925">
        <v>4.2</v>
      </c>
    </row>
    <row r="926" spans="1:13" x14ac:dyDescent="0.3">
      <c r="A926" t="s">
        <v>17</v>
      </c>
      <c r="B926">
        <v>2130</v>
      </c>
      <c r="C926" t="s">
        <v>1144</v>
      </c>
      <c r="D926" t="s">
        <v>24</v>
      </c>
      <c r="E926">
        <v>2018</v>
      </c>
      <c r="F926" t="s">
        <v>138</v>
      </c>
      <c r="G926" t="s">
        <v>14</v>
      </c>
      <c r="H926" t="s">
        <v>26</v>
      </c>
      <c r="I926" t="s">
        <v>40</v>
      </c>
      <c r="J926">
        <v>0</v>
      </c>
      <c r="L926">
        <v>98.241</v>
      </c>
      <c r="M926">
        <v>4.2</v>
      </c>
    </row>
    <row r="927" spans="1:13" x14ac:dyDescent="0.3">
      <c r="A927" t="s">
        <v>17</v>
      </c>
      <c r="B927">
        <v>2129</v>
      </c>
      <c r="C927" t="s">
        <v>1248</v>
      </c>
      <c r="D927" t="s">
        <v>28</v>
      </c>
      <c r="E927">
        <v>2018</v>
      </c>
      <c r="F927" t="s">
        <v>138</v>
      </c>
      <c r="G927" t="s">
        <v>14</v>
      </c>
      <c r="H927" t="s">
        <v>26</v>
      </c>
      <c r="I927" t="s">
        <v>40</v>
      </c>
      <c r="J927">
        <v>5.2749198999999997E-2</v>
      </c>
      <c r="L927">
        <v>74.966999999999999</v>
      </c>
      <c r="M927">
        <v>4.2</v>
      </c>
    </row>
    <row r="928" spans="1:13" x14ac:dyDescent="0.3">
      <c r="A928" t="s">
        <v>17</v>
      </c>
      <c r="B928">
        <v>2128</v>
      </c>
      <c r="C928" t="s">
        <v>944</v>
      </c>
      <c r="D928" t="s">
        <v>28</v>
      </c>
      <c r="E928">
        <v>2018</v>
      </c>
      <c r="F928" t="s">
        <v>138</v>
      </c>
      <c r="G928" t="s">
        <v>14</v>
      </c>
      <c r="H928" t="s">
        <v>26</v>
      </c>
      <c r="I928" t="s">
        <v>40</v>
      </c>
      <c r="J928">
        <v>3.1069203E-2</v>
      </c>
      <c r="L928">
        <v>179.6686</v>
      </c>
      <c r="M928">
        <v>4.2</v>
      </c>
    </row>
    <row r="929" spans="1:13" x14ac:dyDescent="0.3">
      <c r="A929" t="s">
        <v>17</v>
      </c>
      <c r="B929">
        <v>2127</v>
      </c>
      <c r="C929" t="s">
        <v>163</v>
      </c>
      <c r="D929" t="s">
        <v>28</v>
      </c>
      <c r="E929">
        <v>2018</v>
      </c>
      <c r="F929" t="s">
        <v>138</v>
      </c>
      <c r="G929" t="s">
        <v>14</v>
      </c>
      <c r="H929" t="s">
        <v>26</v>
      </c>
      <c r="I929" t="s">
        <v>40</v>
      </c>
      <c r="J929">
        <v>1.8275994E-2</v>
      </c>
      <c r="L929">
        <v>115.2808</v>
      </c>
      <c r="M929">
        <v>4.2</v>
      </c>
    </row>
    <row r="930" spans="1:13" x14ac:dyDescent="0.3">
      <c r="A930" t="s">
        <v>17</v>
      </c>
      <c r="B930">
        <v>2126</v>
      </c>
      <c r="C930" t="s">
        <v>705</v>
      </c>
      <c r="D930" t="s">
        <v>28</v>
      </c>
      <c r="E930">
        <v>2018</v>
      </c>
      <c r="F930" t="s">
        <v>138</v>
      </c>
      <c r="G930" t="s">
        <v>14</v>
      </c>
      <c r="H930" t="s">
        <v>26</v>
      </c>
      <c r="I930" t="s">
        <v>40</v>
      </c>
      <c r="J930">
        <v>0.137539574</v>
      </c>
      <c r="L930">
        <v>38.8506</v>
      </c>
      <c r="M930">
        <v>4.2</v>
      </c>
    </row>
    <row r="931" spans="1:13" x14ac:dyDescent="0.3">
      <c r="A931" t="s">
        <v>17</v>
      </c>
      <c r="B931">
        <v>2125</v>
      </c>
      <c r="C931" t="s">
        <v>746</v>
      </c>
      <c r="D931" t="s">
        <v>57</v>
      </c>
      <c r="E931">
        <v>2018</v>
      </c>
      <c r="F931" t="s">
        <v>138</v>
      </c>
      <c r="G931" t="s">
        <v>14</v>
      </c>
      <c r="H931" t="s">
        <v>26</v>
      </c>
      <c r="I931" t="s">
        <v>40</v>
      </c>
      <c r="J931">
        <v>0.14319938900000001</v>
      </c>
      <c r="L931">
        <v>175.83699999999999</v>
      </c>
      <c r="M931">
        <v>4.2</v>
      </c>
    </row>
    <row r="932" spans="1:13" x14ac:dyDescent="0.3">
      <c r="A932" t="s">
        <v>17</v>
      </c>
      <c r="B932">
        <v>2124</v>
      </c>
      <c r="C932" t="s">
        <v>1247</v>
      </c>
      <c r="D932" t="s">
        <v>95</v>
      </c>
      <c r="E932">
        <v>2018</v>
      </c>
      <c r="F932" t="s">
        <v>138</v>
      </c>
      <c r="G932" t="s">
        <v>14</v>
      </c>
      <c r="H932" t="s">
        <v>26</v>
      </c>
      <c r="I932" t="s">
        <v>40</v>
      </c>
      <c r="J932">
        <v>9.9681704999999995E-2</v>
      </c>
      <c r="L932">
        <v>107.4622</v>
      </c>
      <c r="M932">
        <v>4.2</v>
      </c>
    </row>
    <row r="933" spans="1:13" x14ac:dyDescent="0.3">
      <c r="A933" t="s">
        <v>17</v>
      </c>
      <c r="B933">
        <v>2123</v>
      </c>
      <c r="C933" t="s">
        <v>284</v>
      </c>
      <c r="D933" t="s">
        <v>95</v>
      </c>
      <c r="E933">
        <v>2018</v>
      </c>
      <c r="F933" t="s">
        <v>138</v>
      </c>
      <c r="G933" t="s">
        <v>14</v>
      </c>
      <c r="H933" t="s">
        <v>26</v>
      </c>
      <c r="I933" t="s">
        <v>40</v>
      </c>
      <c r="J933">
        <v>0.16660951700000001</v>
      </c>
      <c r="L933">
        <v>157.66040000000001</v>
      </c>
      <c r="M933">
        <v>4.2</v>
      </c>
    </row>
    <row r="934" spans="1:13" x14ac:dyDescent="0.3">
      <c r="A934" t="s">
        <v>17</v>
      </c>
      <c r="B934">
        <v>2122</v>
      </c>
      <c r="C934" t="s">
        <v>472</v>
      </c>
      <c r="D934" t="s">
        <v>95</v>
      </c>
      <c r="E934">
        <v>2018</v>
      </c>
      <c r="F934" t="s">
        <v>138</v>
      </c>
      <c r="G934" t="s">
        <v>14</v>
      </c>
      <c r="H934" t="s">
        <v>26</v>
      </c>
      <c r="I934" t="s">
        <v>40</v>
      </c>
      <c r="J934">
        <v>0.17735437300000001</v>
      </c>
      <c r="L934">
        <v>46.674399999999999</v>
      </c>
      <c r="M934">
        <v>4.2</v>
      </c>
    </row>
    <row r="935" spans="1:13" x14ac:dyDescent="0.3">
      <c r="A935" t="s">
        <v>17</v>
      </c>
      <c r="B935">
        <v>2121</v>
      </c>
      <c r="C935" t="s">
        <v>1042</v>
      </c>
      <c r="D935" t="s">
        <v>48</v>
      </c>
      <c r="E935">
        <v>2018</v>
      </c>
      <c r="F935" t="s">
        <v>138</v>
      </c>
      <c r="G935" t="s">
        <v>14</v>
      </c>
      <c r="H935" t="s">
        <v>26</v>
      </c>
      <c r="I935" t="s">
        <v>40</v>
      </c>
      <c r="J935">
        <v>0.213125482</v>
      </c>
      <c r="L935">
        <v>44.942799999999998</v>
      </c>
      <c r="M935">
        <v>4.2</v>
      </c>
    </row>
    <row r="936" spans="1:13" x14ac:dyDescent="0.3">
      <c r="A936" t="s">
        <v>17</v>
      </c>
      <c r="B936">
        <v>2052</v>
      </c>
      <c r="C936" t="s">
        <v>625</v>
      </c>
      <c r="D936" t="s">
        <v>48</v>
      </c>
      <c r="E936">
        <v>2011</v>
      </c>
      <c r="F936" t="s">
        <v>39</v>
      </c>
      <c r="G936" t="s">
        <v>21</v>
      </c>
      <c r="H936" t="s">
        <v>15</v>
      </c>
      <c r="I936" t="s">
        <v>40</v>
      </c>
      <c r="J936">
        <v>5.0111640999999998E-2</v>
      </c>
      <c r="K936">
        <v>17.7</v>
      </c>
      <c r="L936">
        <v>165.98159999999999</v>
      </c>
      <c r="M936">
        <v>4.2</v>
      </c>
    </row>
    <row r="937" spans="1:13" x14ac:dyDescent="0.3">
      <c r="A937" t="s">
        <v>17</v>
      </c>
      <c r="B937">
        <v>2044</v>
      </c>
      <c r="C937" t="s">
        <v>1058</v>
      </c>
      <c r="D937" t="s">
        <v>32</v>
      </c>
      <c r="E937">
        <v>2011</v>
      </c>
      <c r="F937" t="s">
        <v>39</v>
      </c>
      <c r="G937" t="s">
        <v>21</v>
      </c>
      <c r="H937" t="s">
        <v>15</v>
      </c>
      <c r="I937" t="s">
        <v>40</v>
      </c>
      <c r="J937">
        <v>0</v>
      </c>
      <c r="K937">
        <v>9.5</v>
      </c>
      <c r="L937">
        <v>32.89</v>
      </c>
      <c r="M937">
        <v>4.2</v>
      </c>
    </row>
    <row r="938" spans="1:13" x14ac:dyDescent="0.3">
      <c r="A938" t="s">
        <v>17</v>
      </c>
      <c r="B938">
        <v>2027</v>
      </c>
      <c r="C938" t="s">
        <v>753</v>
      </c>
      <c r="D938" t="s">
        <v>42</v>
      </c>
      <c r="E938">
        <v>2018</v>
      </c>
      <c r="F938" t="s">
        <v>138</v>
      </c>
      <c r="G938" t="s">
        <v>14</v>
      </c>
      <c r="H938" t="s">
        <v>26</v>
      </c>
      <c r="I938" t="s">
        <v>40</v>
      </c>
      <c r="J938">
        <v>0.164864915</v>
      </c>
      <c r="L938">
        <v>255.2698</v>
      </c>
      <c r="M938">
        <v>4.2</v>
      </c>
    </row>
    <row r="939" spans="1:13" x14ac:dyDescent="0.3">
      <c r="A939" t="s">
        <v>17</v>
      </c>
      <c r="B939">
        <v>2019</v>
      </c>
      <c r="C939" t="s">
        <v>479</v>
      </c>
      <c r="D939" t="s">
        <v>48</v>
      </c>
      <c r="E939">
        <v>2018</v>
      </c>
      <c r="F939" t="s">
        <v>138</v>
      </c>
      <c r="G939" t="s">
        <v>14</v>
      </c>
      <c r="H939" t="s">
        <v>26</v>
      </c>
      <c r="I939" t="s">
        <v>40</v>
      </c>
      <c r="J939">
        <v>5.1778172999999997E-2</v>
      </c>
      <c r="L939">
        <v>157.892</v>
      </c>
      <c r="M939">
        <v>4.2</v>
      </c>
    </row>
    <row r="940" spans="1:13" x14ac:dyDescent="0.3">
      <c r="A940" t="s">
        <v>10</v>
      </c>
      <c r="B940">
        <v>2017</v>
      </c>
      <c r="C940" t="s">
        <v>1218</v>
      </c>
      <c r="D940" t="s">
        <v>28</v>
      </c>
      <c r="E940">
        <v>2018</v>
      </c>
      <c r="F940" t="s">
        <v>138</v>
      </c>
      <c r="G940" t="s">
        <v>14</v>
      </c>
      <c r="H940" t="s">
        <v>26</v>
      </c>
      <c r="I940" t="s">
        <v>40</v>
      </c>
      <c r="J940">
        <v>0</v>
      </c>
      <c r="L940">
        <v>160.69200000000001</v>
      </c>
      <c r="M940">
        <v>4.2</v>
      </c>
    </row>
    <row r="941" spans="1:13" x14ac:dyDescent="0.3">
      <c r="A941" t="s">
        <v>17</v>
      </c>
      <c r="B941">
        <v>2013</v>
      </c>
      <c r="C941" t="s">
        <v>1165</v>
      </c>
      <c r="D941" t="s">
        <v>48</v>
      </c>
      <c r="E941">
        <v>2011</v>
      </c>
      <c r="F941" t="s">
        <v>39</v>
      </c>
      <c r="G941" t="s">
        <v>21</v>
      </c>
      <c r="H941" t="s">
        <v>26</v>
      </c>
      <c r="I941" t="s">
        <v>40</v>
      </c>
      <c r="J941">
        <v>5.8373080000000001E-2</v>
      </c>
      <c r="K941">
        <v>14.15</v>
      </c>
      <c r="L941">
        <v>243.9828</v>
      </c>
      <c r="M941">
        <v>4.2</v>
      </c>
    </row>
    <row r="942" spans="1:13" x14ac:dyDescent="0.3">
      <c r="A942" t="s">
        <v>17</v>
      </c>
      <c r="B942">
        <v>2004</v>
      </c>
      <c r="C942" t="s">
        <v>477</v>
      </c>
      <c r="D942" t="s">
        <v>95</v>
      </c>
      <c r="E942">
        <v>2018</v>
      </c>
      <c r="F942" t="s">
        <v>138</v>
      </c>
      <c r="G942" t="s">
        <v>14</v>
      </c>
      <c r="H942" t="s">
        <v>26</v>
      </c>
      <c r="I942" t="s">
        <v>40</v>
      </c>
      <c r="J942">
        <v>6.5652494000000006E-2</v>
      </c>
      <c r="L942">
        <v>48.903399999999998</v>
      </c>
      <c r="M942">
        <v>4.2</v>
      </c>
    </row>
    <row r="943" spans="1:13" x14ac:dyDescent="0.3">
      <c r="A943" t="s">
        <v>17</v>
      </c>
      <c r="B943">
        <v>2003</v>
      </c>
      <c r="C943" t="s">
        <v>538</v>
      </c>
      <c r="D943" t="s">
        <v>19</v>
      </c>
      <c r="E943">
        <v>2018</v>
      </c>
      <c r="F943" t="s">
        <v>138</v>
      </c>
      <c r="G943" t="s">
        <v>14</v>
      </c>
      <c r="H943" t="s">
        <v>26</v>
      </c>
      <c r="I943" t="s">
        <v>40</v>
      </c>
      <c r="J943">
        <v>5.3392943999999998E-2</v>
      </c>
      <c r="L943">
        <v>193.81620000000001</v>
      </c>
      <c r="M943">
        <v>4.2</v>
      </c>
    </row>
    <row r="944" spans="1:13" x14ac:dyDescent="0.3">
      <c r="A944" t="s">
        <v>17</v>
      </c>
      <c r="B944">
        <v>2000</v>
      </c>
      <c r="C944" t="s">
        <v>1212</v>
      </c>
      <c r="D944" t="s">
        <v>48</v>
      </c>
      <c r="E944">
        <v>2018</v>
      </c>
      <c r="F944" t="s">
        <v>138</v>
      </c>
      <c r="G944" t="s">
        <v>14</v>
      </c>
      <c r="H944" t="s">
        <v>26</v>
      </c>
      <c r="I944" t="s">
        <v>40</v>
      </c>
      <c r="J944">
        <v>9.2463920000000005E-2</v>
      </c>
      <c r="L944">
        <v>190.9504</v>
      </c>
      <c r="M944">
        <v>4.2</v>
      </c>
    </row>
    <row r="945" spans="1:13" x14ac:dyDescent="0.3">
      <c r="A945" t="s">
        <v>17</v>
      </c>
      <c r="B945">
        <v>1989</v>
      </c>
      <c r="C945" t="s">
        <v>1206</v>
      </c>
      <c r="D945" t="s">
        <v>19</v>
      </c>
      <c r="E945">
        <v>2018</v>
      </c>
      <c r="F945" t="s">
        <v>138</v>
      </c>
      <c r="G945" t="s">
        <v>14</v>
      </c>
      <c r="H945" t="s">
        <v>26</v>
      </c>
      <c r="I945" t="s">
        <v>40</v>
      </c>
      <c r="J945">
        <v>0.12847846199999999</v>
      </c>
      <c r="L945">
        <v>117.944</v>
      </c>
      <c r="M945">
        <v>4.2</v>
      </c>
    </row>
    <row r="946" spans="1:13" x14ac:dyDescent="0.3">
      <c r="A946" t="s">
        <v>17</v>
      </c>
      <c r="B946">
        <v>1985</v>
      </c>
      <c r="C946" t="s">
        <v>36</v>
      </c>
      <c r="D946" t="s">
        <v>24</v>
      </c>
      <c r="E946">
        <v>2011</v>
      </c>
      <c r="F946" t="s">
        <v>39</v>
      </c>
      <c r="G946" t="s">
        <v>21</v>
      </c>
      <c r="H946" t="s">
        <v>26</v>
      </c>
      <c r="I946" t="s">
        <v>40</v>
      </c>
      <c r="J946">
        <v>9.1632160000000001E-3</v>
      </c>
      <c r="K946">
        <v>8.89</v>
      </c>
      <c r="L946">
        <v>101.7016</v>
      </c>
      <c r="M946">
        <v>4.2</v>
      </c>
    </row>
    <row r="947" spans="1:13" x14ac:dyDescent="0.3">
      <c r="A947" t="s">
        <v>10</v>
      </c>
      <c r="B947">
        <v>1982</v>
      </c>
      <c r="C947" t="s">
        <v>607</v>
      </c>
      <c r="D947" t="s">
        <v>54</v>
      </c>
      <c r="E947">
        <v>2018</v>
      </c>
      <c r="F947" t="s">
        <v>138</v>
      </c>
      <c r="G947" t="s">
        <v>14</v>
      </c>
      <c r="H947" t="s">
        <v>26</v>
      </c>
      <c r="I947" t="s">
        <v>40</v>
      </c>
      <c r="J947">
        <v>6.4625342000000002E-2</v>
      </c>
      <c r="L947">
        <v>176.93700000000001</v>
      </c>
      <c r="M947">
        <v>4.2</v>
      </c>
    </row>
    <row r="948" spans="1:13" x14ac:dyDescent="0.3">
      <c r="A948" t="s">
        <v>10</v>
      </c>
      <c r="B948">
        <v>1758</v>
      </c>
      <c r="C948" t="s">
        <v>260</v>
      </c>
      <c r="D948" t="s">
        <v>48</v>
      </c>
      <c r="E948">
        <v>2011</v>
      </c>
      <c r="F948" t="s">
        <v>39</v>
      </c>
      <c r="G948" t="s">
        <v>21</v>
      </c>
      <c r="H948" t="s">
        <v>30</v>
      </c>
      <c r="I948" t="s">
        <v>40</v>
      </c>
      <c r="J948">
        <v>1.8623146E-2</v>
      </c>
      <c r="K948">
        <v>10.3</v>
      </c>
      <c r="L948">
        <v>87.853999999999999</v>
      </c>
      <c r="M948">
        <v>4.3</v>
      </c>
    </row>
    <row r="949" spans="1:13" x14ac:dyDescent="0.3">
      <c r="A949" t="s">
        <v>10</v>
      </c>
      <c r="B949">
        <v>1757</v>
      </c>
      <c r="C949" t="s">
        <v>462</v>
      </c>
      <c r="D949" t="s">
        <v>48</v>
      </c>
      <c r="E949">
        <v>2011</v>
      </c>
      <c r="F949" t="s">
        <v>39</v>
      </c>
      <c r="G949" t="s">
        <v>21</v>
      </c>
      <c r="H949" t="s">
        <v>30</v>
      </c>
      <c r="I949" t="s">
        <v>40</v>
      </c>
      <c r="J949">
        <v>0</v>
      </c>
      <c r="K949">
        <v>9.5</v>
      </c>
      <c r="L949">
        <v>182.36080000000001</v>
      </c>
      <c r="M949">
        <v>4.3</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10</v>
      </c>
      <c r="B951">
        <v>1756</v>
      </c>
      <c r="C951" t="s">
        <v>259</v>
      </c>
      <c r="D951" t="s">
        <v>48</v>
      </c>
      <c r="E951">
        <v>2011</v>
      </c>
      <c r="F951" t="s">
        <v>39</v>
      </c>
      <c r="G951" t="s">
        <v>21</v>
      </c>
      <c r="H951" t="s">
        <v>30</v>
      </c>
      <c r="I951" t="s">
        <v>40</v>
      </c>
      <c r="J951">
        <v>4.8559680000000001E-2</v>
      </c>
      <c r="K951">
        <v>6.61</v>
      </c>
      <c r="L951">
        <v>188.4898</v>
      </c>
      <c r="M951">
        <v>4.3</v>
      </c>
    </row>
    <row r="952" spans="1:13" x14ac:dyDescent="0.3">
      <c r="A952" t="s">
        <v>10</v>
      </c>
      <c r="B952">
        <v>1755</v>
      </c>
      <c r="C952" t="s">
        <v>599</v>
      </c>
      <c r="D952" t="s">
        <v>54</v>
      </c>
      <c r="E952">
        <v>2011</v>
      </c>
      <c r="F952" t="s">
        <v>39</v>
      </c>
      <c r="G952" t="s">
        <v>21</v>
      </c>
      <c r="H952" t="s">
        <v>30</v>
      </c>
      <c r="I952" t="s">
        <v>40</v>
      </c>
      <c r="J952">
        <v>9.1310237000000002E-2</v>
      </c>
      <c r="K952">
        <v>11.3</v>
      </c>
      <c r="L952">
        <v>96.909400000000005</v>
      </c>
      <c r="M952">
        <v>4.3</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1754</v>
      </c>
      <c r="C954" t="s">
        <v>191</v>
      </c>
      <c r="D954" t="s">
        <v>54</v>
      </c>
      <c r="E954">
        <v>2011</v>
      </c>
      <c r="F954" t="s">
        <v>39</v>
      </c>
      <c r="G954" t="s">
        <v>21</v>
      </c>
      <c r="H954" t="s">
        <v>30</v>
      </c>
      <c r="I954" t="s">
        <v>40</v>
      </c>
      <c r="J954">
        <v>0.13065744200000001</v>
      </c>
      <c r="K954">
        <v>9.1950000000000003</v>
      </c>
      <c r="L954">
        <v>106.45959999999999</v>
      </c>
      <c r="M954">
        <v>4.3</v>
      </c>
    </row>
    <row r="955" spans="1:13" x14ac:dyDescent="0.3">
      <c r="A955" t="s">
        <v>10</v>
      </c>
      <c r="B955">
        <v>1753</v>
      </c>
      <c r="C955" t="s">
        <v>315</v>
      </c>
      <c r="D955" t="s">
        <v>12</v>
      </c>
      <c r="E955">
        <v>2011</v>
      </c>
      <c r="F955" t="s">
        <v>39</v>
      </c>
      <c r="G955" t="s">
        <v>21</v>
      </c>
      <c r="H955" t="s">
        <v>30</v>
      </c>
      <c r="I955" t="s">
        <v>40</v>
      </c>
      <c r="J955">
        <v>0.100095288</v>
      </c>
      <c r="K955">
        <v>20.2</v>
      </c>
      <c r="L955">
        <v>125.26779999999999</v>
      </c>
      <c r="M955">
        <v>4.3</v>
      </c>
    </row>
    <row r="956" spans="1:13" x14ac:dyDescent="0.3">
      <c r="A956" t="s">
        <v>10</v>
      </c>
      <c r="B956">
        <v>1752</v>
      </c>
      <c r="C956" t="s">
        <v>807</v>
      </c>
      <c r="D956" t="s">
        <v>12</v>
      </c>
      <c r="E956">
        <v>2011</v>
      </c>
      <c r="F956" t="s">
        <v>39</v>
      </c>
      <c r="G956" t="s">
        <v>21</v>
      </c>
      <c r="H956" t="s">
        <v>30</v>
      </c>
      <c r="I956" t="s">
        <v>40</v>
      </c>
      <c r="J956">
        <v>4.9634572000000002E-2</v>
      </c>
      <c r="K956">
        <v>17.75</v>
      </c>
      <c r="L956">
        <v>140.28380000000001</v>
      </c>
      <c r="M956">
        <v>4.3</v>
      </c>
    </row>
    <row r="957" spans="1:13" x14ac:dyDescent="0.3">
      <c r="A957" t="s">
        <v>10</v>
      </c>
      <c r="B957">
        <v>1751</v>
      </c>
      <c r="C957" t="s">
        <v>985</v>
      </c>
      <c r="D957" t="s">
        <v>12</v>
      </c>
      <c r="E957">
        <v>2011</v>
      </c>
      <c r="F957" t="s">
        <v>39</v>
      </c>
      <c r="G957" t="s">
        <v>21</v>
      </c>
      <c r="H957" t="s">
        <v>30</v>
      </c>
      <c r="I957" t="s">
        <v>40</v>
      </c>
      <c r="J957">
        <v>4.4024162999999998E-2</v>
      </c>
      <c r="K957">
        <v>15.5</v>
      </c>
      <c r="L957">
        <v>102.03319999999999</v>
      </c>
      <c r="M957">
        <v>4.3</v>
      </c>
    </row>
    <row r="958" spans="1:13" x14ac:dyDescent="0.3">
      <c r="A958" t="s">
        <v>10</v>
      </c>
      <c r="B958">
        <v>1750</v>
      </c>
      <c r="C958" t="s">
        <v>1140</v>
      </c>
      <c r="D958" t="s">
        <v>12</v>
      </c>
      <c r="E958">
        <v>2011</v>
      </c>
      <c r="F958" t="s">
        <v>39</v>
      </c>
      <c r="G958" t="s">
        <v>21</v>
      </c>
      <c r="H958" t="s">
        <v>30</v>
      </c>
      <c r="I958" t="s">
        <v>40</v>
      </c>
      <c r="J958">
        <v>3.6773101000000002E-2</v>
      </c>
      <c r="K958">
        <v>12.6</v>
      </c>
      <c r="L958">
        <v>250.3092</v>
      </c>
      <c r="M958">
        <v>4.3</v>
      </c>
    </row>
    <row r="959" spans="1:13" x14ac:dyDescent="0.3">
      <c r="A959" t="s">
        <v>10</v>
      </c>
      <c r="B959">
        <v>1749</v>
      </c>
      <c r="C959" t="s">
        <v>768</v>
      </c>
      <c r="D959" t="s">
        <v>12</v>
      </c>
      <c r="E959">
        <v>2011</v>
      </c>
      <c r="F959" t="s">
        <v>39</v>
      </c>
      <c r="G959" t="s">
        <v>21</v>
      </c>
      <c r="H959" t="s">
        <v>30</v>
      </c>
      <c r="I959" t="s">
        <v>40</v>
      </c>
      <c r="J959">
        <v>9.0008962999999997E-2</v>
      </c>
      <c r="K959">
        <v>11.1</v>
      </c>
      <c r="L959">
        <v>164.05260000000001</v>
      </c>
      <c r="M959">
        <v>4.3</v>
      </c>
    </row>
    <row r="960" spans="1:13" x14ac:dyDescent="0.3">
      <c r="A960" t="s">
        <v>10</v>
      </c>
      <c r="B960">
        <v>1748</v>
      </c>
      <c r="C960" t="s">
        <v>442</v>
      </c>
      <c r="D960" t="s">
        <v>24</v>
      </c>
      <c r="E960">
        <v>2011</v>
      </c>
      <c r="F960" t="s">
        <v>39</v>
      </c>
      <c r="G960" t="s">
        <v>21</v>
      </c>
      <c r="H960" t="s">
        <v>30</v>
      </c>
      <c r="I960" t="s">
        <v>40</v>
      </c>
      <c r="J960">
        <v>0.12728305100000001</v>
      </c>
      <c r="K960">
        <v>12.65</v>
      </c>
      <c r="L960">
        <v>191.78460000000001</v>
      </c>
      <c r="M960">
        <v>4.3</v>
      </c>
    </row>
    <row r="961" spans="1:13" x14ac:dyDescent="0.3">
      <c r="A961" t="s">
        <v>10</v>
      </c>
      <c r="B961">
        <v>1747</v>
      </c>
      <c r="C961" t="s">
        <v>552</v>
      </c>
      <c r="D961" t="s">
        <v>24</v>
      </c>
      <c r="E961">
        <v>2011</v>
      </c>
      <c r="F961" t="s">
        <v>39</v>
      </c>
      <c r="G961" t="s">
        <v>21</v>
      </c>
      <c r="H961" t="s">
        <v>30</v>
      </c>
      <c r="I961" t="s">
        <v>40</v>
      </c>
      <c r="J961">
        <v>6.0302689E-2</v>
      </c>
      <c r="K961">
        <v>11.1</v>
      </c>
      <c r="L961">
        <v>175.87119999999999</v>
      </c>
      <c r="M961">
        <v>4.3</v>
      </c>
    </row>
    <row r="962" spans="1:13" x14ac:dyDescent="0.3">
      <c r="A962" t="s">
        <v>10</v>
      </c>
      <c r="B962">
        <v>1746</v>
      </c>
      <c r="C962" t="s">
        <v>1139</v>
      </c>
      <c r="D962" t="s">
        <v>67</v>
      </c>
      <c r="E962">
        <v>2011</v>
      </c>
      <c r="F962" t="s">
        <v>39</v>
      </c>
      <c r="G962" t="s">
        <v>21</v>
      </c>
      <c r="H962" t="s">
        <v>30</v>
      </c>
      <c r="I962" t="s">
        <v>40</v>
      </c>
      <c r="J962">
        <v>0.123727659</v>
      </c>
      <c r="K962">
        <v>12.6</v>
      </c>
      <c r="L962">
        <v>253.03559999999999</v>
      </c>
      <c r="M962">
        <v>4.3</v>
      </c>
    </row>
    <row r="963" spans="1:13" x14ac:dyDescent="0.3">
      <c r="A963" t="s">
        <v>10</v>
      </c>
      <c r="B963">
        <v>1745</v>
      </c>
      <c r="C963" t="s">
        <v>554</v>
      </c>
      <c r="D963" t="s">
        <v>67</v>
      </c>
      <c r="E963">
        <v>2011</v>
      </c>
      <c r="F963" t="s">
        <v>39</v>
      </c>
      <c r="G963" t="s">
        <v>21</v>
      </c>
      <c r="H963" t="s">
        <v>30</v>
      </c>
      <c r="I963" t="s">
        <v>40</v>
      </c>
      <c r="J963">
        <v>0.17919178199999999</v>
      </c>
      <c r="K963">
        <v>11.8</v>
      </c>
      <c r="L963">
        <v>224.27719999999999</v>
      </c>
      <c r="M963">
        <v>4.3</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10</v>
      </c>
      <c r="B966">
        <v>1744</v>
      </c>
      <c r="C966" t="s">
        <v>938</v>
      </c>
      <c r="D966" t="s">
        <v>28</v>
      </c>
      <c r="E966">
        <v>2011</v>
      </c>
      <c r="F966" t="s">
        <v>39</v>
      </c>
      <c r="G966" t="s">
        <v>21</v>
      </c>
      <c r="H966" t="s">
        <v>30</v>
      </c>
      <c r="I966" t="s">
        <v>40</v>
      </c>
      <c r="J966">
        <v>8.8257770999999999E-2</v>
      </c>
      <c r="K966">
        <v>8.9749999999999996</v>
      </c>
      <c r="L966">
        <v>84.122399999999999</v>
      </c>
      <c r="M966">
        <v>4.3</v>
      </c>
    </row>
    <row r="967" spans="1:13" x14ac:dyDescent="0.3">
      <c r="A967" t="s">
        <v>10</v>
      </c>
      <c r="B967">
        <v>1743</v>
      </c>
      <c r="C967" t="s">
        <v>1047</v>
      </c>
      <c r="D967" t="s">
        <v>57</v>
      </c>
      <c r="E967">
        <v>2011</v>
      </c>
      <c r="F967" t="s">
        <v>39</v>
      </c>
      <c r="G967" t="s">
        <v>21</v>
      </c>
      <c r="H967" t="s">
        <v>30</v>
      </c>
      <c r="I967" t="s">
        <v>40</v>
      </c>
      <c r="J967">
        <v>0.10689449199999999</v>
      </c>
      <c r="K967">
        <v>14.5</v>
      </c>
      <c r="L967">
        <v>260.45940000000002</v>
      </c>
      <c r="M967">
        <v>4.3</v>
      </c>
    </row>
    <row r="968" spans="1:13" x14ac:dyDescent="0.3">
      <c r="A968" t="s">
        <v>10</v>
      </c>
      <c r="B968">
        <v>1742</v>
      </c>
      <c r="C968" t="s">
        <v>1138</v>
      </c>
      <c r="D968" t="s">
        <v>57</v>
      </c>
      <c r="E968">
        <v>2011</v>
      </c>
      <c r="F968" t="s">
        <v>39</v>
      </c>
      <c r="G968" t="s">
        <v>21</v>
      </c>
      <c r="H968" t="s">
        <v>30</v>
      </c>
      <c r="I968" t="s">
        <v>40</v>
      </c>
      <c r="J968">
        <v>4.9163321000000003E-2</v>
      </c>
      <c r="K968">
        <v>5.94</v>
      </c>
      <c r="L968">
        <v>186.4556</v>
      </c>
      <c r="M968">
        <v>4.3</v>
      </c>
    </row>
    <row r="969" spans="1:13" x14ac:dyDescent="0.3">
      <c r="A969" t="s">
        <v>10</v>
      </c>
      <c r="B969">
        <v>1741</v>
      </c>
      <c r="C969" t="s">
        <v>264</v>
      </c>
      <c r="D969" t="s">
        <v>95</v>
      </c>
      <c r="E969">
        <v>2011</v>
      </c>
      <c r="F969" t="s">
        <v>39</v>
      </c>
      <c r="G969" t="s">
        <v>21</v>
      </c>
      <c r="H969" t="s">
        <v>30</v>
      </c>
      <c r="I969" t="s">
        <v>40</v>
      </c>
      <c r="J969">
        <v>0.23535405500000001</v>
      </c>
      <c r="K969">
        <v>9.8000000000000007</v>
      </c>
      <c r="L969">
        <v>50.800800000000002</v>
      </c>
      <c r="M969">
        <v>4.3</v>
      </c>
    </row>
    <row r="970" spans="1:13" x14ac:dyDescent="0.3">
      <c r="A970" t="s">
        <v>10</v>
      </c>
      <c r="B970">
        <v>1740</v>
      </c>
      <c r="C970" t="s">
        <v>1137</v>
      </c>
      <c r="D970" t="s">
        <v>95</v>
      </c>
      <c r="E970">
        <v>2011</v>
      </c>
      <c r="F970" t="s">
        <v>39</v>
      </c>
      <c r="G970" t="s">
        <v>21</v>
      </c>
      <c r="H970" t="s">
        <v>30</v>
      </c>
      <c r="I970" t="s">
        <v>40</v>
      </c>
      <c r="J970">
        <v>5.046718E-2</v>
      </c>
      <c r="K970">
        <v>8.3000000000000007</v>
      </c>
      <c r="L970">
        <v>97.638400000000004</v>
      </c>
      <c r="M970">
        <v>4.3</v>
      </c>
    </row>
    <row r="971" spans="1:13" x14ac:dyDescent="0.3">
      <c r="A971" t="s">
        <v>17</v>
      </c>
      <c r="B971">
        <v>1739</v>
      </c>
      <c r="C971" t="s">
        <v>1136</v>
      </c>
      <c r="D971" t="s">
        <v>159</v>
      </c>
      <c r="E971">
        <v>2011</v>
      </c>
      <c r="F971" t="s">
        <v>39</v>
      </c>
      <c r="G971" t="s">
        <v>21</v>
      </c>
      <c r="H971" t="s">
        <v>30</v>
      </c>
      <c r="I971" t="s">
        <v>40</v>
      </c>
      <c r="J971">
        <v>0.10084385999999999</v>
      </c>
      <c r="K971">
        <v>18.25</v>
      </c>
      <c r="L971">
        <v>166.3526</v>
      </c>
      <c r="M971">
        <v>4.3</v>
      </c>
    </row>
    <row r="972" spans="1:13" x14ac:dyDescent="0.3">
      <c r="A972" t="s">
        <v>17</v>
      </c>
      <c r="B972">
        <v>1738</v>
      </c>
      <c r="C972" t="s">
        <v>593</v>
      </c>
      <c r="D972" t="s">
        <v>48</v>
      </c>
      <c r="E972">
        <v>2011</v>
      </c>
      <c r="F972" t="s">
        <v>39</v>
      </c>
      <c r="G972" t="s">
        <v>21</v>
      </c>
      <c r="H972" t="s">
        <v>30</v>
      </c>
      <c r="I972" t="s">
        <v>40</v>
      </c>
      <c r="J972">
        <v>0.23335657100000001</v>
      </c>
      <c r="K972">
        <v>16.850000000000001</v>
      </c>
      <c r="L972">
        <v>146.57599999999999</v>
      </c>
      <c r="M972">
        <v>4.3</v>
      </c>
    </row>
    <row r="973" spans="1:13" x14ac:dyDescent="0.3">
      <c r="A973" t="s">
        <v>17</v>
      </c>
      <c r="B973">
        <v>1737</v>
      </c>
      <c r="C973" t="s">
        <v>1135</v>
      </c>
      <c r="D973" t="s">
        <v>42</v>
      </c>
      <c r="E973">
        <v>2011</v>
      </c>
      <c r="F973" t="s">
        <v>39</v>
      </c>
      <c r="G973" t="s">
        <v>21</v>
      </c>
      <c r="H973" t="s">
        <v>15</v>
      </c>
      <c r="I973" t="s">
        <v>40</v>
      </c>
      <c r="J973">
        <v>4.0725404999999999E-2</v>
      </c>
      <c r="K973">
        <v>14</v>
      </c>
      <c r="L973">
        <v>43.445399999999999</v>
      </c>
      <c r="M973">
        <v>4.3</v>
      </c>
    </row>
    <row r="974" spans="1:13" x14ac:dyDescent="0.3">
      <c r="A974" t="s">
        <v>17</v>
      </c>
      <c r="B974">
        <v>1736</v>
      </c>
      <c r="C974" t="s">
        <v>1134</v>
      </c>
      <c r="D974" t="s">
        <v>42</v>
      </c>
      <c r="E974">
        <v>2011</v>
      </c>
      <c r="F974" t="s">
        <v>39</v>
      </c>
      <c r="G974" t="s">
        <v>21</v>
      </c>
      <c r="H974" t="s">
        <v>15</v>
      </c>
      <c r="I974" t="s">
        <v>40</v>
      </c>
      <c r="J974">
        <v>0.17314114999999999</v>
      </c>
      <c r="K974">
        <v>12.5</v>
      </c>
      <c r="L974">
        <v>168.44479999999999</v>
      </c>
      <c r="M974">
        <v>4.3</v>
      </c>
    </row>
    <row r="975" spans="1:13" x14ac:dyDescent="0.3">
      <c r="A975" t="s">
        <v>17</v>
      </c>
      <c r="B975">
        <v>1735</v>
      </c>
      <c r="C975" t="s">
        <v>1133</v>
      </c>
      <c r="D975" t="s">
        <v>42</v>
      </c>
      <c r="E975">
        <v>2011</v>
      </c>
      <c r="F975" t="s">
        <v>39</v>
      </c>
      <c r="G975" t="s">
        <v>21</v>
      </c>
      <c r="H975" t="s">
        <v>15</v>
      </c>
      <c r="I975" t="s">
        <v>40</v>
      </c>
      <c r="J975">
        <v>6.4410782999999999E-2</v>
      </c>
      <c r="K975">
        <v>9.1050000000000004</v>
      </c>
      <c r="L975">
        <v>33.39</v>
      </c>
      <c r="M975">
        <v>4.3</v>
      </c>
    </row>
    <row r="976" spans="1:13" x14ac:dyDescent="0.3">
      <c r="A976" t="s">
        <v>17</v>
      </c>
      <c r="B976">
        <v>1734</v>
      </c>
      <c r="C976" t="s">
        <v>1132</v>
      </c>
      <c r="D976" t="s">
        <v>42</v>
      </c>
      <c r="E976">
        <v>2011</v>
      </c>
      <c r="F976" t="s">
        <v>39</v>
      </c>
      <c r="G976" t="s">
        <v>21</v>
      </c>
      <c r="H976" t="s">
        <v>15</v>
      </c>
      <c r="I976" t="s">
        <v>40</v>
      </c>
      <c r="J976">
        <v>0.13439383599999999</v>
      </c>
      <c r="K976">
        <v>9.1</v>
      </c>
      <c r="L976">
        <v>48.071800000000003</v>
      </c>
      <c r="M976">
        <v>4.3</v>
      </c>
    </row>
    <row r="977" spans="1:13" x14ac:dyDescent="0.3">
      <c r="A977" t="s">
        <v>17</v>
      </c>
      <c r="B977">
        <v>1733</v>
      </c>
      <c r="C977" t="s">
        <v>1131</v>
      </c>
      <c r="D977" t="s">
        <v>42</v>
      </c>
      <c r="E977">
        <v>2011</v>
      </c>
      <c r="F977" t="s">
        <v>39</v>
      </c>
      <c r="G977" t="s">
        <v>21</v>
      </c>
      <c r="H977" t="s">
        <v>15</v>
      </c>
      <c r="I977" t="s">
        <v>40</v>
      </c>
      <c r="J977">
        <v>7.5000681999999999E-2</v>
      </c>
      <c r="K977">
        <v>7.1050000000000004</v>
      </c>
      <c r="L977">
        <v>61.056199999999997</v>
      </c>
      <c r="M977">
        <v>4.3</v>
      </c>
    </row>
    <row r="978" spans="1:13" x14ac:dyDescent="0.3">
      <c r="A978" t="s">
        <v>17</v>
      </c>
      <c r="B978">
        <v>1732</v>
      </c>
      <c r="C978" t="s">
        <v>626</v>
      </c>
      <c r="D978" t="s">
        <v>19</v>
      </c>
      <c r="E978">
        <v>2011</v>
      </c>
      <c r="F978" t="s">
        <v>39</v>
      </c>
      <c r="G978" t="s">
        <v>21</v>
      </c>
      <c r="H978" t="s">
        <v>15</v>
      </c>
      <c r="I978" t="s">
        <v>40</v>
      </c>
      <c r="J978">
        <v>8.7387669000000001E-2</v>
      </c>
      <c r="K978">
        <v>17</v>
      </c>
      <c r="L978">
        <v>125.07299999999999</v>
      </c>
      <c r="M978">
        <v>4.3</v>
      </c>
    </row>
    <row r="979" spans="1:13" x14ac:dyDescent="0.3">
      <c r="A979" t="s">
        <v>17</v>
      </c>
      <c r="B979">
        <v>1731</v>
      </c>
      <c r="C979" t="s">
        <v>1130</v>
      </c>
      <c r="D979" t="s">
        <v>61</v>
      </c>
      <c r="E979">
        <v>2011</v>
      </c>
      <c r="F979" t="s">
        <v>39</v>
      </c>
      <c r="G979" t="s">
        <v>21</v>
      </c>
      <c r="H979" t="s">
        <v>15</v>
      </c>
      <c r="I979" t="s">
        <v>40</v>
      </c>
      <c r="J979">
        <v>0.14032811000000001</v>
      </c>
      <c r="K979">
        <v>6.3849999999999998</v>
      </c>
      <c r="L979">
        <v>109.1596</v>
      </c>
      <c r="M979">
        <v>4.3</v>
      </c>
    </row>
    <row r="980" spans="1:13" x14ac:dyDescent="0.3">
      <c r="A980" t="s">
        <v>17</v>
      </c>
      <c r="B980">
        <v>1730</v>
      </c>
      <c r="C980" t="s">
        <v>1129</v>
      </c>
      <c r="D980" t="s">
        <v>12</v>
      </c>
      <c r="E980">
        <v>2011</v>
      </c>
      <c r="F980" t="s">
        <v>39</v>
      </c>
      <c r="G980" t="s">
        <v>21</v>
      </c>
      <c r="H980" t="s">
        <v>15</v>
      </c>
      <c r="I980" t="s">
        <v>40</v>
      </c>
      <c r="J980">
        <v>3.9255412000000003E-2</v>
      </c>
      <c r="K980">
        <v>20.6</v>
      </c>
      <c r="L980">
        <v>94.477800000000002</v>
      </c>
      <c r="M980">
        <v>4.3</v>
      </c>
    </row>
    <row r="981" spans="1:13" x14ac:dyDescent="0.3">
      <c r="A981" t="s">
        <v>17</v>
      </c>
      <c r="B981">
        <v>1729</v>
      </c>
      <c r="C981" t="s">
        <v>636</v>
      </c>
      <c r="D981" t="s">
        <v>12</v>
      </c>
      <c r="E981">
        <v>2011</v>
      </c>
      <c r="F981" t="s">
        <v>39</v>
      </c>
      <c r="G981" t="s">
        <v>21</v>
      </c>
      <c r="H981" t="s">
        <v>15</v>
      </c>
      <c r="I981" t="s">
        <v>40</v>
      </c>
      <c r="J981">
        <v>0.270300331</v>
      </c>
      <c r="K981">
        <v>18.2</v>
      </c>
      <c r="L981">
        <v>38.319000000000003</v>
      </c>
      <c r="M981">
        <v>4.3</v>
      </c>
    </row>
    <row r="982" spans="1:13" x14ac:dyDescent="0.3">
      <c r="A982" t="s">
        <v>17</v>
      </c>
      <c r="B982">
        <v>1728</v>
      </c>
      <c r="C982" t="s">
        <v>989</v>
      </c>
      <c r="D982" t="s">
        <v>12</v>
      </c>
      <c r="E982">
        <v>2011</v>
      </c>
      <c r="F982" t="s">
        <v>39</v>
      </c>
      <c r="G982" t="s">
        <v>21</v>
      </c>
      <c r="H982" t="s">
        <v>15</v>
      </c>
      <c r="I982" t="s">
        <v>40</v>
      </c>
      <c r="J982">
        <v>5.0371508000000002E-2</v>
      </c>
      <c r="K982">
        <v>14</v>
      </c>
      <c r="L982">
        <v>214.7192</v>
      </c>
      <c r="M982">
        <v>4.3</v>
      </c>
    </row>
    <row r="983" spans="1:13" x14ac:dyDescent="0.3">
      <c r="A983" t="s">
        <v>17</v>
      </c>
      <c r="B983">
        <v>1727</v>
      </c>
      <c r="C983" t="s">
        <v>1080</v>
      </c>
      <c r="D983" t="s">
        <v>12</v>
      </c>
      <c r="E983">
        <v>2011</v>
      </c>
      <c r="F983" t="s">
        <v>39</v>
      </c>
      <c r="G983" t="s">
        <v>21</v>
      </c>
      <c r="H983" t="s">
        <v>15</v>
      </c>
      <c r="I983" t="s">
        <v>40</v>
      </c>
      <c r="J983">
        <v>0.21430613100000001</v>
      </c>
      <c r="K983">
        <v>8.1</v>
      </c>
      <c r="L983">
        <v>213.99019999999999</v>
      </c>
      <c r="M983">
        <v>4.3</v>
      </c>
    </row>
    <row r="984" spans="1:13" x14ac:dyDescent="0.3">
      <c r="A984" t="s">
        <v>17</v>
      </c>
      <c r="B984">
        <v>1726</v>
      </c>
      <c r="C984" t="s">
        <v>706</v>
      </c>
      <c r="D984" t="s">
        <v>24</v>
      </c>
      <c r="E984">
        <v>2011</v>
      </c>
      <c r="F984" t="s">
        <v>39</v>
      </c>
      <c r="G984" t="s">
        <v>21</v>
      </c>
      <c r="H984" t="s">
        <v>15</v>
      </c>
      <c r="I984" t="s">
        <v>40</v>
      </c>
      <c r="J984">
        <v>0</v>
      </c>
      <c r="K984">
        <v>17.25</v>
      </c>
      <c r="L984">
        <v>37.5822</v>
      </c>
      <c r="M984">
        <v>4.3</v>
      </c>
    </row>
    <row r="985" spans="1:13" x14ac:dyDescent="0.3">
      <c r="A985" t="s">
        <v>17</v>
      </c>
      <c r="B985">
        <v>1725</v>
      </c>
      <c r="C985" t="s">
        <v>745</v>
      </c>
      <c r="D985" t="s">
        <v>57</v>
      </c>
      <c r="E985">
        <v>2011</v>
      </c>
      <c r="F985" t="s">
        <v>39</v>
      </c>
      <c r="G985" t="s">
        <v>21</v>
      </c>
      <c r="H985" t="s">
        <v>15</v>
      </c>
      <c r="I985" t="s">
        <v>40</v>
      </c>
      <c r="J985">
        <v>0.11566015</v>
      </c>
      <c r="K985">
        <v>15.85</v>
      </c>
      <c r="L985">
        <v>218.31659999999999</v>
      </c>
      <c r="M985">
        <v>4.3</v>
      </c>
    </row>
    <row r="986" spans="1:13" x14ac:dyDescent="0.3">
      <c r="A986" t="s">
        <v>17</v>
      </c>
      <c r="B986">
        <v>1724</v>
      </c>
      <c r="C986" t="s">
        <v>1128</v>
      </c>
      <c r="D986" t="s">
        <v>95</v>
      </c>
      <c r="E986">
        <v>2011</v>
      </c>
      <c r="F986" t="s">
        <v>39</v>
      </c>
      <c r="G986" t="s">
        <v>21</v>
      </c>
      <c r="H986" t="s">
        <v>15</v>
      </c>
      <c r="I986" t="s">
        <v>40</v>
      </c>
      <c r="J986">
        <v>5.7527544E-2</v>
      </c>
      <c r="K986">
        <v>20</v>
      </c>
      <c r="L986">
        <v>43.108600000000003</v>
      </c>
      <c r="M986">
        <v>4.3</v>
      </c>
    </row>
    <row r="987" spans="1:13" x14ac:dyDescent="0.3">
      <c r="A987" t="s">
        <v>17</v>
      </c>
      <c r="B987">
        <v>1723</v>
      </c>
      <c r="C987" t="s">
        <v>737</v>
      </c>
      <c r="D987" t="s">
        <v>95</v>
      </c>
      <c r="E987">
        <v>2011</v>
      </c>
      <c r="F987" t="s">
        <v>39</v>
      </c>
      <c r="G987" t="s">
        <v>21</v>
      </c>
      <c r="H987" t="s">
        <v>15</v>
      </c>
      <c r="I987" t="s">
        <v>40</v>
      </c>
      <c r="J987">
        <v>0.13575134999999999</v>
      </c>
      <c r="K987">
        <v>15.6</v>
      </c>
      <c r="L987">
        <v>111.5544</v>
      </c>
      <c r="M987">
        <v>4.3</v>
      </c>
    </row>
    <row r="988" spans="1:13" x14ac:dyDescent="0.3">
      <c r="A988" t="s">
        <v>17</v>
      </c>
      <c r="B988">
        <v>1722</v>
      </c>
      <c r="C988" t="s">
        <v>1127</v>
      </c>
      <c r="D988" t="s">
        <v>61</v>
      </c>
      <c r="E988">
        <v>2011</v>
      </c>
      <c r="F988" t="s">
        <v>39</v>
      </c>
      <c r="G988" t="s">
        <v>21</v>
      </c>
      <c r="H988" t="s">
        <v>15</v>
      </c>
      <c r="I988" t="s">
        <v>40</v>
      </c>
      <c r="J988">
        <v>9.7805614999999999E-2</v>
      </c>
      <c r="K988">
        <v>10.8</v>
      </c>
      <c r="L988">
        <v>73.938000000000002</v>
      </c>
      <c r="M988">
        <v>4.3</v>
      </c>
    </row>
    <row r="989" spans="1:13" x14ac:dyDescent="0.3">
      <c r="A989" t="s">
        <v>10</v>
      </c>
      <c r="B989">
        <v>1473</v>
      </c>
      <c r="C989" t="s">
        <v>276</v>
      </c>
      <c r="D989" t="s">
        <v>48</v>
      </c>
      <c r="E989">
        <v>2018</v>
      </c>
      <c r="F989" t="s">
        <v>138</v>
      </c>
      <c r="G989" t="s">
        <v>14</v>
      </c>
      <c r="H989" t="s">
        <v>26</v>
      </c>
      <c r="I989" t="s">
        <v>40</v>
      </c>
      <c r="J989">
        <v>0.11679368399999999</v>
      </c>
      <c r="L989">
        <v>41.011200000000002</v>
      </c>
      <c r="M989">
        <v>4.3</v>
      </c>
    </row>
    <row r="990" spans="1:13" x14ac:dyDescent="0.3">
      <c r="A990" t="s">
        <v>10</v>
      </c>
      <c r="B990">
        <v>1472</v>
      </c>
      <c r="C990" t="s">
        <v>1031</v>
      </c>
      <c r="D990" t="s">
        <v>48</v>
      </c>
      <c r="E990">
        <v>2018</v>
      </c>
      <c r="F990" t="s">
        <v>138</v>
      </c>
      <c r="G990" t="s">
        <v>14</v>
      </c>
      <c r="H990" t="s">
        <v>26</v>
      </c>
      <c r="I990" t="s">
        <v>40</v>
      </c>
      <c r="J990">
        <v>7.3462632E-2</v>
      </c>
      <c r="L990">
        <v>52.363999999999997</v>
      </c>
      <c r="M990">
        <v>4.3</v>
      </c>
    </row>
    <row r="991" spans="1:13" x14ac:dyDescent="0.3">
      <c r="A991" t="s">
        <v>10</v>
      </c>
      <c r="B991">
        <v>1471</v>
      </c>
      <c r="C991" t="s">
        <v>1030</v>
      </c>
      <c r="D991" t="s">
        <v>48</v>
      </c>
      <c r="E991">
        <v>2018</v>
      </c>
      <c r="F991" t="s">
        <v>138</v>
      </c>
      <c r="G991" t="s">
        <v>14</v>
      </c>
      <c r="H991" t="s">
        <v>26</v>
      </c>
      <c r="I991" t="s">
        <v>40</v>
      </c>
      <c r="J991">
        <v>0.22417463000000001</v>
      </c>
      <c r="L991">
        <v>168.88159999999999</v>
      </c>
      <c r="M991">
        <v>4.3</v>
      </c>
    </row>
    <row r="992" spans="1:13" x14ac:dyDescent="0.3">
      <c r="A992" t="s">
        <v>10</v>
      </c>
      <c r="B992">
        <v>1470</v>
      </c>
      <c r="C992" t="s">
        <v>810</v>
      </c>
      <c r="D992" t="s">
        <v>48</v>
      </c>
      <c r="E992">
        <v>2018</v>
      </c>
      <c r="F992" t="s">
        <v>138</v>
      </c>
      <c r="G992" t="s">
        <v>14</v>
      </c>
      <c r="H992" t="s">
        <v>26</v>
      </c>
      <c r="I992" t="s">
        <v>40</v>
      </c>
      <c r="J992">
        <v>7.8758649E-2</v>
      </c>
      <c r="L992">
        <v>103.0016</v>
      </c>
      <c r="M992">
        <v>4.3</v>
      </c>
    </row>
    <row r="993" spans="1:13" x14ac:dyDescent="0.3">
      <c r="A993" t="s">
        <v>10</v>
      </c>
      <c r="B993">
        <v>1469</v>
      </c>
      <c r="C993" t="s">
        <v>1029</v>
      </c>
      <c r="D993" t="s">
        <v>54</v>
      </c>
      <c r="E993">
        <v>2018</v>
      </c>
      <c r="F993" t="s">
        <v>138</v>
      </c>
      <c r="G993" t="s">
        <v>14</v>
      </c>
      <c r="H993" t="s">
        <v>26</v>
      </c>
      <c r="I993" t="s">
        <v>40</v>
      </c>
      <c r="J993">
        <v>0.10697116700000001</v>
      </c>
      <c r="L993">
        <v>44.7744</v>
      </c>
      <c r="M993">
        <v>4.3</v>
      </c>
    </row>
    <row r="994" spans="1:13" x14ac:dyDescent="0.3">
      <c r="A994" t="s">
        <v>10</v>
      </c>
      <c r="B994">
        <v>1468</v>
      </c>
      <c r="C994" t="s">
        <v>1028</v>
      </c>
      <c r="D994" t="s">
        <v>12</v>
      </c>
      <c r="E994">
        <v>2018</v>
      </c>
      <c r="F994" t="s">
        <v>138</v>
      </c>
      <c r="G994" t="s">
        <v>14</v>
      </c>
      <c r="H994" t="s">
        <v>26</v>
      </c>
      <c r="I994" t="s">
        <v>40</v>
      </c>
      <c r="J994">
        <v>0.12966857800000001</v>
      </c>
      <c r="L994">
        <v>206.8638</v>
      </c>
      <c r="M994">
        <v>4.3</v>
      </c>
    </row>
    <row r="995" spans="1:13" x14ac:dyDescent="0.3">
      <c r="A995" t="s">
        <v>10</v>
      </c>
      <c r="B995">
        <v>1467</v>
      </c>
      <c r="C995" t="s">
        <v>1027</v>
      </c>
      <c r="D995" t="s">
        <v>12</v>
      </c>
      <c r="E995">
        <v>2018</v>
      </c>
      <c r="F995" t="s">
        <v>138</v>
      </c>
      <c r="G995" t="s">
        <v>14</v>
      </c>
      <c r="H995" t="s">
        <v>26</v>
      </c>
      <c r="I995" t="s">
        <v>40</v>
      </c>
      <c r="J995">
        <v>8.1605462000000004E-2</v>
      </c>
      <c r="L995">
        <v>122.33880000000001</v>
      </c>
      <c r="M995">
        <v>4.3</v>
      </c>
    </row>
    <row r="996" spans="1:13" x14ac:dyDescent="0.3">
      <c r="A996" t="s">
        <v>10</v>
      </c>
      <c r="B996">
        <v>1466</v>
      </c>
      <c r="C996" t="s">
        <v>1026</v>
      </c>
      <c r="D996" t="s">
        <v>12</v>
      </c>
      <c r="E996">
        <v>2018</v>
      </c>
      <c r="F996" t="s">
        <v>138</v>
      </c>
      <c r="G996" t="s">
        <v>14</v>
      </c>
      <c r="H996" t="s">
        <v>26</v>
      </c>
      <c r="I996" t="s">
        <v>40</v>
      </c>
      <c r="J996">
        <v>0.28952283299999998</v>
      </c>
      <c r="L996">
        <v>172.07640000000001</v>
      </c>
      <c r="M996">
        <v>4.3</v>
      </c>
    </row>
    <row r="997" spans="1:13" x14ac:dyDescent="0.3">
      <c r="A997" t="s">
        <v>10</v>
      </c>
      <c r="B997">
        <v>1465</v>
      </c>
      <c r="C997" t="s">
        <v>924</v>
      </c>
      <c r="D997" t="s">
        <v>12</v>
      </c>
      <c r="E997">
        <v>2018</v>
      </c>
      <c r="F997" t="s">
        <v>138</v>
      </c>
      <c r="G997" t="s">
        <v>14</v>
      </c>
      <c r="H997" t="s">
        <v>26</v>
      </c>
      <c r="I997" t="s">
        <v>40</v>
      </c>
      <c r="J997">
        <v>8.6905536000000005E-2</v>
      </c>
      <c r="L997">
        <v>78.864400000000003</v>
      </c>
      <c r="M997">
        <v>4.3</v>
      </c>
    </row>
    <row r="998" spans="1:13" x14ac:dyDescent="0.3">
      <c r="A998" t="s">
        <v>10</v>
      </c>
      <c r="B998">
        <v>1464</v>
      </c>
      <c r="C998" t="s">
        <v>678</v>
      </c>
      <c r="D998" t="s">
        <v>12</v>
      </c>
      <c r="E998">
        <v>2018</v>
      </c>
      <c r="F998" t="s">
        <v>138</v>
      </c>
      <c r="G998" t="s">
        <v>14</v>
      </c>
      <c r="H998" t="s">
        <v>26</v>
      </c>
      <c r="I998" t="s">
        <v>40</v>
      </c>
      <c r="J998">
        <v>8.7692636000000004E-2</v>
      </c>
      <c r="L998">
        <v>162.55260000000001</v>
      </c>
      <c r="M998">
        <v>4.3</v>
      </c>
    </row>
    <row r="999" spans="1:13" x14ac:dyDescent="0.3">
      <c r="A999" t="s">
        <v>10</v>
      </c>
      <c r="B999">
        <v>1463</v>
      </c>
      <c r="C999" t="s">
        <v>190</v>
      </c>
      <c r="D999" t="s">
        <v>24</v>
      </c>
      <c r="E999">
        <v>2018</v>
      </c>
      <c r="F999" t="s">
        <v>138</v>
      </c>
      <c r="G999" t="s">
        <v>14</v>
      </c>
      <c r="H999" t="s">
        <v>26</v>
      </c>
      <c r="I999" t="s">
        <v>40</v>
      </c>
      <c r="J999">
        <v>7.2786429999999999E-2</v>
      </c>
      <c r="L999">
        <v>49.437600000000003</v>
      </c>
      <c r="M999">
        <v>4.3</v>
      </c>
    </row>
    <row r="1000" spans="1:13" x14ac:dyDescent="0.3">
      <c r="A1000" t="s">
        <v>10</v>
      </c>
      <c r="B1000">
        <v>1462</v>
      </c>
      <c r="C1000" t="s">
        <v>701</v>
      </c>
      <c r="D1000" t="s">
        <v>67</v>
      </c>
      <c r="E1000">
        <v>2018</v>
      </c>
      <c r="F1000" t="s">
        <v>138</v>
      </c>
      <c r="G1000" t="s">
        <v>14</v>
      </c>
      <c r="H1000" t="s">
        <v>26</v>
      </c>
      <c r="I1000" t="s">
        <v>40</v>
      </c>
      <c r="J1000">
        <v>0</v>
      </c>
      <c r="L1000">
        <v>55.9298</v>
      </c>
      <c r="M1000">
        <v>4.3</v>
      </c>
    </row>
    <row r="1001" spans="1:13" x14ac:dyDescent="0.3">
      <c r="A1001" t="s">
        <v>10</v>
      </c>
      <c r="B1001">
        <v>1461</v>
      </c>
      <c r="C1001" t="s">
        <v>937</v>
      </c>
      <c r="D1001" t="s">
        <v>74</v>
      </c>
      <c r="E1001">
        <v>2018</v>
      </c>
      <c r="F1001" t="s">
        <v>138</v>
      </c>
      <c r="G1001" t="s">
        <v>14</v>
      </c>
      <c r="H1001" t="s">
        <v>26</v>
      </c>
      <c r="I1001" t="s">
        <v>40</v>
      </c>
      <c r="J1001">
        <v>0.107110465</v>
      </c>
      <c r="L1001">
        <v>55.558799999999998</v>
      </c>
      <c r="M1001">
        <v>4.3</v>
      </c>
    </row>
    <row r="1002" spans="1:13" x14ac:dyDescent="0.3">
      <c r="A1002" t="s">
        <v>10</v>
      </c>
      <c r="B1002">
        <v>1460</v>
      </c>
      <c r="C1002" t="s">
        <v>421</v>
      </c>
      <c r="D1002" t="s">
        <v>95</v>
      </c>
      <c r="E1002">
        <v>2018</v>
      </c>
      <c r="F1002" t="s">
        <v>138</v>
      </c>
      <c r="G1002" t="s">
        <v>14</v>
      </c>
      <c r="H1002" t="s">
        <v>26</v>
      </c>
      <c r="I1002" t="s">
        <v>40</v>
      </c>
      <c r="J1002">
        <v>0.24540738600000001</v>
      </c>
      <c r="L1002">
        <v>92.811999999999998</v>
      </c>
      <c r="M1002">
        <v>4.3</v>
      </c>
    </row>
    <row r="1003" spans="1:13" x14ac:dyDescent="0.3">
      <c r="A1003" t="s">
        <v>17</v>
      </c>
      <c r="B1003">
        <v>1459</v>
      </c>
      <c r="C1003" t="s">
        <v>550</v>
      </c>
      <c r="D1003" t="s">
        <v>32</v>
      </c>
      <c r="E1003">
        <v>2018</v>
      </c>
      <c r="F1003" t="s">
        <v>138</v>
      </c>
      <c r="G1003" t="s">
        <v>14</v>
      </c>
      <c r="H1003" t="s">
        <v>26</v>
      </c>
      <c r="I1003" t="s">
        <v>40</v>
      </c>
      <c r="J1003">
        <v>4.7377447000000003E-2</v>
      </c>
      <c r="L1003">
        <v>150.66820000000001</v>
      </c>
      <c r="M1003">
        <v>4.3</v>
      </c>
    </row>
    <row r="1004" spans="1:13" x14ac:dyDescent="0.3">
      <c r="A1004" t="s">
        <v>17</v>
      </c>
      <c r="B1004">
        <v>1458</v>
      </c>
      <c r="C1004" t="s">
        <v>541</v>
      </c>
      <c r="D1004" t="s">
        <v>32</v>
      </c>
      <c r="E1004">
        <v>2018</v>
      </c>
      <c r="F1004" t="s">
        <v>138</v>
      </c>
      <c r="G1004" t="s">
        <v>14</v>
      </c>
      <c r="H1004" t="s">
        <v>26</v>
      </c>
      <c r="I1004" t="s">
        <v>40</v>
      </c>
      <c r="J1004">
        <v>0.30654284799999998</v>
      </c>
      <c r="L1004">
        <v>147.31020000000001</v>
      </c>
      <c r="M1004">
        <v>4.3</v>
      </c>
    </row>
    <row r="1005" spans="1:13" x14ac:dyDescent="0.3">
      <c r="A1005" t="s">
        <v>17</v>
      </c>
      <c r="B1005">
        <v>1457</v>
      </c>
      <c r="C1005" t="s">
        <v>1025</v>
      </c>
      <c r="D1005" t="s">
        <v>48</v>
      </c>
      <c r="E1005">
        <v>2018</v>
      </c>
      <c r="F1005" t="s">
        <v>138</v>
      </c>
      <c r="G1005" t="s">
        <v>14</v>
      </c>
      <c r="H1005" t="s">
        <v>26</v>
      </c>
      <c r="I1005" t="s">
        <v>40</v>
      </c>
      <c r="J1005">
        <v>0.24026824799999999</v>
      </c>
      <c r="L1005">
        <v>156.46299999999999</v>
      </c>
      <c r="M1005">
        <v>4.3</v>
      </c>
    </row>
    <row r="1006" spans="1:13" x14ac:dyDescent="0.3">
      <c r="A1006" t="s">
        <v>17</v>
      </c>
      <c r="B1006">
        <v>1456</v>
      </c>
      <c r="C1006" t="s">
        <v>832</v>
      </c>
      <c r="D1006" t="s">
        <v>64</v>
      </c>
      <c r="E1006">
        <v>2018</v>
      </c>
      <c r="F1006" t="s">
        <v>138</v>
      </c>
      <c r="G1006" t="s">
        <v>14</v>
      </c>
      <c r="H1006" t="s">
        <v>26</v>
      </c>
      <c r="I1006" t="s">
        <v>40</v>
      </c>
      <c r="J1006">
        <v>5.3413905999999997E-2</v>
      </c>
      <c r="L1006">
        <v>181.76599999999999</v>
      </c>
      <c r="M1006">
        <v>4.3</v>
      </c>
    </row>
    <row r="1007" spans="1:13" x14ac:dyDescent="0.3">
      <c r="A1007" t="s">
        <v>17</v>
      </c>
      <c r="B1007">
        <v>1455</v>
      </c>
      <c r="C1007" t="s">
        <v>467</v>
      </c>
      <c r="D1007" t="s">
        <v>64</v>
      </c>
      <c r="E1007">
        <v>2018</v>
      </c>
      <c r="F1007" t="s">
        <v>138</v>
      </c>
      <c r="G1007" t="s">
        <v>14</v>
      </c>
      <c r="H1007" t="s">
        <v>26</v>
      </c>
      <c r="I1007" t="s">
        <v>40</v>
      </c>
      <c r="J1007">
        <v>6.9968018000000007E-2</v>
      </c>
      <c r="L1007">
        <v>83.990799999999993</v>
      </c>
      <c r="M1007">
        <v>4.3</v>
      </c>
    </row>
    <row r="1008" spans="1:13" x14ac:dyDescent="0.3">
      <c r="A1008" t="s">
        <v>17</v>
      </c>
      <c r="B1008">
        <v>1454</v>
      </c>
      <c r="C1008" t="s">
        <v>1024</v>
      </c>
      <c r="D1008" t="s">
        <v>54</v>
      </c>
      <c r="E1008">
        <v>2018</v>
      </c>
      <c r="F1008" t="s">
        <v>138</v>
      </c>
      <c r="G1008" t="s">
        <v>14</v>
      </c>
      <c r="H1008" t="s">
        <v>26</v>
      </c>
      <c r="I1008" t="s">
        <v>40</v>
      </c>
      <c r="J1008">
        <v>8.1651443000000004E-2</v>
      </c>
      <c r="L1008">
        <v>152.56819999999999</v>
      </c>
      <c r="M1008">
        <v>4.3</v>
      </c>
    </row>
    <row r="1009" spans="1:13" x14ac:dyDescent="0.3">
      <c r="A1009" t="s">
        <v>17</v>
      </c>
      <c r="B1009">
        <v>1453</v>
      </c>
      <c r="C1009" t="s">
        <v>1023</v>
      </c>
      <c r="D1009" t="s">
        <v>42</v>
      </c>
      <c r="E1009">
        <v>2018</v>
      </c>
      <c r="F1009" t="s">
        <v>138</v>
      </c>
      <c r="G1009" t="s">
        <v>14</v>
      </c>
      <c r="H1009" t="s">
        <v>26</v>
      </c>
      <c r="I1009" t="s">
        <v>40</v>
      </c>
      <c r="J1009">
        <v>0.13027716</v>
      </c>
      <c r="L1009">
        <v>228.001</v>
      </c>
      <c r="M1009">
        <v>4.3</v>
      </c>
    </row>
    <row r="1010" spans="1:13" x14ac:dyDescent="0.3">
      <c r="A1010" t="s">
        <v>17</v>
      </c>
      <c r="B1010">
        <v>1452</v>
      </c>
      <c r="C1010" t="s">
        <v>242</v>
      </c>
      <c r="D1010" t="s">
        <v>42</v>
      </c>
      <c r="E1010">
        <v>2018</v>
      </c>
      <c r="F1010" t="s">
        <v>138</v>
      </c>
      <c r="G1010" t="s">
        <v>14</v>
      </c>
      <c r="H1010" t="s">
        <v>26</v>
      </c>
      <c r="I1010" t="s">
        <v>40</v>
      </c>
      <c r="J1010">
        <v>4.7098174999999999E-2</v>
      </c>
      <c r="L1010">
        <v>75.535399999999996</v>
      </c>
      <c r="M1010">
        <v>4.3</v>
      </c>
    </row>
    <row r="1011" spans="1:13" x14ac:dyDescent="0.3">
      <c r="A1011" t="s">
        <v>17</v>
      </c>
      <c r="B1011">
        <v>1451</v>
      </c>
      <c r="C1011" t="s">
        <v>796</v>
      </c>
      <c r="D1011" t="s">
        <v>42</v>
      </c>
      <c r="E1011">
        <v>2018</v>
      </c>
      <c r="F1011" t="s">
        <v>138</v>
      </c>
      <c r="G1011" t="s">
        <v>14</v>
      </c>
      <c r="H1011" t="s">
        <v>26</v>
      </c>
      <c r="I1011" t="s">
        <v>40</v>
      </c>
      <c r="J1011">
        <v>4.5002623999999998E-2</v>
      </c>
      <c r="L1011">
        <v>196.50839999999999</v>
      </c>
      <c r="M1011">
        <v>4.3</v>
      </c>
    </row>
    <row r="1012" spans="1:13" x14ac:dyDescent="0.3">
      <c r="A1012" t="s">
        <v>17</v>
      </c>
      <c r="B1012">
        <v>1450</v>
      </c>
      <c r="C1012" t="s">
        <v>1022</v>
      </c>
      <c r="D1012" t="s">
        <v>19</v>
      </c>
      <c r="E1012">
        <v>2018</v>
      </c>
      <c r="F1012" t="s">
        <v>138</v>
      </c>
      <c r="G1012" t="s">
        <v>14</v>
      </c>
      <c r="H1012" t="s">
        <v>26</v>
      </c>
      <c r="I1012" t="s">
        <v>40</v>
      </c>
      <c r="J1012">
        <v>0.15609456899999999</v>
      </c>
      <c r="L1012">
        <v>144.31020000000001</v>
      </c>
      <c r="M1012">
        <v>4.3</v>
      </c>
    </row>
    <row r="1013" spans="1:13" x14ac:dyDescent="0.3">
      <c r="A1013" t="s">
        <v>17</v>
      </c>
      <c r="B1013">
        <v>1449</v>
      </c>
      <c r="C1013" t="s">
        <v>1021</v>
      </c>
      <c r="D1013" t="s">
        <v>19</v>
      </c>
      <c r="E1013">
        <v>2018</v>
      </c>
      <c r="F1013" t="s">
        <v>138</v>
      </c>
      <c r="G1013" t="s">
        <v>14</v>
      </c>
      <c r="H1013" t="s">
        <v>26</v>
      </c>
      <c r="I1013" t="s">
        <v>40</v>
      </c>
      <c r="J1013">
        <v>0.182493512</v>
      </c>
      <c r="L1013">
        <v>258.82780000000002</v>
      </c>
      <c r="M1013">
        <v>4.3</v>
      </c>
    </row>
    <row r="1014" spans="1:13" x14ac:dyDescent="0.3">
      <c r="A1014" t="s">
        <v>17</v>
      </c>
      <c r="B1014">
        <v>1448</v>
      </c>
      <c r="C1014" t="s">
        <v>473</v>
      </c>
      <c r="D1014" t="s">
        <v>19</v>
      </c>
      <c r="E1014">
        <v>2018</v>
      </c>
      <c r="F1014" t="s">
        <v>138</v>
      </c>
      <c r="G1014" t="s">
        <v>14</v>
      </c>
      <c r="H1014" t="s">
        <v>26</v>
      </c>
      <c r="I1014" t="s">
        <v>40</v>
      </c>
      <c r="J1014">
        <v>8.3862624999999996E-2</v>
      </c>
      <c r="L1014">
        <v>44.076999999999998</v>
      </c>
      <c r="M1014">
        <v>4.3</v>
      </c>
    </row>
    <row r="1015" spans="1:13" x14ac:dyDescent="0.3">
      <c r="A1015" t="s">
        <v>17</v>
      </c>
      <c r="B1015">
        <v>1447</v>
      </c>
      <c r="C1015" t="s">
        <v>991</v>
      </c>
      <c r="D1015" t="s">
        <v>19</v>
      </c>
      <c r="E1015">
        <v>2018</v>
      </c>
      <c r="F1015" t="s">
        <v>138</v>
      </c>
      <c r="G1015" t="s">
        <v>14</v>
      </c>
      <c r="H1015" t="s">
        <v>26</v>
      </c>
      <c r="I1015" t="s">
        <v>40</v>
      </c>
      <c r="J1015">
        <v>0</v>
      </c>
      <c r="L1015">
        <v>40.347999999999999</v>
      </c>
      <c r="M1015">
        <v>4.3</v>
      </c>
    </row>
    <row r="1016" spans="1:13" x14ac:dyDescent="0.3">
      <c r="A1016" t="s">
        <v>17</v>
      </c>
      <c r="B1016">
        <v>1446</v>
      </c>
      <c r="C1016" t="s">
        <v>1020</v>
      </c>
      <c r="D1016" t="s">
        <v>12</v>
      </c>
      <c r="E1016">
        <v>2018</v>
      </c>
      <c r="F1016" t="s">
        <v>138</v>
      </c>
      <c r="G1016" t="s">
        <v>14</v>
      </c>
      <c r="H1016" t="s">
        <v>26</v>
      </c>
      <c r="I1016" t="s">
        <v>40</v>
      </c>
      <c r="J1016">
        <v>0.13611954900000001</v>
      </c>
      <c r="L1016">
        <v>94.109399999999994</v>
      </c>
      <c r="M1016">
        <v>4.3</v>
      </c>
    </row>
    <row r="1017" spans="1:13" x14ac:dyDescent="0.3">
      <c r="A1017" t="s">
        <v>17</v>
      </c>
      <c r="B1017">
        <v>1445</v>
      </c>
      <c r="C1017" t="s">
        <v>1019</v>
      </c>
      <c r="D1017" t="s">
        <v>12</v>
      </c>
      <c r="E1017">
        <v>2018</v>
      </c>
      <c r="F1017" t="s">
        <v>138</v>
      </c>
      <c r="G1017" t="s">
        <v>14</v>
      </c>
      <c r="H1017" t="s">
        <v>26</v>
      </c>
      <c r="I1017" t="s">
        <v>40</v>
      </c>
      <c r="J1017">
        <v>6.7520164999999993E-2</v>
      </c>
      <c r="L1017">
        <v>211.3586</v>
      </c>
      <c r="M1017">
        <v>4.3</v>
      </c>
    </row>
    <row r="1018" spans="1:13" x14ac:dyDescent="0.3">
      <c r="A1018" t="s">
        <v>17</v>
      </c>
      <c r="B1018">
        <v>1444</v>
      </c>
      <c r="C1018" t="s">
        <v>561</v>
      </c>
      <c r="D1018" t="s">
        <v>12</v>
      </c>
      <c r="E1018">
        <v>2018</v>
      </c>
      <c r="F1018" t="s">
        <v>138</v>
      </c>
      <c r="G1018" t="s">
        <v>14</v>
      </c>
      <c r="H1018" t="s">
        <v>26</v>
      </c>
      <c r="I1018" t="s">
        <v>40</v>
      </c>
      <c r="J1018">
        <v>2.5527993999999998E-2</v>
      </c>
      <c r="L1018">
        <v>157.52619999999999</v>
      </c>
      <c r="M1018">
        <v>4.3</v>
      </c>
    </row>
    <row r="1019" spans="1:13" x14ac:dyDescent="0.3">
      <c r="A1019" t="s">
        <v>17</v>
      </c>
      <c r="B1019">
        <v>1443</v>
      </c>
      <c r="C1019" t="s">
        <v>345</v>
      </c>
      <c r="D1019" t="s">
        <v>24</v>
      </c>
      <c r="E1019">
        <v>2018</v>
      </c>
      <c r="F1019" t="s">
        <v>138</v>
      </c>
      <c r="G1019" t="s">
        <v>14</v>
      </c>
      <c r="H1019" t="s">
        <v>26</v>
      </c>
      <c r="I1019" t="s">
        <v>40</v>
      </c>
      <c r="J1019">
        <v>0.15725763700000001</v>
      </c>
      <c r="L1019">
        <v>215.01920000000001</v>
      </c>
      <c r="M1019">
        <v>4.3</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1442</v>
      </c>
      <c r="C1041" t="s">
        <v>1018</v>
      </c>
      <c r="D1041" t="s">
        <v>24</v>
      </c>
      <c r="E1041">
        <v>2018</v>
      </c>
      <c r="F1041" t="s">
        <v>138</v>
      </c>
      <c r="G1041" t="s">
        <v>14</v>
      </c>
      <c r="H1041" t="s">
        <v>26</v>
      </c>
      <c r="I1041" t="s">
        <v>40</v>
      </c>
      <c r="J1041">
        <v>0</v>
      </c>
      <c r="L1041">
        <v>109.9254</v>
      </c>
      <c r="M1041">
        <v>4.3</v>
      </c>
    </row>
    <row r="1042" spans="1:13" x14ac:dyDescent="0.3">
      <c r="A1042" t="s">
        <v>17</v>
      </c>
      <c r="B1042">
        <v>1441</v>
      </c>
      <c r="C1042" t="s">
        <v>1017</v>
      </c>
      <c r="D1042" t="s">
        <v>67</v>
      </c>
      <c r="E1042">
        <v>2018</v>
      </c>
      <c r="F1042" t="s">
        <v>138</v>
      </c>
      <c r="G1042" t="s">
        <v>14</v>
      </c>
      <c r="H1042" t="s">
        <v>26</v>
      </c>
      <c r="I1042" t="s">
        <v>40</v>
      </c>
      <c r="J1042">
        <v>0.24433898600000001</v>
      </c>
      <c r="L1042">
        <v>105.9306</v>
      </c>
      <c r="M1042">
        <v>4.3</v>
      </c>
    </row>
    <row r="1043" spans="1:13" x14ac:dyDescent="0.3">
      <c r="A1043" t="s">
        <v>17</v>
      </c>
      <c r="B1043">
        <v>1440</v>
      </c>
      <c r="C1043" t="s">
        <v>495</v>
      </c>
      <c r="D1043" t="s">
        <v>67</v>
      </c>
      <c r="E1043">
        <v>2018</v>
      </c>
      <c r="F1043" t="s">
        <v>138</v>
      </c>
      <c r="G1043" t="s">
        <v>14</v>
      </c>
      <c r="H1043" t="s">
        <v>26</v>
      </c>
      <c r="I1043" t="s">
        <v>40</v>
      </c>
      <c r="J1043">
        <v>3.9751236000000002E-2</v>
      </c>
      <c r="L1043">
        <v>176.90280000000001</v>
      </c>
      <c r="M1043">
        <v>4.3</v>
      </c>
    </row>
    <row r="1044" spans="1:13" x14ac:dyDescent="0.3">
      <c r="A1044" t="s">
        <v>17</v>
      </c>
      <c r="B1044">
        <v>1439</v>
      </c>
      <c r="C1044" t="s">
        <v>633</v>
      </c>
      <c r="D1044" t="s">
        <v>57</v>
      </c>
      <c r="E1044">
        <v>2018</v>
      </c>
      <c r="F1044" t="s">
        <v>138</v>
      </c>
      <c r="G1044" t="s">
        <v>14</v>
      </c>
      <c r="H1044" t="s">
        <v>26</v>
      </c>
      <c r="I1044" t="s">
        <v>40</v>
      </c>
      <c r="J1044">
        <v>0.246678647</v>
      </c>
      <c r="L1044">
        <v>129.79939999999999</v>
      </c>
      <c r="M1044">
        <v>4.3</v>
      </c>
    </row>
    <row r="1045" spans="1:13" x14ac:dyDescent="0.3">
      <c r="A1045" t="s">
        <v>17</v>
      </c>
      <c r="B1045">
        <v>1438</v>
      </c>
      <c r="C1045" t="s">
        <v>632</v>
      </c>
      <c r="D1045" t="s">
        <v>95</v>
      </c>
      <c r="E1045">
        <v>2018</v>
      </c>
      <c r="F1045" t="s">
        <v>138</v>
      </c>
      <c r="G1045" t="s">
        <v>14</v>
      </c>
      <c r="H1045" t="s">
        <v>26</v>
      </c>
      <c r="I1045" t="s">
        <v>40</v>
      </c>
      <c r="J1045">
        <v>0.208987123</v>
      </c>
      <c r="L1045">
        <v>106.0596</v>
      </c>
      <c r="M1045">
        <v>4.3</v>
      </c>
    </row>
    <row r="1046" spans="1:13" x14ac:dyDescent="0.3">
      <c r="A1046" t="s">
        <v>17</v>
      </c>
      <c r="B1046">
        <v>1437</v>
      </c>
      <c r="C1046" t="s">
        <v>986</v>
      </c>
      <c r="D1046" t="s">
        <v>95</v>
      </c>
      <c r="E1046">
        <v>2018</v>
      </c>
      <c r="F1046" t="s">
        <v>138</v>
      </c>
      <c r="G1046" t="s">
        <v>14</v>
      </c>
      <c r="H1046" t="s">
        <v>26</v>
      </c>
      <c r="I1046" t="s">
        <v>40</v>
      </c>
      <c r="J1046">
        <v>8.1014460999999996E-2</v>
      </c>
      <c r="L1046">
        <v>98.838399999999993</v>
      </c>
      <c r="M1046">
        <v>4.3</v>
      </c>
    </row>
    <row r="1047" spans="1:13" x14ac:dyDescent="0.3">
      <c r="A1047" t="s">
        <v>17</v>
      </c>
      <c r="B1047">
        <v>1436</v>
      </c>
      <c r="C1047" t="s">
        <v>1016</v>
      </c>
      <c r="D1047" t="s">
        <v>95</v>
      </c>
      <c r="E1047">
        <v>2018</v>
      </c>
      <c r="F1047" t="s">
        <v>138</v>
      </c>
      <c r="G1047" t="s">
        <v>14</v>
      </c>
      <c r="H1047" t="s">
        <v>26</v>
      </c>
      <c r="I1047" t="s">
        <v>40</v>
      </c>
      <c r="J1047">
        <v>0.136417078</v>
      </c>
      <c r="L1047">
        <v>179.76599999999999</v>
      </c>
      <c r="M1047">
        <v>4.3</v>
      </c>
    </row>
    <row r="1048" spans="1:13" x14ac:dyDescent="0.3">
      <c r="A1048" t="s">
        <v>17</v>
      </c>
      <c r="B1048">
        <v>1435</v>
      </c>
      <c r="C1048" t="s">
        <v>291</v>
      </c>
      <c r="D1048" t="s">
        <v>28</v>
      </c>
      <c r="E1048">
        <v>2018</v>
      </c>
      <c r="F1048" t="s">
        <v>138</v>
      </c>
      <c r="G1048" t="s">
        <v>14</v>
      </c>
      <c r="H1048" t="s">
        <v>26</v>
      </c>
      <c r="I1048" t="s">
        <v>40</v>
      </c>
      <c r="J1048">
        <v>0.29731268500000002</v>
      </c>
      <c r="L1048">
        <v>185.42660000000001</v>
      </c>
      <c r="M1048">
        <v>4.3</v>
      </c>
    </row>
    <row r="1049" spans="1:13" x14ac:dyDescent="0.3">
      <c r="A1049" t="s">
        <v>17</v>
      </c>
      <c r="B1049">
        <v>1358</v>
      </c>
      <c r="C1049" t="s">
        <v>464</v>
      </c>
      <c r="D1049" t="s">
        <v>95</v>
      </c>
      <c r="E1049">
        <v>2018</v>
      </c>
      <c r="F1049" t="s">
        <v>138</v>
      </c>
      <c r="G1049" t="s">
        <v>14</v>
      </c>
      <c r="H1049" t="s">
        <v>26</v>
      </c>
      <c r="I1049" t="s">
        <v>40</v>
      </c>
      <c r="J1049">
        <v>0.12898087999999999</v>
      </c>
      <c r="L1049">
        <v>250.47239999999999</v>
      </c>
      <c r="M1049">
        <v>4.3</v>
      </c>
    </row>
    <row r="1050" spans="1:13" x14ac:dyDescent="0.3">
      <c r="A1050" t="s">
        <v>17</v>
      </c>
      <c r="B1050">
        <v>1350</v>
      </c>
      <c r="C1050" t="s">
        <v>308</v>
      </c>
      <c r="D1050" t="s">
        <v>32</v>
      </c>
      <c r="E1050">
        <v>2018</v>
      </c>
      <c r="F1050" t="s">
        <v>138</v>
      </c>
      <c r="G1050" t="s">
        <v>14</v>
      </c>
      <c r="H1050" t="s">
        <v>26</v>
      </c>
      <c r="I1050" t="s">
        <v>40</v>
      </c>
      <c r="J1050">
        <v>6.5188619000000003E-2</v>
      </c>
      <c r="L1050">
        <v>181.1634</v>
      </c>
      <c r="M1050">
        <v>4.3</v>
      </c>
    </row>
    <row r="1051" spans="1:13" x14ac:dyDescent="0.3">
      <c r="A1051" t="s">
        <v>10</v>
      </c>
      <c r="B1051">
        <v>1348</v>
      </c>
      <c r="C1051" t="s">
        <v>524</v>
      </c>
      <c r="D1051" t="s">
        <v>24</v>
      </c>
      <c r="E1051">
        <v>2018</v>
      </c>
      <c r="F1051" t="s">
        <v>138</v>
      </c>
      <c r="G1051" t="s">
        <v>14</v>
      </c>
      <c r="H1051" t="s">
        <v>26</v>
      </c>
      <c r="I1051" t="s">
        <v>40</v>
      </c>
      <c r="J1051">
        <v>0.10900383199999999</v>
      </c>
      <c r="L1051">
        <v>145.24180000000001</v>
      </c>
      <c r="M1051">
        <v>4.3</v>
      </c>
    </row>
    <row r="1052" spans="1:13" x14ac:dyDescent="0.3">
      <c r="A1052" t="s">
        <v>17</v>
      </c>
      <c r="B1052">
        <v>1342</v>
      </c>
      <c r="C1052" t="s">
        <v>979</v>
      </c>
      <c r="D1052" t="s">
        <v>54</v>
      </c>
      <c r="E1052">
        <v>2018</v>
      </c>
      <c r="F1052" t="s">
        <v>138</v>
      </c>
      <c r="G1052" t="s">
        <v>14</v>
      </c>
      <c r="H1052" t="s">
        <v>26</v>
      </c>
      <c r="I1052" t="s">
        <v>40</v>
      </c>
      <c r="J1052">
        <v>0.13941941699999999</v>
      </c>
      <c r="L1052">
        <v>66.082599999999999</v>
      </c>
      <c r="M1052">
        <v>4.3</v>
      </c>
    </row>
    <row r="1053" spans="1:13" x14ac:dyDescent="0.3">
      <c r="A1053" t="s">
        <v>10</v>
      </c>
      <c r="B1053">
        <v>1337</v>
      </c>
      <c r="C1053" t="s">
        <v>975</v>
      </c>
      <c r="D1053" t="s">
        <v>12</v>
      </c>
      <c r="E1053">
        <v>2011</v>
      </c>
      <c r="F1053" t="s">
        <v>39</v>
      </c>
      <c r="G1053" t="s">
        <v>21</v>
      </c>
      <c r="H1053" t="s">
        <v>15</v>
      </c>
      <c r="I1053" t="s">
        <v>40</v>
      </c>
      <c r="J1053">
        <v>0.210375806</v>
      </c>
      <c r="K1053">
        <v>15.5</v>
      </c>
      <c r="L1053">
        <v>178.2028</v>
      </c>
      <c r="M1053">
        <v>4.3</v>
      </c>
    </row>
    <row r="1054" spans="1:13" x14ac:dyDescent="0.3">
      <c r="A1054" t="s">
        <v>10</v>
      </c>
      <c r="B1054">
        <v>1333</v>
      </c>
      <c r="C1054" t="s">
        <v>676</v>
      </c>
      <c r="D1054" t="s">
        <v>28</v>
      </c>
      <c r="E1054">
        <v>2011</v>
      </c>
      <c r="F1054" t="s">
        <v>39</v>
      </c>
      <c r="G1054" t="s">
        <v>21</v>
      </c>
      <c r="H1054" t="s">
        <v>15</v>
      </c>
      <c r="I1054" t="s">
        <v>40</v>
      </c>
      <c r="J1054">
        <v>1.516265E-2</v>
      </c>
      <c r="K1054">
        <v>8.9749999999999996</v>
      </c>
      <c r="L1054">
        <v>101.899</v>
      </c>
      <c r="M1054">
        <v>4.3</v>
      </c>
    </row>
    <row r="1055" spans="1:13" x14ac:dyDescent="0.3">
      <c r="A1055" t="s">
        <v>17</v>
      </c>
      <c r="B1055">
        <v>1327</v>
      </c>
      <c r="C1055" t="s">
        <v>692</v>
      </c>
      <c r="D1055" t="s">
        <v>42</v>
      </c>
      <c r="E1055">
        <v>2011</v>
      </c>
      <c r="F1055" t="s">
        <v>39</v>
      </c>
      <c r="G1055" t="s">
        <v>21</v>
      </c>
      <c r="H1055" t="s">
        <v>15</v>
      </c>
      <c r="I1055" t="s">
        <v>40</v>
      </c>
      <c r="J1055">
        <v>2.2059593999999998E-2</v>
      </c>
      <c r="K1055">
        <v>8.93</v>
      </c>
      <c r="L1055">
        <v>56.061399999999999</v>
      </c>
      <c r="M1055">
        <v>4.3</v>
      </c>
    </row>
    <row r="1056" spans="1:13" x14ac:dyDescent="0.3">
      <c r="A1056" t="s">
        <v>17</v>
      </c>
      <c r="B1056">
        <v>1325</v>
      </c>
      <c r="C1056" t="s">
        <v>970</v>
      </c>
      <c r="D1056" t="s">
        <v>74</v>
      </c>
      <c r="E1056">
        <v>2011</v>
      </c>
      <c r="F1056" t="s">
        <v>39</v>
      </c>
      <c r="G1056" t="s">
        <v>21</v>
      </c>
      <c r="H1056" t="s">
        <v>15</v>
      </c>
      <c r="I1056" t="s">
        <v>40</v>
      </c>
      <c r="J1056">
        <v>0.14940405700000001</v>
      </c>
      <c r="K1056">
        <v>20.75</v>
      </c>
      <c r="L1056">
        <v>192.84780000000001</v>
      </c>
      <c r="M1056">
        <v>4.3</v>
      </c>
    </row>
    <row r="1057" spans="1:13" x14ac:dyDescent="0.3">
      <c r="A1057" t="s">
        <v>17</v>
      </c>
      <c r="B1057">
        <v>1317</v>
      </c>
      <c r="C1057" t="s">
        <v>917</v>
      </c>
      <c r="D1057" t="s">
        <v>48</v>
      </c>
      <c r="E1057">
        <v>2011</v>
      </c>
      <c r="F1057" t="s">
        <v>39</v>
      </c>
      <c r="G1057" t="s">
        <v>21</v>
      </c>
      <c r="H1057" t="s">
        <v>26</v>
      </c>
      <c r="I1057" t="s">
        <v>40</v>
      </c>
      <c r="J1057">
        <v>3.1860325000000002E-2</v>
      </c>
      <c r="K1057">
        <v>15.2</v>
      </c>
      <c r="L1057">
        <v>235.12479999999999</v>
      </c>
      <c r="M1057">
        <v>4.3</v>
      </c>
    </row>
    <row r="1058" spans="1:13" x14ac:dyDescent="0.3">
      <c r="A1058" t="s">
        <v>17</v>
      </c>
      <c r="B1058">
        <v>1305</v>
      </c>
      <c r="C1058" t="s">
        <v>373</v>
      </c>
      <c r="D1058" t="s">
        <v>12</v>
      </c>
      <c r="E1058">
        <v>2011</v>
      </c>
      <c r="F1058" t="s">
        <v>39</v>
      </c>
      <c r="G1058" t="s">
        <v>21</v>
      </c>
      <c r="H1058" t="s">
        <v>26</v>
      </c>
      <c r="I1058" t="s">
        <v>40</v>
      </c>
      <c r="J1058">
        <v>8.2551042000000005E-2</v>
      </c>
      <c r="K1058">
        <v>18.2</v>
      </c>
      <c r="L1058">
        <v>147.3734</v>
      </c>
      <c r="M1058">
        <v>4.3</v>
      </c>
    </row>
    <row r="1059" spans="1:13" x14ac:dyDescent="0.3">
      <c r="A1059" t="s">
        <v>10</v>
      </c>
      <c r="B1059">
        <v>1299</v>
      </c>
      <c r="C1059" t="s">
        <v>774</v>
      </c>
      <c r="D1059" t="s">
        <v>12</v>
      </c>
      <c r="E1059">
        <v>2011</v>
      </c>
      <c r="F1059" t="s">
        <v>39</v>
      </c>
      <c r="G1059" t="s">
        <v>21</v>
      </c>
      <c r="H1059" t="s">
        <v>26</v>
      </c>
      <c r="I1059" t="s">
        <v>40</v>
      </c>
      <c r="J1059">
        <v>0</v>
      </c>
      <c r="K1059">
        <v>6.11</v>
      </c>
      <c r="L1059">
        <v>131.29679999999999</v>
      </c>
      <c r="M1059">
        <v>4.3</v>
      </c>
    </row>
    <row r="1060" spans="1:13" x14ac:dyDescent="0.3">
      <c r="A1060" t="s">
        <v>10</v>
      </c>
      <c r="B1060">
        <v>1284</v>
      </c>
      <c r="C1060" t="s">
        <v>955</v>
      </c>
      <c r="D1060" t="s">
        <v>67</v>
      </c>
      <c r="E1060">
        <v>2011</v>
      </c>
      <c r="F1060" t="s">
        <v>39</v>
      </c>
      <c r="G1060" t="s">
        <v>21</v>
      </c>
      <c r="H1060" t="s">
        <v>26</v>
      </c>
      <c r="I1060" t="s">
        <v>40</v>
      </c>
      <c r="J1060">
        <v>0.16146653399999999</v>
      </c>
      <c r="K1060">
        <v>5.9249999999999998</v>
      </c>
      <c r="L1060">
        <v>45.508600000000001</v>
      </c>
      <c r="M1060">
        <v>4.3</v>
      </c>
    </row>
    <row r="1061" spans="1:13" x14ac:dyDescent="0.3">
      <c r="A1061" t="s">
        <v>10</v>
      </c>
      <c r="B1061">
        <v>1182</v>
      </c>
      <c r="C1061" t="s">
        <v>904</v>
      </c>
      <c r="D1061" t="s">
        <v>95</v>
      </c>
      <c r="E1061">
        <v>2011</v>
      </c>
      <c r="F1061" t="s">
        <v>39</v>
      </c>
      <c r="G1061" t="s">
        <v>21</v>
      </c>
      <c r="H1061" t="s">
        <v>26</v>
      </c>
      <c r="I1061" t="s">
        <v>40</v>
      </c>
      <c r="J1061">
        <v>0.17411080300000001</v>
      </c>
      <c r="K1061">
        <v>6.63</v>
      </c>
      <c r="L1061">
        <v>166.85</v>
      </c>
      <c r="M1061">
        <v>4.4000000000000004</v>
      </c>
    </row>
    <row r="1062" spans="1:13" x14ac:dyDescent="0.3">
      <c r="A1062" t="s">
        <v>10</v>
      </c>
      <c r="B1062">
        <v>1181</v>
      </c>
      <c r="C1062" t="s">
        <v>903</v>
      </c>
      <c r="D1062" t="s">
        <v>48</v>
      </c>
      <c r="E1062">
        <v>2011</v>
      </c>
      <c r="F1062" t="s">
        <v>39</v>
      </c>
      <c r="G1062" t="s">
        <v>21</v>
      </c>
      <c r="H1062" t="s">
        <v>30</v>
      </c>
      <c r="I1062" t="s">
        <v>40</v>
      </c>
      <c r="J1062">
        <v>2.2590318000000002E-2</v>
      </c>
      <c r="K1062">
        <v>10.5</v>
      </c>
      <c r="L1062">
        <v>140.61539999999999</v>
      </c>
      <c r="M1062">
        <v>4.4000000000000004</v>
      </c>
    </row>
    <row r="1063" spans="1:13" x14ac:dyDescent="0.3">
      <c r="A1063" t="s">
        <v>10</v>
      </c>
      <c r="B1063">
        <v>1180</v>
      </c>
      <c r="C1063" t="s">
        <v>809</v>
      </c>
      <c r="D1063" t="s">
        <v>54</v>
      </c>
      <c r="E1063">
        <v>2011</v>
      </c>
      <c r="F1063" t="s">
        <v>39</v>
      </c>
      <c r="G1063" t="s">
        <v>21</v>
      </c>
      <c r="H1063" t="s">
        <v>30</v>
      </c>
      <c r="I1063" t="s">
        <v>40</v>
      </c>
      <c r="J1063">
        <v>0.15844121799999999</v>
      </c>
      <c r="K1063">
        <v>6.1550000000000002</v>
      </c>
      <c r="L1063">
        <v>213.756</v>
      </c>
      <c r="M1063">
        <v>4.4000000000000004</v>
      </c>
    </row>
    <row r="1064" spans="1:13" x14ac:dyDescent="0.3">
      <c r="A1064" t="s">
        <v>10</v>
      </c>
      <c r="B1064">
        <v>1179</v>
      </c>
      <c r="C1064" t="s">
        <v>902</v>
      </c>
      <c r="D1064" t="s">
        <v>12</v>
      </c>
      <c r="E1064">
        <v>2011</v>
      </c>
      <c r="F1064" t="s">
        <v>39</v>
      </c>
      <c r="G1064" t="s">
        <v>21</v>
      </c>
      <c r="H1064" t="s">
        <v>30</v>
      </c>
      <c r="I1064" t="s">
        <v>40</v>
      </c>
      <c r="J1064">
        <v>0.109144085</v>
      </c>
      <c r="K1064">
        <v>14.3</v>
      </c>
      <c r="L1064">
        <v>88.285600000000002</v>
      </c>
      <c r="M1064">
        <v>4.4000000000000004</v>
      </c>
    </row>
    <row r="1065" spans="1:13" x14ac:dyDescent="0.3">
      <c r="A1065" t="s">
        <v>10</v>
      </c>
      <c r="B1065">
        <v>1178</v>
      </c>
      <c r="C1065" t="s">
        <v>270</v>
      </c>
      <c r="D1065" t="s">
        <v>24</v>
      </c>
      <c r="E1065">
        <v>2011</v>
      </c>
      <c r="F1065" t="s">
        <v>39</v>
      </c>
      <c r="G1065" t="s">
        <v>21</v>
      </c>
      <c r="H1065" t="s">
        <v>30</v>
      </c>
      <c r="I1065" t="s">
        <v>40</v>
      </c>
      <c r="J1065">
        <v>0.26735258699999997</v>
      </c>
      <c r="K1065">
        <v>16.100000000000001</v>
      </c>
      <c r="L1065">
        <v>34.955800000000004</v>
      </c>
      <c r="M1065">
        <v>4.4000000000000004</v>
      </c>
    </row>
    <row r="1066" spans="1:13" x14ac:dyDescent="0.3">
      <c r="A1066" t="s">
        <v>10</v>
      </c>
      <c r="B1066">
        <v>1177</v>
      </c>
      <c r="C1066" t="s">
        <v>901</v>
      </c>
      <c r="D1066" t="s">
        <v>24</v>
      </c>
      <c r="E1066">
        <v>2011</v>
      </c>
      <c r="F1066" t="s">
        <v>39</v>
      </c>
      <c r="G1066" t="s">
        <v>21</v>
      </c>
      <c r="H1066" t="s">
        <v>30</v>
      </c>
      <c r="I1066" t="s">
        <v>40</v>
      </c>
      <c r="J1066">
        <v>0.22726068899999999</v>
      </c>
      <c r="K1066">
        <v>14</v>
      </c>
      <c r="L1066">
        <v>54.363999999999997</v>
      </c>
      <c r="M1066">
        <v>4.4000000000000004</v>
      </c>
    </row>
    <row r="1067" spans="1:13" x14ac:dyDescent="0.3">
      <c r="A1067" t="s">
        <v>10</v>
      </c>
      <c r="B1067">
        <v>1176</v>
      </c>
      <c r="C1067" t="s">
        <v>900</v>
      </c>
      <c r="D1067" t="s">
        <v>28</v>
      </c>
      <c r="E1067">
        <v>2011</v>
      </c>
      <c r="F1067" t="s">
        <v>39</v>
      </c>
      <c r="G1067" t="s">
        <v>21</v>
      </c>
      <c r="H1067" t="s">
        <v>30</v>
      </c>
      <c r="I1067" t="s">
        <v>40</v>
      </c>
      <c r="J1067">
        <v>9.1018048000000004E-2</v>
      </c>
      <c r="K1067">
        <v>15</v>
      </c>
      <c r="L1067">
        <v>60.290399999999998</v>
      </c>
      <c r="M1067">
        <v>4.4000000000000004</v>
      </c>
    </row>
    <row r="1068" spans="1:13" x14ac:dyDescent="0.3">
      <c r="A1068" t="s">
        <v>10</v>
      </c>
      <c r="B1068">
        <v>1175</v>
      </c>
      <c r="C1068" t="s">
        <v>899</v>
      </c>
      <c r="D1068" t="s">
        <v>28</v>
      </c>
      <c r="E1068">
        <v>2011</v>
      </c>
      <c r="F1068" t="s">
        <v>39</v>
      </c>
      <c r="G1068" t="s">
        <v>21</v>
      </c>
      <c r="H1068" t="s">
        <v>30</v>
      </c>
      <c r="I1068" t="s">
        <v>40</v>
      </c>
      <c r="J1068">
        <v>0.12341737</v>
      </c>
      <c r="K1068">
        <v>12.5</v>
      </c>
      <c r="L1068">
        <v>86.019800000000004</v>
      </c>
      <c r="M1068">
        <v>4.4000000000000004</v>
      </c>
    </row>
    <row r="1069" spans="1:13" x14ac:dyDescent="0.3">
      <c r="A1069" t="s">
        <v>17</v>
      </c>
      <c r="B1069">
        <v>1174</v>
      </c>
      <c r="C1069" t="s">
        <v>898</v>
      </c>
      <c r="D1069" t="s">
        <v>32</v>
      </c>
      <c r="E1069">
        <v>2011</v>
      </c>
      <c r="F1069" t="s">
        <v>39</v>
      </c>
      <c r="G1069" t="s">
        <v>21</v>
      </c>
      <c r="H1069" t="s">
        <v>30</v>
      </c>
      <c r="I1069" t="s">
        <v>40</v>
      </c>
      <c r="J1069">
        <v>0.11626133499999999</v>
      </c>
      <c r="K1069">
        <v>12.3</v>
      </c>
      <c r="L1069">
        <v>107.0938</v>
      </c>
      <c r="M1069">
        <v>4.4000000000000004</v>
      </c>
    </row>
    <row r="1070" spans="1:13" x14ac:dyDescent="0.3">
      <c r="A1070" t="s">
        <v>17</v>
      </c>
      <c r="B1070">
        <v>1173</v>
      </c>
      <c r="C1070" t="s">
        <v>897</v>
      </c>
      <c r="D1070" t="s">
        <v>54</v>
      </c>
      <c r="E1070">
        <v>2011</v>
      </c>
      <c r="F1070" t="s">
        <v>39</v>
      </c>
      <c r="G1070" t="s">
        <v>21</v>
      </c>
      <c r="H1070" t="s">
        <v>30</v>
      </c>
      <c r="I1070" t="s">
        <v>40</v>
      </c>
      <c r="J1070">
        <v>0</v>
      </c>
      <c r="K1070">
        <v>15.2</v>
      </c>
      <c r="L1070">
        <v>256.03300000000002</v>
      </c>
      <c r="M1070">
        <v>4.4000000000000004</v>
      </c>
    </row>
    <row r="1071" spans="1:13" x14ac:dyDescent="0.3">
      <c r="A1071" t="s">
        <v>17</v>
      </c>
      <c r="B1071">
        <v>1172</v>
      </c>
      <c r="C1071" t="s">
        <v>896</v>
      </c>
      <c r="D1071" t="s">
        <v>42</v>
      </c>
      <c r="E1071">
        <v>2011</v>
      </c>
      <c r="F1071" t="s">
        <v>39</v>
      </c>
      <c r="G1071" t="s">
        <v>21</v>
      </c>
      <c r="H1071" t="s">
        <v>15</v>
      </c>
      <c r="I1071" t="s">
        <v>40</v>
      </c>
      <c r="J1071">
        <v>0.28016492900000001</v>
      </c>
      <c r="K1071">
        <v>17.350000000000001</v>
      </c>
      <c r="L1071">
        <v>177.5712</v>
      </c>
      <c r="M1071">
        <v>4.4000000000000004</v>
      </c>
    </row>
    <row r="1072" spans="1:13" x14ac:dyDescent="0.3">
      <c r="A1072" t="s">
        <v>17</v>
      </c>
      <c r="B1072">
        <v>1171</v>
      </c>
      <c r="C1072" t="s">
        <v>895</v>
      </c>
      <c r="D1072" t="s">
        <v>42</v>
      </c>
      <c r="E1072">
        <v>2011</v>
      </c>
      <c r="F1072" t="s">
        <v>39</v>
      </c>
      <c r="G1072" t="s">
        <v>21</v>
      </c>
      <c r="H1072" t="s">
        <v>15</v>
      </c>
      <c r="I1072" t="s">
        <v>40</v>
      </c>
      <c r="J1072">
        <v>4.6161923000000001E-2</v>
      </c>
      <c r="K1072">
        <v>16.600000000000001</v>
      </c>
      <c r="L1072">
        <v>176.6344</v>
      </c>
      <c r="M1072">
        <v>4.4000000000000004</v>
      </c>
    </row>
    <row r="1073" spans="1:13" x14ac:dyDescent="0.3">
      <c r="A1073" t="s">
        <v>17</v>
      </c>
      <c r="B1073">
        <v>1170</v>
      </c>
      <c r="C1073" t="s">
        <v>894</v>
      </c>
      <c r="D1073" t="s">
        <v>42</v>
      </c>
      <c r="E1073">
        <v>2011</v>
      </c>
      <c r="F1073" t="s">
        <v>39</v>
      </c>
      <c r="G1073" t="s">
        <v>21</v>
      </c>
      <c r="H1073" t="s">
        <v>15</v>
      </c>
      <c r="I1073" t="s">
        <v>40</v>
      </c>
      <c r="J1073">
        <v>1.1211251E-2</v>
      </c>
      <c r="K1073">
        <v>9.6</v>
      </c>
      <c r="L1073">
        <v>166.91839999999999</v>
      </c>
      <c r="M1073">
        <v>4.4000000000000004</v>
      </c>
    </row>
    <row r="1074" spans="1:13" x14ac:dyDescent="0.3">
      <c r="A1074" t="s">
        <v>17</v>
      </c>
      <c r="B1074">
        <v>1169</v>
      </c>
      <c r="C1074" t="s">
        <v>893</v>
      </c>
      <c r="D1074" t="s">
        <v>42</v>
      </c>
      <c r="E1074">
        <v>2011</v>
      </c>
      <c r="F1074" t="s">
        <v>39</v>
      </c>
      <c r="G1074" t="s">
        <v>21</v>
      </c>
      <c r="H1074" t="s">
        <v>15</v>
      </c>
      <c r="I1074" t="s">
        <v>40</v>
      </c>
      <c r="J1074">
        <v>0.16507364199999999</v>
      </c>
      <c r="K1074">
        <v>8.8800000000000008</v>
      </c>
      <c r="L1074">
        <v>207.727</v>
      </c>
      <c r="M1074">
        <v>4.4000000000000004</v>
      </c>
    </row>
    <row r="1075" spans="1:13" x14ac:dyDescent="0.3">
      <c r="A1075" t="s">
        <v>17</v>
      </c>
      <c r="B1075">
        <v>1168</v>
      </c>
      <c r="C1075" t="s">
        <v>892</v>
      </c>
      <c r="D1075" t="s">
        <v>42</v>
      </c>
      <c r="E1075">
        <v>2011</v>
      </c>
      <c r="F1075" t="s">
        <v>39</v>
      </c>
      <c r="G1075" t="s">
        <v>21</v>
      </c>
      <c r="H1075" t="s">
        <v>15</v>
      </c>
      <c r="I1075" t="s">
        <v>40</v>
      </c>
      <c r="J1075">
        <v>5.2593951999999999E-2</v>
      </c>
      <c r="K1075">
        <v>6.26</v>
      </c>
      <c r="L1075">
        <v>111.0228</v>
      </c>
      <c r="M1075">
        <v>4.4000000000000004</v>
      </c>
    </row>
    <row r="1076" spans="1:13" x14ac:dyDescent="0.3">
      <c r="A1076" t="s">
        <v>17</v>
      </c>
      <c r="B1076">
        <v>1167</v>
      </c>
      <c r="C1076" t="s">
        <v>891</v>
      </c>
      <c r="D1076" t="s">
        <v>42</v>
      </c>
      <c r="E1076">
        <v>2011</v>
      </c>
      <c r="F1076" t="s">
        <v>39</v>
      </c>
      <c r="G1076" t="s">
        <v>21</v>
      </c>
      <c r="H1076" t="s">
        <v>15</v>
      </c>
      <c r="I1076" t="s">
        <v>40</v>
      </c>
      <c r="J1076">
        <v>3.3807904E-2</v>
      </c>
      <c r="K1076">
        <v>6.2350000000000003</v>
      </c>
      <c r="L1076">
        <v>258.99619999999999</v>
      </c>
      <c r="M1076">
        <v>4.4000000000000004</v>
      </c>
    </row>
    <row r="1077" spans="1:13" x14ac:dyDescent="0.3">
      <c r="A1077" t="s">
        <v>17</v>
      </c>
      <c r="B1077">
        <v>1166</v>
      </c>
      <c r="C1077" t="s">
        <v>890</v>
      </c>
      <c r="D1077" t="s">
        <v>19</v>
      </c>
      <c r="E1077">
        <v>2011</v>
      </c>
      <c r="F1077" t="s">
        <v>39</v>
      </c>
      <c r="G1077" t="s">
        <v>21</v>
      </c>
      <c r="H1077" t="s">
        <v>15</v>
      </c>
      <c r="I1077" t="s">
        <v>40</v>
      </c>
      <c r="J1077">
        <v>0.242768664</v>
      </c>
      <c r="K1077">
        <v>12.15</v>
      </c>
      <c r="L1077">
        <v>226.54040000000001</v>
      </c>
      <c r="M1077">
        <v>4.4000000000000004</v>
      </c>
    </row>
    <row r="1078" spans="1:13" x14ac:dyDescent="0.3">
      <c r="A1078" t="s">
        <v>17</v>
      </c>
      <c r="B1078">
        <v>1165</v>
      </c>
      <c r="C1078" t="s">
        <v>831</v>
      </c>
      <c r="D1078" t="s">
        <v>19</v>
      </c>
      <c r="E1078">
        <v>2011</v>
      </c>
      <c r="F1078" t="s">
        <v>39</v>
      </c>
      <c r="G1078" t="s">
        <v>21</v>
      </c>
      <c r="H1078" t="s">
        <v>15</v>
      </c>
      <c r="I1078" t="s">
        <v>40</v>
      </c>
      <c r="J1078">
        <v>5.4601779000000003E-2</v>
      </c>
      <c r="K1078">
        <v>8.6</v>
      </c>
      <c r="L1078">
        <v>141.11539999999999</v>
      </c>
      <c r="M1078">
        <v>4.4000000000000004</v>
      </c>
    </row>
    <row r="1079" spans="1:13" x14ac:dyDescent="0.3">
      <c r="A1079" t="s">
        <v>17</v>
      </c>
      <c r="B1079">
        <v>1164</v>
      </c>
      <c r="C1079" t="s">
        <v>889</v>
      </c>
      <c r="D1079" t="s">
        <v>19</v>
      </c>
      <c r="E1079">
        <v>2011</v>
      </c>
      <c r="F1079" t="s">
        <v>39</v>
      </c>
      <c r="G1079" t="s">
        <v>21</v>
      </c>
      <c r="H1079" t="s">
        <v>15</v>
      </c>
      <c r="I1079" t="s">
        <v>40</v>
      </c>
      <c r="J1079">
        <v>0.100171568</v>
      </c>
      <c r="K1079">
        <v>6.8250000000000002</v>
      </c>
      <c r="L1079">
        <v>262.7226</v>
      </c>
      <c r="M1079">
        <v>4.4000000000000004</v>
      </c>
    </row>
    <row r="1080" spans="1:13" x14ac:dyDescent="0.3">
      <c r="A1080" t="s">
        <v>17</v>
      </c>
      <c r="B1080">
        <v>1163</v>
      </c>
      <c r="C1080" t="s">
        <v>728</v>
      </c>
      <c r="D1080" t="s">
        <v>24</v>
      </c>
      <c r="E1080">
        <v>2011</v>
      </c>
      <c r="F1080" t="s">
        <v>39</v>
      </c>
      <c r="G1080" t="s">
        <v>21</v>
      </c>
      <c r="H1080" t="s">
        <v>15</v>
      </c>
      <c r="I1080" t="s">
        <v>40</v>
      </c>
      <c r="J1080">
        <v>0.19568880299999999</v>
      </c>
      <c r="K1080">
        <v>15.6</v>
      </c>
      <c r="L1080">
        <v>77.367000000000004</v>
      </c>
      <c r="M1080">
        <v>4.4000000000000004</v>
      </c>
    </row>
    <row r="1081" spans="1:13" x14ac:dyDescent="0.3">
      <c r="A1081" t="s">
        <v>17</v>
      </c>
      <c r="B1081">
        <v>1162</v>
      </c>
      <c r="C1081" t="s">
        <v>66</v>
      </c>
      <c r="D1081" t="s">
        <v>67</v>
      </c>
      <c r="E1081">
        <v>2011</v>
      </c>
      <c r="F1081" t="s">
        <v>39</v>
      </c>
      <c r="G1081" t="s">
        <v>21</v>
      </c>
      <c r="H1081" t="s">
        <v>15</v>
      </c>
      <c r="I1081" t="s">
        <v>40</v>
      </c>
      <c r="J1081">
        <v>7.0703827999999996E-2</v>
      </c>
      <c r="K1081">
        <v>17.25</v>
      </c>
      <c r="L1081">
        <v>170.37639999999999</v>
      </c>
      <c r="M1081">
        <v>4.4000000000000004</v>
      </c>
    </row>
    <row r="1082" spans="1:13" x14ac:dyDescent="0.3">
      <c r="A1082" t="s">
        <v>17</v>
      </c>
      <c r="B1082">
        <v>1161</v>
      </c>
      <c r="C1082" t="s">
        <v>634</v>
      </c>
      <c r="D1082" t="s">
        <v>67</v>
      </c>
      <c r="E1082">
        <v>2011</v>
      </c>
      <c r="F1082" t="s">
        <v>39</v>
      </c>
      <c r="G1082" t="s">
        <v>21</v>
      </c>
      <c r="H1082" t="s">
        <v>15</v>
      </c>
      <c r="I1082" t="s">
        <v>40</v>
      </c>
      <c r="J1082">
        <v>3.6933417000000003E-2</v>
      </c>
      <c r="K1082">
        <v>16.7</v>
      </c>
      <c r="L1082">
        <v>109.18859999999999</v>
      </c>
      <c r="M1082">
        <v>4.4000000000000004</v>
      </c>
    </row>
    <row r="1083" spans="1:13" x14ac:dyDescent="0.3">
      <c r="A1083" t="s">
        <v>17</v>
      </c>
      <c r="B1083">
        <v>1160</v>
      </c>
      <c r="C1083" t="s">
        <v>433</v>
      </c>
      <c r="D1083" t="s">
        <v>28</v>
      </c>
      <c r="E1083">
        <v>2011</v>
      </c>
      <c r="F1083" t="s">
        <v>39</v>
      </c>
      <c r="G1083" t="s">
        <v>21</v>
      </c>
      <c r="H1083" t="s">
        <v>15</v>
      </c>
      <c r="I1083" t="s">
        <v>40</v>
      </c>
      <c r="J1083">
        <v>8.9196393999999998E-2</v>
      </c>
      <c r="K1083">
        <v>6.65</v>
      </c>
      <c r="L1083">
        <v>147.07339999999999</v>
      </c>
      <c r="M1083">
        <v>4.4000000000000004</v>
      </c>
    </row>
    <row r="1084" spans="1:13" x14ac:dyDescent="0.3">
      <c r="A1084" t="s">
        <v>17</v>
      </c>
      <c r="B1084">
        <v>1159</v>
      </c>
      <c r="C1084" t="s">
        <v>550</v>
      </c>
      <c r="D1084" t="s">
        <v>32</v>
      </c>
      <c r="E1084">
        <v>2011</v>
      </c>
      <c r="F1084" t="s">
        <v>39</v>
      </c>
      <c r="G1084" t="s">
        <v>21</v>
      </c>
      <c r="H1084" t="s">
        <v>15</v>
      </c>
      <c r="I1084" t="s">
        <v>40</v>
      </c>
      <c r="J1084">
        <v>4.5291822000000002E-2</v>
      </c>
      <c r="K1084">
        <v>8.52</v>
      </c>
      <c r="L1084">
        <v>153.56819999999999</v>
      </c>
      <c r="M1084">
        <v>4.4000000000000004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169FE-E246-40FA-9D99-6D188E450A52}">
  <dimension ref="A1:J177"/>
  <sheetViews>
    <sheetView topLeftCell="A39" zoomScaleNormal="100" workbookViewId="0">
      <selection activeCell="A50" sqref="A50"/>
    </sheetView>
  </sheetViews>
  <sheetFormatPr defaultRowHeight="15.6" x14ac:dyDescent="0.3"/>
  <cols>
    <col min="1" max="1" width="17.296875" bestFit="1" customWidth="1"/>
    <col min="2" max="2" width="14.59765625" bestFit="1" customWidth="1"/>
    <col min="3" max="3" width="7.19921875" bestFit="1" customWidth="1"/>
    <col min="4" max="4" width="13.3984375" bestFit="1" customWidth="1"/>
    <col min="5" max="5" width="8.8984375" bestFit="1" customWidth="1"/>
    <col min="6" max="8" width="7.8984375" bestFit="1" customWidth="1"/>
    <col min="9" max="9" width="5.8984375" bestFit="1" customWidth="1"/>
    <col min="10" max="11" width="7.8984375" bestFit="1" customWidth="1"/>
    <col min="12" max="13" width="5.8984375" bestFit="1" customWidth="1"/>
    <col min="14" max="20" width="7.8984375" bestFit="1" customWidth="1"/>
    <col min="21" max="21" width="6.8984375" bestFit="1" customWidth="1"/>
    <col min="22" max="22" width="7.8984375" bestFit="1" customWidth="1"/>
    <col min="23" max="23" width="6.8984375" bestFit="1" customWidth="1"/>
    <col min="24" max="26" width="7.8984375" bestFit="1" customWidth="1"/>
    <col min="27" max="27" width="6.8984375" bestFit="1" customWidth="1"/>
    <col min="28" max="35" width="7.8984375" bestFit="1" customWidth="1"/>
    <col min="36" max="36" width="6.8984375" bestFit="1" customWidth="1"/>
    <col min="37" max="37" width="7.8984375" bestFit="1" customWidth="1"/>
    <col min="38" max="38" width="6.8984375" bestFit="1" customWidth="1"/>
    <col min="39" max="39" width="7.8984375" bestFit="1" customWidth="1"/>
    <col min="40" max="40" width="6.8984375" bestFit="1" customWidth="1"/>
    <col min="41" max="47" width="7.8984375" bestFit="1" customWidth="1"/>
    <col min="48" max="48" width="6.8984375" bestFit="1" customWidth="1"/>
    <col min="49" max="52" width="7.8984375" bestFit="1" customWidth="1"/>
    <col min="53" max="53" width="6.8984375" bestFit="1" customWidth="1"/>
    <col min="54" max="57" width="7.8984375" bestFit="1" customWidth="1"/>
    <col min="58" max="58" width="6.8984375" bestFit="1" customWidth="1"/>
    <col min="59" max="66" width="7.8984375" bestFit="1" customWidth="1"/>
    <col min="67" max="69" width="6.8984375" bestFit="1" customWidth="1"/>
    <col min="70" max="73" width="7.8984375" bestFit="1" customWidth="1"/>
    <col min="74" max="74" width="6.8984375" bestFit="1" customWidth="1"/>
    <col min="75" max="76" width="7.8984375" bestFit="1" customWidth="1"/>
    <col min="77" max="77" width="6.8984375" bestFit="1" customWidth="1"/>
    <col min="78" max="79" width="7.8984375" bestFit="1" customWidth="1"/>
    <col min="80" max="80" width="6.8984375" bestFit="1" customWidth="1"/>
    <col min="81" max="82" width="7.8984375" bestFit="1" customWidth="1"/>
    <col min="83" max="83" width="6.8984375" bestFit="1" customWidth="1"/>
    <col min="84" max="100" width="7.8984375" bestFit="1" customWidth="1"/>
    <col min="101" max="101" width="6.8984375" bestFit="1" customWidth="1"/>
    <col min="102" max="103" width="7.8984375" bestFit="1" customWidth="1"/>
    <col min="104" max="104" width="6.8984375" bestFit="1" customWidth="1"/>
    <col min="105" max="106" width="7.8984375" bestFit="1" customWidth="1"/>
    <col min="107" max="107" width="6.8984375" bestFit="1" customWidth="1"/>
    <col min="108" max="111" width="7.8984375" bestFit="1" customWidth="1"/>
    <col min="112" max="112" width="6.8984375" bestFit="1" customWidth="1"/>
    <col min="113" max="115" width="7.8984375" bestFit="1" customWidth="1"/>
    <col min="116" max="116" width="6.8984375" bestFit="1" customWidth="1"/>
    <col min="117" max="118" width="7.8984375" bestFit="1" customWidth="1"/>
    <col min="119" max="119" width="6.8984375" bestFit="1" customWidth="1"/>
    <col min="120" max="120" width="7.8984375" bestFit="1" customWidth="1"/>
    <col min="121" max="122" width="6.8984375" bestFit="1" customWidth="1"/>
    <col min="123" max="124" width="7.8984375" bestFit="1" customWidth="1"/>
    <col min="125" max="125" width="6.8984375" bestFit="1" customWidth="1"/>
    <col min="126" max="133" width="7.8984375" bestFit="1" customWidth="1"/>
    <col min="134" max="134" width="6.8984375" bestFit="1" customWidth="1"/>
    <col min="135" max="135" width="7.8984375" bestFit="1" customWidth="1"/>
    <col min="136" max="136" width="6.8984375" bestFit="1" customWidth="1"/>
    <col min="137" max="137" width="7.8984375" bestFit="1" customWidth="1"/>
    <col min="138" max="138" width="6.8984375" bestFit="1" customWidth="1"/>
    <col min="139" max="146" width="7.8984375" bestFit="1" customWidth="1"/>
    <col min="147" max="147" width="6.8984375" bestFit="1" customWidth="1"/>
    <col min="148" max="151" width="7.8984375" bestFit="1" customWidth="1"/>
    <col min="152" max="152" width="6.8984375" bestFit="1" customWidth="1"/>
    <col min="153" max="165" width="7.8984375" bestFit="1" customWidth="1"/>
    <col min="166" max="166" width="6.8984375" bestFit="1" customWidth="1"/>
    <col min="167" max="171" width="7.8984375" bestFit="1" customWidth="1"/>
    <col min="172" max="172" width="6.8984375" bestFit="1" customWidth="1"/>
    <col min="173" max="175" width="7.8984375" bestFit="1" customWidth="1"/>
    <col min="176" max="176" width="6.8984375" bestFit="1" customWidth="1"/>
    <col min="177" max="178" width="7.8984375" bestFit="1" customWidth="1"/>
    <col min="179" max="180" width="6.8984375" bestFit="1" customWidth="1"/>
    <col min="181" max="182" width="7.8984375" bestFit="1" customWidth="1"/>
    <col min="183" max="185" width="6.8984375" bestFit="1" customWidth="1"/>
    <col min="186" max="186" width="7.8984375" bestFit="1" customWidth="1"/>
    <col min="187" max="188" width="6.8984375" bestFit="1" customWidth="1"/>
    <col min="189" max="203" width="7.8984375" bestFit="1" customWidth="1"/>
    <col min="204" max="204" width="6.8984375" bestFit="1" customWidth="1"/>
    <col min="205" max="208" width="7.8984375" bestFit="1" customWidth="1"/>
    <col min="209" max="210" width="6.8984375" bestFit="1" customWidth="1"/>
    <col min="211" max="228" width="7.8984375" bestFit="1" customWidth="1"/>
    <col min="229" max="229" width="6.8984375" bestFit="1" customWidth="1"/>
    <col min="230" max="252" width="7.8984375" bestFit="1" customWidth="1"/>
    <col min="253" max="253" width="6.8984375" bestFit="1" customWidth="1"/>
    <col min="254" max="255" width="7.8984375" bestFit="1" customWidth="1"/>
    <col min="256" max="258" width="6.8984375" bestFit="1" customWidth="1"/>
    <col min="259" max="264" width="7.8984375" bestFit="1" customWidth="1"/>
    <col min="265" max="265" width="6.8984375" bestFit="1" customWidth="1"/>
    <col min="266" max="268" width="7.8984375" bestFit="1" customWidth="1"/>
    <col min="269" max="269" width="6.8984375" bestFit="1" customWidth="1"/>
    <col min="270" max="272" width="7.8984375" bestFit="1" customWidth="1"/>
    <col min="273" max="273" width="6.8984375" bestFit="1" customWidth="1"/>
    <col min="274" max="285" width="7.8984375" bestFit="1" customWidth="1"/>
    <col min="286" max="286" width="6.8984375" bestFit="1" customWidth="1"/>
    <col min="287" max="290" width="7.8984375" bestFit="1" customWidth="1"/>
    <col min="291" max="291" width="6.8984375" bestFit="1" customWidth="1"/>
    <col min="292" max="293" width="7.8984375" bestFit="1" customWidth="1"/>
    <col min="294" max="294" width="6.8984375" bestFit="1" customWidth="1"/>
    <col min="295" max="295" width="7.8984375" bestFit="1" customWidth="1"/>
    <col min="296" max="296" width="6.8984375" bestFit="1" customWidth="1"/>
    <col min="297" max="297" width="7.8984375" bestFit="1" customWidth="1"/>
    <col min="298" max="298" width="6.8984375" bestFit="1" customWidth="1"/>
    <col min="299" max="316" width="7.8984375" bestFit="1" customWidth="1"/>
    <col min="317" max="317" width="6.8984375" bestFit="1" customWidth="1"/>
    <col min="318" max="321" width="7.8984375" bestFit="1" customWidth="1"/>
    <col min="322" max="322" width="6.8984375" bestFit="1" customWidth="1"/>
    <col min="323" max="325" width="7.8984375" bestFit="1" customWidth="1"/>
    <col min="326" max="326" width="6.8984375" bestFit="1" customWidth="1"/>
    <col min="327" max="332" width="7.8984375" bestFit="1" customWidth="1"/>
    <col min="333" max="333" width="6.8984375" bestFit="1" customWidth="1"/>
    <col min="334" max="335" width="7.8984375" bestFit="1" customWidth="1"/>
    <col min="336" max="336" width="6.8984375" bestFit="1" customWidth="1"/>
    <col min="337" max="341" width="7.8984375" bestFit="1" customWidth="1"/>
    <col min="342" max="343" width="6.8984375" bestFit="1" customWidth="1"/>
    <col min="344" max="359" width="7.8984375" bestFit="1" customWidth="1"/>
    <col min="360" max="360" width="6.8984375" bestFit="1" customWidth="1"/>
    <col min="361" max="366" width="7.8984375" bestFit="1" customWidth="1"/>
    <col min="367" max="367" width="6.8984375" bestFit="1" customWidth="1"/>
    <col min="368" max="371" width="7.8984375" bestFit="1" customWidth="1"/>
    <col min="372" max="372" width="6.8984375" bestFit="1" customWidth="1"/>
    <col min="373" max="378" width="7.8984375" bestFit="1" customWidth="1"/>
    <col min="379" max="379" width="6.8984375" bestFit="1" customWidth="1"/>
    <col min="380" max="381" width="7.8984375" bestFit="1" customWidth="1"/>
    <col min="382" max="382" width="6.8984375" bestFit="1" customWidth="1"/>
    <col min="383" max="384" width="7.8984375" bestFit="1" customWidth="1"/>
    <col min="385" max="385" width="6.8984375" bestFit="1" customWidth="1"/>
    <col min="386" max="386" width="7.8984375" bestFit="1" customWidth="1"/>
    <col min="387" max="387" width="6.8984375" bestFit="1" customWidth="1"/>
    <col min="388" max="401" width="7.8984375" bestFit="1" customWidth="1"/>
    <col min="402" max="403" width="6.8984375" bestFit="1" customWidth="1"/>
    <col min="404" max="405" width="7.8984375" bestFit="1" customWidth="1"/>
    <col min="406" max="406" width="6.8984375" bestFit="1" customWidth="1"/>
    <col min="407" max="409" width="7.8984375" bestFit="1" customWidth="1"/>
    <col min="410" max="411" width="6.8984375" bestFit="1" customWidth="1"/>
    <col min="412" max="429" width="7.8984375" bestFit="1" customWidth="1"/>
    <col min="430" max="430" width="6.8984375" bestFit="1" customWidth="1"/>
    <col min="431" max="431" width="7.8984375" bestFit="1" customWidth="1"/>
    <col min="432" max="432" width="6.8984375" bestFit="1" customWidth="1"/>
    <col min="433" max="437" width="7.8984375" bestFit="1" customWidth="1"/>
    <col min="438" max="438" width="6.8984375" bestFit="1" customWidth="1"/>
    <col min="439" max="440" width="7.8984375" bestFit="1" customWidth="1"/>
    <col min="441" max="441" width="6.8984375" bestFit="1" customWidth="1"/>
    <col min="442" max="442" width="7.8984375" bestFit="1" customWidth="1"/>
    <col min="443" max="444" width="6.8984375" bestFit="1" customWidth="1"/>
    <col min="445" max="446" width="7.8984375" bestFit="1" customWidth="1"/>
    <col min="447" max="447" width="6.8984375" bestFit="1" customWidth="1"/>
    <col min="448" max="448" width="7.8984375" bestFit="1" customWidth="1"/>
    <col min="449" max="449" width="6.8984375" bestFit="1" customWidth="1"/>
    <col min="450" max="450" width="7.8984375" bestFit="1" customWidth="1"/>
    <col min="451" max="451" width="6.8984375" bestFit="1" customWidth="1"/>
    <col min="452" max="456" width="7.8984375" bestFit="1" customWidth="1"/>
    <col min="457" max="457" width="6.8984375" bestFit="1" customWidth="1"/>
    <col min="458" max="461" width="7.8984375" bestFit="1" customWidth="1"/>
    <col min="462" max="462" width="6.8984375" bestFit="1" customWidth="1"/>
    <col min="463" max="463" width="7.8984375" bestFit="1" customWidth="1"/>
    <col min="464" max="464" width="6.8984375" bestFit="1" customWidth="1"/>
    <col min="465" max="467" width="7.8984375" bestFit="1" customWidth="1"/>
    <col min="468" max="468" width="6.8984375" bestFit="1" customWidth="1"/>
    <col min="469" max="474" width="7.8984375" bestFit="1" customWidth="1"/>
    <col min="475" max="475" width="6.8984375" bestFit="1" customWidth="1"/>
    <col min="476" max="476" width="7.8984375" bestFit="1" customWidth="1"/>
    <col min="477" max="480" width="6.8984375" bestFit="1" customWidth="1"/>
    <col min="481" max="481" width="7.8984375" bestFit="1" customWidth="1"/>
    <col min="482" max="482" width="6.8984375" bestFit="1" customWidth="1"/>
    <col min="483" max="486" width="7.8984375" bestFit="1" customWidth="1"/>
    <col min="487" max="487" width="6.8984375" bestFit="1" customWidth="1"/>
    <col min="488" max="489" width="7.8984375" bestFit="1" customWidth="1"/>
    <col min="490" max="490" width="6.8984375" bestFit="1" customWidth="1"/>
    <col min="491" max="493" width="7.8984375" bestFit="1" customWidth="1"/>
    <col min="494" max="494" width="6.8984375" bestFit="1" customWidth="1"/>
    <col min="495" max="499" width="7.8984375" bestFit="1" customWidth="1"/>
    <col min="500" max="500" width="6.8984375" bestFit="1" customWidth="1"/>
    <col min="501" max="508" width="7.8984375" bestFit="1" customWidth="1"/>
    <col min="509" max="509" width="6.8984375" bestFit="1" customWidth="1"/>
    <col min="510" max="510" width="7.8984375" bestFit="1" customWidth="1"/>
    <col min="511" max="511" width="6.8984375" bestFit="1" customWidth="1"/>
    <col min="512" max="513" width="7.8984375" bestFit="1" customWidth="1"/>
    <col min="514" max="514" width="6.8984375" bestFit="1" customWidth="1"/>
    <col min="515" max="521" width="7.8984375" bestFit="1" customWidth="1"/>
    <col min="522" max="522" width="6.8984375" bestFit="1" customWidth="1"/>
    <col min="523" max="531" width="7.8984375" bestFit="1" customWidth="1"/>
    <col min="532" max="532" width="6.8984375" bestFit="1" customWidth="1"/>
    <col min="533" max="533" width="7.8984375" bestFit="1" customWidth="1"/>
    <col min="534" max="534" width="6.8984375" bestFit="1" customWidth="1"/>
    <col min="535" max="539" width="7.8984375" bestFit="1" customWidth="1"/>
    <col min="540" max="540" width="6.8984375" bestFit="1" customWidth="1"/>
    <col min="541" max="543" width="7.8984375" bestFit="1" customWidth="1"/>
    <col min="544" max="544" width="6.8984375" bestFit="1" customWidth="1"/>
    <col min="545" max="546" width="7.8984375" bestFit="1" customWidth="1"/>
    <col min="547" max="547" width="6.8984375" bestFit="1" customWidth="1"/>
    <col min="548" max="551" width="7.8984375" bestFit="1" customWidth="1"/>
    <col min="552" max="553" width="6.8984375" bestFit="1" customWidth="1"/>
    <col min="554" max="558" width="7.8984375" bestFit="1" customWidth="1"/>
    <col min="559" max="559" width="6.8984375" bestFit="1" customWidth="1"/>
    <col min="560" max="563" width="7.8984375" bestFit="1" customWidth="1"/>
    <col min="564" max="564" width="6.8984375" bestFit="1" customWidth="1"/>
    <col min="565" max="568" width="7.8984375" bestFit="1" customWidth="1"/>
    <col min="569" max="569" width="6.8984375" bestFit="1" customWidth="1"/>
    <col min="570" max="583" width="7.8984375" bestFit="1" customWidth="1"/>
    <col min="584" max="584" width="6.8984375" bestFit="1" customWidth="1"/>
    <col min="585" max="594" width="7.8984375" bestFit="1" customWidth="1"/>
    <col min="595" max="596" width="6.8984375" bestFit="1" customWidth="1"/>
    <col min="597" max="597" width="7.8984375" bestFit="1" customWidth="1"/>
    <col min="598" max="598" width="6.8984375" bestFit="1" customWidth="1"/>
    <col min="599" max="605" width="7.8984375" bestFit="1" customWidth="1"/>
    <col min="606" max="606" width="6.8984375" bestFit="1" customWidth="1"/>
    <col min="607" max="618" width="7.8984375" bestFit="1" customWidth="1"/>
    <col min="619" max="619" width="6.8984375" bestFit="1" customWidth="1"/>
    <col min="620" max="632" width="7.8984375" bestFit="1" customWidth="1"/>
    <col min="633" max="633" width="6.8984375" bestFit="1" customWidth="1"/>
    <col min="634" max="635" width="7.8984375" bestFit="1" customWidth="1"/>
    <col min="636" max="636" width="6.8984375" bestFit="1" customWidth="1"/>
    <col min="637" max="638" width="7.8984375" bestFit="1" customWidth="1"/>
    <col min="639" max="639" width="6.8984375" bestFit="1" customWidth="1"/>
    <col min="640" max="646" width="7.8984375" bestFit="1" customWidth="1"/>
    <col min="647" max="649" width="6.8984375" bestFit="1" customWidth="1"/>
    <col min="650" max="650" width="7.8984375" bestFit="1" customWidth="1"/>
    <col min="651" max="651" width="6.8984375" bestFit="1" customWidth="1"/>
    <col min="652" max="652" width="7.8984375" bestFit="1" customWidth="1"/>
    <col min="653" max="653" width="6.8984375" bestFit="1" customWidth="1"/>
    <col min="654" max="654" width="7.8984375" bestFit="1" customWidth="1"/>
    <col min="655" max="655" width="6.8984375" bestFit="1" customWidth="1"/>
    <col min="656" max="657" width="7.8984375" bestFit="1" customWidth="1"/>
    <col min="658" max="658" width="6.8984375" bestFit="1" customWidth="1"/>
    <col min="659" max="665" width="7.8984375" bestFit="1" customWidth="1"/>
    <col min="666" max="666" width="6.8984375" bestFit="1" customWidth="1"/>
    <col min="667" max="673" width="7.8984375" bestFit="1" customWidth="1"/>
    <col min="674" max="674" width="6.8984375" bestFit="1" customWidth="1"/>
    <col min="675" max="676" width="7.8984375" bestFit="1" customWidth="1"/>
    <col min="677" max="677" width="6.8984375" bestFit="1" customWidth="1"/>
    <col min="678" max="681" width="7.8984375" bestFit="1" customWidth="1"/>
    <col min="682" max="682" width="6.8984375" bestFit="1" customWidth="1"/>
    <col min="683" max="689" width="7.8984375" bestFit="1" customWidth="1"/>
    <col min="690" max="691" width="6.8984375" bestFit="1" customWidth="1"/>
    <col min="692" max="696" width="7.8984375" bestFit="1" customWidth="1"/>
    <col min="697" max="697" width="6.8984375" bestFit="1" customWidth="1"/>
    <col min="698" max="698" width="7.8984375" bestFit="1" customWidth="1"/>
    <col min="699" max="699" width="6.8984375" bestFit="1" customWidth="1"/>
    <col min="700" max="701" width="7.8984375" bestFit="1" customWidth="1"/>
    <col min="702" max="702" width="6.8984375" bestFit="1" customWidth="1"/>
    <col min="703" max="703" width="7.8984375" bestFit="1" customWidth="1"/>
    <col min="704" max="706" width="6.8984375" bestFit="1" customWidth="1"/>
    <col min="707" max="709" width="7.8984375" bestFit="1" customWidth="1"/>
    <col min="710" max="710" width="6.8984375" bestFit="1" customWidth="1"/>
    <col min="711" max="713" width="7.8984375" bestFit="1" customWidth="1"/>
    <col min="714" max="715" width="6.8984375" bestFit="1" customWidth="1"/>
    <col min="716" max="729" width="7.8984375" bestFit="1" customWidth="1"/>
    <col min="730" max="731" width="6.8984375" bestFit="1" customWidth="1"/>
    <col min="732" max="739" width="7.8984375" bestFit="1" customWidth="1"/>
    <col min="740" max="740" width="6.8984375" bestFit="1" customWidth="1"/>
    <col min="741" max="749" width="7.8984375" bestFit="1" customWidth="1"/>
    <col min="750" max="750" width="5.8984375" bestFit="1" customWidth="1"/>
    <col min="751" max="752" width="7.8984375" bestFit="1" customWidth="1"/>
    <col min="753" max="753" width="6.8984375" bestFit="1" customWidth="1"/>
    <col min="754" max="754" width="5.8984375" bestFit="1" customWidth="1"/>
    <col min="755" max="755" width="7.8984375" bestFit="1" customWidth="1"/>
    <col min="756" max="757" width="6.8984375" bestFit="1" customWidth="1"/>
    <col min="758" max="759" width="7.8984375" bestFit="1" customWidth="1"/>
    <col min="760" max="760" width="6.8984375" bestFit="1" customWidth="1"/>
    <col min="761" max="761" width="5.8984375" bestFit="1" customWidth="1"/>
    <col min="762" max="778" width="7.8984375" bestFit="1" customWidth="1"/>
    <col min="779" max="779" width="5.8984375" bestFit="1" customWidth="1"/>
    <col min="780" max="781" width="7.8984375" bestFit="1" customWidth="1"/>
    <col min="782" max="782" width="5.8984375" bestFit="1" customWidth="1"/>
    <col min="783" max="787" width="7.8984375" bestFit="1" customWidth="1"/>
    <col min="788" max="789" width="8.8984375" bestFit="1" customWidth="1"/>
    <col min="790" max="790" width="6.8984375" bestFit="1" customWidth="1"/>
    <col min="791" max="792" width="8.8984375" bestFit="1" customWidth="1"/>
    <col min="793" max="793" width="6.8984375" bestFit="1" customWidth="1"/>
    <col min="794" max="798" width="8.8984375" bestFit="1" customWidth="1"/>
    <col min="799" max="800" width="6.8984375" bestFit="1" customWidth="1"/>
    <col min="801" max="805" width="8.8984375" bestFit="1" customWidth="1"/>
    <col min="806" max="806" width="7.8984375" bestFit="1" customWidth="1"/>
    <col min="807" max="807" width="8.8984375" bestFit="1" customWidth="1"/>
    <col min="808" max="808" width="7.8984375" bestFit="1" customWidth="1"/>
    <col min="809" max="810" width="8.8984375" bestFit="1" customWidth="1"/>
    <col min="811" max="811" width="7.8984375" bestFit="1" customWidth="1"/>
    <col min="812" max="813" width="8.8984375" bestFit="1" customWidth="1"/>
    <col min="814" max="814" width="7.8984375" bestFit="1" customWidth="1"/>
    <col min="815" max="816" width="8.8984375" bestFit="1" customWidth="1"/>
    <col min="817" max="817" width="7.8984375" bestFit="1" customWidth="1"/>
    <col min="818" max="818" width="8.8984375" bestFit="1" customWidth="1"/>
    <col min="819" max="819" width="6.8984375" bestFit="1" customWidth="1"/>
    <col min="820" max="822" width="8.8984375" bestFit="1" customWidth="1"/>
    <col min="823" max="823" width="7.8984375" bestFit="1" customWidth="1"/>
    <col min="824" max="825" width="8.8984375" bestFit="1" customWidth="1"/>
    <col min="826" max="826" width="7.8984375" bestFit="1" customWidth="1"/>
    <col min="827" max="827" width="8.8984375" bestFit="1" customWidth="1"/>
    <col min="828" max="828" width="7.8984375" bestFit="1" customWidth="1"/>
    <col min="829" max="830" width="8.8984375" bestFit="1" customWidth="1"/>
    <col min="831" max="831" width="7.8984375" bestFit="1" customWidth="1"/>
    <col min="832" max="833" width="8.8984375" bestFit="1" customWidth="1"/>
    <col min="834" max="834" width="7.8984375" bestFit="1" customWidth="1"/>
    <col min="835" max="840" width="8.8984375" bestFit="1" customWidth="1"/>
    <col min="841" max="841" width="7.8984375" bestFit="1" customWidth="1"/>
    <col min="842" max="846" width="8.8984375" bestFit="1" customWidth="1"/>
    <col min="847" max="847" width="7.8984375" bestFit="1" customWidth="1"/>
    <col min="848" max="848" width="8.8984375" bestFit="1" customWidth="1"/>
    <col min="849" max="849" width="7.8984375" bestFit="1" customWidth="1"/>
    <col min="850" max="855" width="8.8984375" bestFit="1" customWidth="1"/>
    <col min="856" max="856" width="7.8984375" bestFit="1" customWidth="1"/>
    <col min="857" max="857" width="8.8984375" bestFit="1" customWidth="1"/>
    <col min="858" max="860" width="7.8984375" bestFit="1" customWidth="1"/>
    <col min="861" max="861" width="8.8984375" bestFit="1" customWidth="1"/>
    <col min="862" max="862" width="7.8984375" bestFit="1" customWidth="1"/>
    <col min="863" max="863" width="8.8984375" bestFit="1" customWidth="1"/>
    <col min="864" max="864" width="7.8984375" bestFit="1" customWidth="1"/>
    <col min="865" max="876" width="8.8984375" bestFit="1" customWidth="1"/>
    <col min="877" max="878" width="7.8984375" bestFit="1" customWidth="1"/>
    <col min="879" max="882" width="8.8984375" bestFit="1" customWidth="1"/>
    <col min="883" max="883" width="7.8984375" bestFit="1" customWidth="1"/>
    <col min="884" max="885" width="8.8984375" bestFit="1" customWidth="1"/>
    <col min="886" max="886" width="7.8984375" bestFit="1" customWidth="1"/>
    <col min="887" max="889" width="8.8984375" bestFit="1" customWidth="1"/>
    <col min="890" max="890" width="7.8984375" bestFit="1" customWidth="1"/>
    <col min="891" max="893" width="8.8984375" bestFit="1" customWidth="1"/>
    <col min="894" max="894" width="7.8984375" bestFit="1" customWidth="1"/>
    <col min="895" max="896" width="8.8984375" bestFit="1" customWidth="1"/>
    <col min="897" max="897" width="7.8984375" bestFit="1" customWidth="1"/>
    <col min="898" max="901" width="8.8984375" bestFit="1" customWidth="1"/>
    <col min="902" max="902" width="7.8984375" bestFit="1" customWidth="1"/>
    <col min="903" max="904" width="8.8984375" bestFit="1" customWidth="1"/>
    <col min="905" max="905" width="7.8984375" bestFit="1" customWidth="1"/>
    <col min="906" max="908" width="8.8984375" bestFit="1" customWidth="1"/>
    <col min="909" max="909" width="7.8984375" bestFit="1" customWidth="1"/>
    <col min="910" max="911" width="8.8984375" bestFit="1" customWidth="1"/>
    <col min="912" max="912" width="7.8984375" bestFit="1" customWidth="1"/>
    <col min="913" max="916" width="8.8984375" bestFit="1" customWidth="1"/>
    <col min="917" max="917" width="7.8984375" bestFit="1" customWidth="1"/>
    <col min="918" max="919" width="8.8984375" bestFit="1" customWidth="1"/>
    <col min="920" max="921" width="7.8984375" bestFit="1" customWidth="1"/>
    <col min="922" max="922" width="8.8984375" bestFit="1" customWidth="1"/>
    <col min="923" max="923" width="7.8984375" bestFit="1" customWidth="1"/>
    <col min="924" max="925" width="8.8984375" bestFit="1" customWidth="1"/>
    <col min="926" max="926" width="7.8984375" bestFit="1" customWidth="1"/>
    <col min="927" max="930" width="8.8984375" bestFit="1" customWidth="1"/>
    <col min="931" max="931" width="7.8984375" bestFit="1" customWidth="1"/>
    <col min="932" max="944" width="8.8984375" bestFit="1" customWidth="1"/>
    <col min="945" max="945" width="7.8984375" bestFit="1" customWidth="1"/>
    <col min="946" max="948" width="8.8984375" bestFit="1" customWidth="1"/>
    <col min="949" max="949" width="7.8984375" bestFit="1" customWidth="1"/>
    <col min="950" max="956" width="8.8984375" bestFit="1" customWidth="1"/>
    <col min="957" max="957" width="7.8984375" bestFit="1" customWidth="1"/>
    <col min="958" max="963" width="8.8984375" bestFit="1" customWidth="1"/>
    <col min="964" max="965" width="7.8984375" bestFit="1" customWidth="1"/>
    <col min="966" max="968" width="8.8984375" bestFit="1" customWidth="1"/>
    <col min="969" max="969" width="7.8984375" bestFit="1" customWidth="1"/>
    <col min="970" max="972" width="8.8984375" bestFit="1" customWidth="1"/>
    <col min="973" max="973" width="7.8984375" bestFit="1" customWidth="1"/>
    <col min="974" max="974" width="8.8984375" bestFit="1" customWidth="1"/>
    <col min="975" max="976" width="7.8984375" bestFit="1" customWidth="1"/>
    <col min="977" max="977" width="8.8984375" bestFit="1" customWidth="1"/>
    <col min="978" max="979" width="7.8984375" bestFit="1" customWidth="1"/>
    <col min="980" max="980" width="8.8984375" bestFit="1" customWidth="1"/>
    <col min="981" max="981" width="7.8984375" bestFit="1" customWidth="1"/>
    <col min="982" max="986" width="8.8984375" bestFit="1" customWidth="1"/>
    <col min="987" max="987" width="7.8984375" bestFit="1" customWidth="1"/>
    <col min="988" max="998" width="8.8984375" bestFit="1" customWidth="1"/>
    <col min="999" max="999" width="7.8984375" bestFit="1" customWidth="1"/>
    <col min="1000" max="1009" width="8.8984375" bestFit="1" customWidth="1"/>
    <col min="1010" max="1010" width="7.8984375" bestFit="1" customWidth="1"/>
    <col min="1011" max="1020" width="8.8984375" bestFit="1" customWidth="1"/>
    <col min="1021" max="1021" width="7.8984375" bestFit="1" customWidth="1"/>
    <col min="1022" max="1023" width="8.8984375" bestFit="1" customWidth="1"/>
    <col min="1024" max="1024" width="7.8984375" bestFit="1" customWidth="1"/>
    <col min="1025" max="1025" width="8.8984375" bestFit="1" customWidth="1"/>
    <col min="1026" max="1026" width="7.8984375" bestFit="1" customWidth="1"/>
    <col min="1027" max="1028" width="8.8984375" bestFit="1" customWidth="1"/>
    <col min="1029" max="1029" width="7.8984375" bestFit="1" customWidth="1"/>
    <col min="1030" max="1030" width="8.8984375" bestFit="1" customWidth="1"/>
    <col min="1031" max="1032" width="7.8984375" bestFit="1" customWidth="1"/>
    <col min="1033" max="1078" width="8.8984375" bestFit="1" customWidth="1"/>
    <col min="1079" max="1079" width="7.8984375" bestFit="1" customWidth="1"/>
    <col min="1080" max="1081" width="8.8984375" bestFit="1" customWidth="1"/>
    <col min="1082" max="1082" width="7.8984375" bestFit="1" customWidth="1"/>
    <col min="1083" max="1089" width="8.8984375" bestFit="1" customWidth="1"/>
    <col min="1090" max="1090" width="7.8984375" bestFit="1" customWidth="1"/>
    <col min="1091" max="1094" width="8.8984375" bestFit="1" customWidth="1"/>
    <col min="1095" max="1095" width="7.8984375" bestFit="1" customWidth="1"/>
    <col min="1096" max="1103" width="8.8984375" bestFit="1" customWidth="1"/>
    <col min="1104" max="1104" width="7.8984375" bestFit="1" customWidth="1"/>
    <col min="1105" max="1116" width="8.8984375" bestFit="1" customWidth="1"/>
    <col min="1117" max="1117" width="7.8984375" bestFit="1" customWidth="1"/>
    <col min="1118" max="1119" width="8.8984375" bestFit="1" customWidth="1"/>
    <col min="1120" max="1120" width="7.8984375" bestFit="1" customWidth="1"/>
    <col min="1121" max="1121" width="8.8984375" bestFit="1" customWidth="1"/>
    <col min="1122" max="1123" width="7.8984375" bestFit="1" customWidth="1"/>
    <col min="1124" max="1128" width="8.8984375" bestFit="1" customWidth="1"/>
    <col min="1129" max="1129" width="7.8984375" bestFit="1" customWidth="1"/>
    <col min="1130" max="1134" width="8.8984375" bestFit="1" customWidth="1"/>
    <col min="1135" max="1135" width="7.8984375" bestFit="1" customWidth="1"/>
    <col min="1136" max="1138" width="8.8984375" bestFit="1" customWidth="1"/>
    <col min="1139" max="1140" width="7.8984375" bestFit="1" customWidth="1"/>
    <col min="1141" max="1141" width="8.8984375" bestFit="1" customWidth="1"/>
    <col min="1142" max="1142" width="7.8984375" bestFit="1" customWidth="1"/>
    <col min="1143" max="1143" width="8.8984375" bestFit="1" customWidth="1"/>
    <col min="1144" max="1145" width="7.8984375" bestFit="1" customWidth="1"/>
    <col min="1146" max="1152" width="8.8984375" bestFit="1" customWidth="1"/>
    <col min="1153" max="1153" width="7.8984375" bestFit="1" customWidth="1"/>
    <col min="1154" max="1154" width="8.8984375" bestFit="1" customWidth="1"/>
    <col min="1155" max="1155" width="7.8984375" bestFit="1" customWidth="1"/>
    <col min="1156" max="1161" width="8.8984375" bestFit="1" customWidth="1"/>
    <col min="1162" max="1162" width="7.8984375" bestFit="1" customWidth="1"/>
    <col min="1163" max="1164" width="8.8984375" bestFit="1" customWidth="1"/>
    <col min="1165" max="1165" width="7.8984375" bestFit="1" customWidth="1"/>
    <col min="1166" max="1175" width="8.8984375" bestFit="1" customWidth="1"/>
    <col min="1176" max="1176" width="7.8984375" bestFit="1" customWidth="1"/>
    <col min="1177" max="1177" width="8.8984375" bestFit="1" customWidth="1"/>
    <col min="1178" max="1179" width="7.8984375" bestFit="1" customWidth="1"/>
    <col min="1180" max="1181" width="8.8984375" bestFit="1" customWidth="1"/>
    <col min="1182" max="1182" width="7.8984375" bestFit="1" customWidth="1"/>
    <col min="1183" max="1188" width="8.8984375" bestFit="1" customWidth="1"/>
    <col min="1189" max="1189" width="7.8984375" bestFit="1" customWidth="1"/>
    <col min="1190" max="1191" width="8.8984375" bestFit="1" customWidth="1"/>
    <col min="1192" max="1193" width="7.8984375" bestFit="1" customWidth="1"/>
    <col min="1194" max="1205" width="8.8984375" bestFit="1" customWidth="1"/>
    <col min="1206" max="1206" width="7.8984375" bestFit="1" customWidth="1"/>
    <col min="1207" max="1214" width="8.8984375" bestFit="1" customWidth="1"/>
    <col min="1215" max="1215" width="7.8984375" bestFit="1" customWidth="1"/>
    <col min="1216" max="1225" width="8.8984375" bestFit="1" customWidth="1"/>
    <col min="1226" max="1226" width="7.8984375" bestFit="1" customWidth="1"/>
    <col min="1227" max="1229" width="8.8984375" bestFit="1" customWidth="1"/>
    <col min="1230" max="1230" width="7.8984375" bestFit="1" customWidth="1"/>
    <col min="1231" max="1238" width="8.8984375" bestFit="1" customWidth="1"/>
    <col min="1239" max="1239" width="7.8984375" bestFit="1" customWidth="1"/>
    <col min="1240" max="1246" width="8.8984375" bestFit="1" customWidth="1"/>
    <col min="1247" max="1247" width="7.8984375" bestFit="1" customWidth="1"/>
    <col min="1248" max="1254" width="8.8984375" bestFit="1" customWidth="1"/>
    <col min="1255" max="1255" width="7.8984375" bestFit="1" customWidth="1"/>
    <col min="1256" max="1269" width="8.8984375" bestFit="1" customWidth="1"/>
    <col min="1270" max="1270" width="7.8984375" bestFit="1" customWidth="1"/>
    <col min="1271" max="1271" width="8.8984375" bestFit="1" customWidth="1"/>
    <col min="1272" max="1272" width="7.8984375" bestFit="1" customWidth="1"/>
    <col min="1273" max="1273" width="8.8984375" bestFit="1" customWidth="1"/>
    <col min="1274" max="1274" width="7.8984375" bestFit="1" customWidth="1"/>
    <col min="1275" max="1280" width="8.8984375" bestFit="1" customWidth="1"/>
    <col min="1281" max="1282" width="7.8984375" bestFit="1" customWidth="1"/>
    <col min="1283" max="1283" width="8.8984375" bestFit="1" customWidth="1"/>
    <col min="1284" max="1284" width="7.8984375" bestFit="1" customWidth="1"/>
    <col min="1285" max="1285" width="8.8984375" bestFit="1" customWidth="1"/>
    <col min="1286" max="1286" width="7.8984375" bestFit="1" customWidth="1"/>
    <col min="1287" max="1300" width="8.8984375" bestFit="1" customWidth="1"/>
    <col min="1301" max="1301" width="7.8984375" bestFit="1" customWidth="1"/>
    <col min="1302" max="1304" width="8.8984375" bestFit="1" customWidth="1"/>
    <col min="1305" max="1305" width="7.8984375" bestFit="1" customWidth="1"/>
    <col min="1306" max="1312" width="8.8984375" bestFit="1" customWidth="1"/>
    <col min="1313" max="1313" width="7.8984375" bestFit="1" customWidth="1"/>
    <col min="1314" max="1324" width="8.8984375" bestFit="1" customWidth="1"/>
    <col min="1325" max="1325" width="7.8984375" bestFit="1" customWidth="1"/>
    <col min="1326" max="1326" width="8.8984375" bestFit="1" customWidth="1"/>
    <col min="1327" max="1327" width="7.8984375" bestFit="1" customWidth="1"/>
    <col min="1328" max="1328" width="8.8984375" bestFit="1" customWidth="1"/>
    <col min="1329" max="1329" width="7.8984375" bestFit="1" customWidth="1"/>
    <col min="1330" max="1330" width="8.8984375" bestFit="1" customWidth="1"/>
    <col min="1331" max="1331" width="7.8984375" bestFit="1" customWidth="1"/>
    <col min="1332" max="1334" width="8.8984375" bestFit="1" customWidth="1"/>
    <col min="1335" max="1335" width="7.8984375" bestFit="1" customWidth="1"/>
    <col min="1336" max="1336" width="8.8984375" bestFit="1" customWidth="1"/>
    <col min="1337" max="1337" width="7.8984375" bestFit="1" customWidth="1"/>
    <col min="1338" max="1339" width="8.8984375" bestFit="1" customWidth="1"/>
    <col min="1340" max="1340" width="7.8984375" bestFit="1" customWidth="1"/>
    <col min="1341" max="1342" width="8.8984375" bestFit="1" customWidth="1"/>
    <col min="1343" max="1343" width="7.8984375" bestFit="1" customWidth="1"/>
    <col min="1344" max="1350" width="8.8984375" bestFit="1" customWidth="1"/>
    <col min="1351" max="1351" width="7.8984375" bestFit="1" customWidth="1"/>
    <col min="1352" max="1355" width="8.8984375" bestFit="1" customWidth="1"/>
    <col min="1356" max="1356" width="7.8984375" bestFit="1" customWidth="1"/>
    <col min="1357" max="1364" width="8.8984375" bestFit="1" customWidth="1"/>
    <col min="1365" max="1365" width="7.8984375" bestFit="1" customWidth="1"/>
    <col min="1366" max="1366" width="8.8984375" bestFit="1" customWidth="1"/>
    <col min="1367" max="1367" width="7.8984375" bestFit="1" customWidth="1"/>
    <col min="1368" max="1377" width="8.8984375" bestFit="1" customWidth="1"/>
    <col min="1378" max="1378" width="7.8984375" bestFit="1" customWidth="1"/>
    <col min="1379" max="1384" width="8.8984375" bestFit="1" customWidth="1"/>
    <col min="1385" max="1385" width="7.8984375" bestFit="1" customWidth="1"/>
    <col min="1386" max="1386" width="8.8984375" bestFit="1" customWidth="1"/>
    <col min="1387" max="1387" width="7.8984375" bestFit="1" customWidth="1"/>
    <col min="1388" max="1388" width="8.8984375" bestFit="1" customWidth="1"/>
    <col min="1389" max="1390" width="7.8984375" bestFit="1" customWidth="1"/>
    <col min="1391" max="1392" width="8.8984375" bestFit="1" customWidth="1"/>
    <col min="1393" max="1394" width="7.8984375" bestFit="1" customWidth="1"/>
    <col min="1395" max="1396" width="8.8984375" bestFit="1" customWidth="1"/>
    <col min="1397" max="1397" width="7.8984375" bestFit="1" customWidth="1"/>
    <col min="1398" max="1400" width="8.8984375" bestFit="1" customWidth="1"/>
    <col min="1401" max="1401" width="7.8984375" bestFit="1" customWidth="1"/>
    <col min="1402" max="1407" width="8.8984375" bestFit="1" customWidth="1"/>
    <col min="1408" max="1408" width="7.8984375" bestFit="1" customWidth="1"/>
    <col min="1409" max="1423" width="8.8984375" bestFit="1" customWidth="1"/>
    <col min="1424" max="1424" width="7.8984375" bestFit="1" customWidth="1"/>
    <col min="1425" max="1427" width="8.8984375" bestFit="1" customWidth="1"/>
    <col min="1428" max="1428" width="7.8984375" bestFit="1" customWidth="1"/>
    <col min="1429" max="1429" width="8.8984375" bestFit="1" customWidth="1"/>
    <col min="1430" max="1430" width="7.8984375" bestFit="1" customWidth="1"/>
    <col min="1431" max="1438" width="8.8984375" bestFit="1" customWidth="1"/>
    <col min="1439" max="1440" width="7.8984375" bestFit="1" customWidth="1"/>
    <col min="1441" max="1444" width="8.8984375" bestFit="1" customWidth="1"/>
    <col min="1445" max="1445" width="7.8984375" bestFit="1" customWidth="1"/>
    <col min="1446" max="1456" width="8.8984375" bestFit="1" customWidth="1"/>
    <col min="1457" max="1457" width="7.8984375" bestFit="1" customWidth="1"/>
    <col min="1458" max="1465" width="8.8984375" bestFit="1" customWidth="1"/>
    <col min="1466" max="1466" width="7.8984375" bestFit="1" customWidth="1"/>
    <col min="1467" max="1472" width="8.8984375" bestFit="1" customWidth="1"/>
    <col min="1473" max="1473" width="7.8984375" bestFit="1" customWidth="1"/>
    <col min="1474" max="1474" width="8.8984375" bestFit="1" customWidth="1"/>
    <col min="1475" max="1475" width="7.8984375" bestFit="1" customWidth="1"/>
    <col min="1476" max="1478" width="8.8984375" bestFit="1" customWidth="1"/>
    <col min="1479" max="1479" width="7.8984375" bestFit="1" customWidth="1"/>
    <col min="1480" max="1486" width="8.8984375" bestFit="1" customWidth="1"/>
    <col min="1487" max="1487" width="7.8984375" bestFit="1" customWidth="1"/>
    <col min="1488" max="1494" width="8.8984375" bestFit="1" customWidth="1"/>
    <col min="1495" max="1495" width="7.8984375" bestFit="1" customWidth="1"/>
    <col min="1496" max="1496" width="8.8984375" bestFit="1" customWidth="1"/>
    <col min="1497" max="1497" width="7.8984375" bestFit="1" customWidth="1"/>
    <col min="1498" max="1502" width="8.8984375" bestFit="1" customWidth="1"/>
    <col min="1503" max="1503" width="7.8984375" bestFit="1" customWidth="1"/>
    <col min="1504" max="1505" width="8.8984375" bestFit="1" customWidth="1"/>
    <col min="1506" max="1507" width="7.8984375" bestFit="1" customWidth="1"/>
    <col min="1508" max="1509" width="8.8984375" bestFit="1" customWidth="1"/>
    <col min="1510" max="1510" width="7.8984375" bestFit="1" customWidth="1"/>
    <col min="1511" max="1530" width="8.8984375" bestFit="1" customWidth="1"/>
    <col min="1531" max="1531" width="7.8984375" bestFit="1" customWidth="1"/>
    <col min="1532" max="1536" width="8.8984375" bestFit="1" customWidth="1"/>
    <col min="1537" max="1537" width="7.8984375" bestFit="1" customWidth="1"/>
    <col min="1538" max="1540" width="8.8984375" bestFit="1" customWidth="1"/>
    <col min="1541" max="1542" width="7.8984375" bestFit="1" customWidth="1"/>
    <col min="1543" max="1547" width="8.8984375" bestFit="1" customWidth="1"/>
    <col min="1548" max="1549" width="7.8984375" bestFit="1" customWidth="1"/>
    <col min="1550" max="1550" width="8.8984375" bestFit="1" customWidth="1"/>
    <col min="1551" max="1551" width="7.8984375" bestFit="1" customWidth="1"/>
    <col min="1552" max="1552" width="8.8984375" bestFit="1" customWidth="1"/>
    <col min="1553" max="1553" width="7.8984375" bestFit="1" customWidth="1"/>
    <col min="1554" max="1554" width="8.8984375" bestFit="1" customWidth="1"/>
    <col min="1555" max="1555" width="7.8984375" bestFit="1" customWidth="1"/>
    <col min="1556" max="1561" width="8.8984375" bestFit="1" customWidth="1"/>
    <col min="1562" max="1562" width="7.8984375" bestFit="1" customWidth="1"/>
    <col min="1563" max="1564" width="8.8984375" bestFit="1" customWidth="1"/>
    <col min="1565" max="1565" width="7.8984375" bestFit="1" customWidth="1"/>
    <col min="1566" max="1574" width="8.8984375" bestFit="1" customWidth="1"/>
    <col min="1575" max="1575" width="7.8984375" bestFit="1" customWidth="1"/>
    <col min="1576" max="1579" width="8.8984375" bestFit="1" customWidth="1"/>
    <col min="1580" max="1580" width="7.8984375" bestFit="1" customWidth="1"/>
    <col min="1581" max="1583" width="8.8984375" bestFit="1" customWidth="1"/>
    <col min="1584" max="1584" width="7.8984375" bestFit="1" customWidth="1"/>
    <col min="1585" max="1589" width="8.8984375" bestFit="1" customWidth="1"/>
    <col min="1590" max="1590" width="7.8984375" bestFit="1" customWidth="1"/>
    <col min="1591" max="1592" width="8.8984375" bestFit="1" customWidth="1"/>
    <col min="1593" max="1593" width="7.8984375" bestFit="1" customWidth="1"/>
    <col min="1594" max="1599" width="8.8984375" bestFit="1" customWidth="1"/>
    <col min="1600" max="1600" width="7.8984375" bestFit="1" customWidth="1"/>
    <col min="1601" max="1601" width="8.8984375" bestFit="1" customWidth="1"/>
    <col min="1602" max="1603" width="7.8984375" bestFit="1" customWidth="1"/>
    <col min="1604" max="1605" width="8.8984375" bestFit="1" customWidth="1"/>
    <col min="1606" max="1607" width="7.8984375" bestFit="1" customWidth="1"/>
    <col min="1608" max="1609" width="8.8984375" bestFit="1" customWidth="1"/>
    <col min="1610" max="1611" width="7.8984375" bestFit="1" customWidth="1"/>
    <col min="1612" max="1613" width="8.8984375" bestFit="1" customWidth="1"/>
    <col min="1614" max="1614" width="7.8984375" bestFit="1" customWidth="1"/>
    <col min="1615" max="1623" width="8.8984375" bestFit="1" customWidth="1"/>
    <col min="1624" max="1624" width="7.8984375" bestFit="1" customWidth="1"/>
    <col min="1625" max="1637" width="8.8984375" bestFit="1" customWidth="1"/>
    <col min="1638" max="1638" width="7.8984375" bestFit="1" customWidth="1"/>
    <col min="1639" max="1643" width="8.8984375" bestFit="1" customWidth="1"/>
    <col min="1644" max="1644" width="7.8984375" bestFit="1" customWidth="1"/>
    <col min="1645" max="1646" width="8.8984375" bestFit="1" customWidth="1"/>
    <col min="1647" max="1647" width="7.8984375" bestFit="1" customWidth="1"/>
    <col min="1648" max="1649" width="8.8984375" bestFit="1" customWidth="1"/>
    <col min="1650" max="1650" width="7.8984375" bestFit="1" customWidth="1"/>
    <col min="1651" max="1652" width="8.8984375" bestFit="1" customWidth="1"/>
    <col min="1653" max="1653" width="7.8984375" bestFit="1" customWidth="1"/>
    <col min="1654" max="1655" width="8.8984375" bestFit="1" customWidth="1"/>
    <col min="1656" max="1656" width="7.8984375" bestFit="1" customWidth="1"/>
    <col min="1657" max="1658" width="8.8984375" bestFit="1" customWidth="1"/>
    <col min="1659" max="1659" width="7.8984375" bestFit="1" customWidth="1"/>
    <col min="1660" max="1660" width="8.8984375" bestFit="1" customWidth="1"/>
    <col min="1661" max="1661" width="7.8984375" bestFit="1" customWidth="1"/>
    <col min="1662" max="1663" width="8.8984375" bestFit="1" customWidth="1"/>
    <col min="1664" max="1666" width="7.8984375" bestFit="1" customWidth="1"/>
    <col min="1667" max="1669" width="8.8984375" bestFit="1" customWidth="1"/>
    <col min="1670" max="1670" width="7.8984375" bestFit="1" customWidth="1"/>
    <col min="1671" max="1679" width="8.8984375" bestFit="1" customWidth="1"/>
    <col min="1680" max="1680" width="7.8984375" bestFit="1" customWidth="1"/>
    <col min="1681" max="1682" width="8.8984375" bestFit="1" customWidth="1"/>
    <col min="1683" max="1683" width="7.8984375" bestFit="1" customWidth="1"/>
    <col min="1684" max="1688" width="8.8984375" bestFit="1" customWidth="1"/>
    <col min="1689" max="1689" width="7.8984375" bestFit="1" customWidth="1"/>
    <col min="1690" max="1698" width="8.8984375" bestFit="1" customWidth="1"/>
    <col min="1699" max="1699" width="7.8984375" bestFit="1" customWidth="1"/>
    <col min="1700" max="1704" width="8.8984375" bestFit="1" customWidth="1"/>
    <col min="1705" max="1705" width="7.8984375" bestFit="1" customWidth="1"/>
    <col min="1706" max="1711" width="8.8984375" bestFit="1" customWidth="1"/>
    <col min="1712" max="1712" width="6.8984375" bestFit="1" customWidth="1"/>
    <col min="1713" max="1713" width="8.8984375" bestFit="1" customWidth="1"/>
    <col min="1714" max="1714" width="7.8984375" bestFit="1" customWidth="1"/>
    <col min="1715" max="1716" width="8.8984375" bestFit="1" customWidth="1"/>
    <col min="1717" max="1717" width="7.8984375" bestFit="1" customWidth="1"/>
    <col min="1718" max="1718" width="6.8984375" bestFit="1" customWidth="1"/>
    <col min="1719" max="1719" width="7.8984375" bestFit="1" customWidth="1"/>
    <col min="1720" max="1724" width="8.8984375" bestFit="1" customWidth="1"/>
    <col min="1725" max="1725" width="6.8984375" bestFit="1" customWidth="1"/>
    <col min="1726" max="1728" width="8.8984375" bestFit="1" customWidth="1"/>
    <col min="1729" max="1729" width="6.8984375" bestFit="1" customWidth="1"/>
    <col min="1730" max="1736" width="8.8984375" bestFit="1" customWidth="1"/>
    <col min="1737" max="1737" width="6.8984375" bestFit="1" customWidth="1"/>
    <col min="1738" max="1743" width="8.8984375" bestFit="1" customWidth="1"/>
    <col min="1744" max="1744" width="7.8984375" bestFit="1" customWidth="1"/>
    <col min="1745" max="1750" width="8.8984375" bestFit="1" customWidth="1"/>
    <col min="1751" max="1752" width="7.8984375" bestFit="1" customWidth="1"/>
    <col min="1753" max="1764" width="8.8984375" bestFit="1" customWidth="1"/>
    <col min="1765" max="1765" width="7.8984375" bestFit="1" customWidth="1"/>
    <col min="1766" max="1768" width="8.8984375" bestFit="1" customWidth="1"/>
    <col min="1769" max="1769" width="7.8984375" bestFit="1" customWidth="1"/>
    <col min="1770" max="1770" width="8.8984375" bestFit="1" customWidth="1"/>
    <col min="1771" max="1771" width="7.8984375" bestFit="1" customWidth="1"/>
    <col min="1772" max="1787" width="8.8984375" bestFit="1" customWidth="1"/>
    <col min="1788" max="1788" width="7.8984375" bestFit="1" customWidth="1"/>
    <col min="1789" max="1790" width="8.8984375" bestFit="1" customWidth="1"/>
    <col min="1791" max="1791" width="7.8984375" bestFit="1" customWidth="1"/>
    <col min="1792" max="1812" width="8.8984375" bestFit="1" customWidth="1"/>
    <col min="1813" max="1813" width="7.8984375" bestFit="1" customWidth="1"/>
    <col min="1814" max="1827" width="8.8984375" bestFit="1" customWidth="1"/>
    <col min="1828" max="1828" width="7.8984375" bestFit="1" customWidth="1"/>
    <col min="1829" max="1836" width="8.8984375" bestFit="1" customWidth="1"/>
    <col min="1837" max="1837" width="7.8984375" bestFit="1" customWidth="1"/>
    <col min="1838" max="1838" width="8.8984375" bestFit="1" customWidth="1"/>
    <col min="1839" max="1839" width="7.8984375" bestFit="1" customWidth="1"/>
    <col min="1840" max="1840" width="8.8984375" bestFit="1" customWidth="1"/>
    <col min="1841" max="1841" width="7.8984375" bestFit="1" customWidth="1"/>
    <col min="1842" max="1842" width="8.8984375" bestFit="1" customWidth="1"/>
    <col min="1843" max="1843" width="7.8984375" bestFit="1" customWidth="1"/>
    <col min="1844" max="1845" width="8.8984375" bestFit="1" customWidth="1"/>
    <col min="1846" max="1847" width="7.8984375" bestFit="1" customWidth="1"/>
    <col min="1848" max="1850" width="8.8984375" bestFit="1" customWidth="1"/>
    <col min="1851" max="1851" width="7.8984375" bestFit="1" customWidth="1"/>
    <col min="1852" max="1857" width="8.8984375" bestFit="1" customWidth="1"/>
    <col min="1858" max="1858" width="7.8984375" bestFit="1" customWidth="1"/>
    <col min="1859" max="1864" width="8.8984375" bestFit="1" customWidth="1"/>
    <col min="1865" max="1865" width="7.8984375" bestFit="1" customWidth="1"/>
    <col min="1866" max="1867" width="8.8984375" bestFit="1" customWidth="1"/>
    <col min="1868" max="1869" width="7.8984375" bestFit="1" customWidth="1"/>
    <col min="1870" max="1872" width="8.8984375" bestFit="1" customWidth="1"/>
    <col min="1873" max="1873" width="7.8984375" bestFit="1" customWidth="1"/>
    <col min="1874" max="1876" width="8.8984375" bestFit="1" customWidth="1"/>
    <col min="1877" max="1877" width="7.8984375" bestFit="1" customWidth="1"/>
    <col min="1878" max="1878" width="8.8984375" bestFit="1" customWidth="1"/>
    <col min="1879" max="1879" width="7.8984375" bestFit="1" customWidth="1"/>
    <col min="1880" max="1891" width="8.8984375" bestFit="1" customWidth="1"/>
    <col min="1892" max="1892" width="7.8984375" bestFit="1" customWidth="1"/>
    <col min="1893" max="1893" width="8.8984375" bestFit="1" customWidth="1"/>
    <col min="1894" max="1894" width="7.8984375" bestFit="1" customWidth="1"/>
    <col min="1895" max="1895" width="8.8984375" bestFit="1" customWidth="1"/>
    <col min="1896" max="1896" width="7.8984375" bestFit="1" customWidth="1"/>
    <col min="1897" max="1898" width="8.8984375" bestFit="1" customWidth="1"/>
    <col min="1899" max="1899" width="7.8984375" bestFit="1" customWidth="1"/>
    <col min="1900" max="1902" width="8.8984375" bestFit="1" customWidth="1"/>
    <col min="1903" max="1903" width="7.8984375" bestFit="1" customWidth="1"/>
    <col min="1904" max="1907" width="8.8984375" bestFit="1" customWidth="1"/>
    <col min="1908" max="1911" width="7.8984375" bestFit="1" customWidth="1"/>
    <col min="1912" max="1912" width="8.8984375" bestFit="1" customWidth="1"/>
    <col min="1913" max="1914" width="7.8984375" bestFit="1" customWidth="1"/>
    <col min="1915" max="1918" width="8.8984375" bestFit="1" customWidth="1"/>
    <col min="1919" max="1919" width="7.8984375" bestFit="1" customWidth="1"/>
    <col min="1920" max="1921" width="8.8984375" bestFit="1" customWidth="1"/>
    <col min="1922" max="1922" width="7.8984375" bestFit="1" customWidth="1"/>
    <col min="1923" max="1926" width="8.8984375" bestFit="1" customWidth="1"/>
    <col min="1927" max="1927" width="7.8984375" bestFit="1" customWidth="1"/>
    <col min="1928" max="1928" width="8.8984375" bestFit="1" customWidth="1"/>
    <col min="1929" max="1929" width="7.8984375" bestFit="1" customWidth="1"/>
    <col min="1930" max="1935" width="8.8984375" bestFit="1" customWidth="1"/>
    <col min="1936" max="1936" width="7.8984375" bestFit="1" customWidth="1"/>
    <col min="1937" max="1938" width="8.8984375" bestFit="1" customWidth="1"/>
    <col min="1939" max="1939" width="7.8984375" bestFit="1" customWidth="1"/>
    <col min="1940" max="1941" width="8.8984375" bestFit="1" customWidth="1"/>
    <col min="1942" max="1942" width="7.8984375" bestFit="1" customWidth="1"/>
    <col min="1943" max="1951" width="8.8984375" bestFit="1" customWidth="1"/>
    <col min="1952" max="1952" width="7.8984375" bestFit="1" customWidth="1"/>
    <col min="1953" max="1955" width="8.8984375" bestFit="1" customWidth="1"/>
    <col min="1956" max="1956" width="7.8984375" bestFit="1" customWidth="1"/>
    <col min="1957" max="1959" width="8.8984375" bestFit="1" customWidth="1"/>
    <col min="1960" max="1961" width="7.8984375" bestFit="1" customWidth="1"/>
    <col min="1962" max="1962" width="8.8984375" bestFit="1" customWidth="1"/>
    <col min="1963" max="1963" width="7.8984375" bestFit="1" customWidth="1"/>
    <col min="1964" max="1964" width="8.8984375" bestFit="1" customWidth="1"/>
    <col min="1965" max="1965" width="7.8984375" bestFit="1" customWidth="1"/>
    <col min="1966" max="1966" width="8.8984375" bestFit="1" customWidth="1"/>
    <col min="1967" max="1967" width="7.8984375" bestFit="1" customWidth="1"/>
    <col min="1968" max="1984" width="8.8984375" bestFit="1" customWidth="1"/>
    <col min="1985" max="1985" width="7.8984375" bestFit="1" customWidth="1"/>
    <col min="1986" max="1986" width="8.8984375" bestFit="1" customWidth="1"/>
    <col min="1987" max="1987" width="7.8984375" bestFit="1" customWidth="1"/>
    <col min="1988" max="1995" width="8.8984375" bestFit="1" customWidth="1"/>
    <col min="1996" max="1996" width="7.8984375" bestFit="1" customWidth="1"/>
    <col min="1997" max="2006" width="8.8984375" bestFit="1" customWidth="1"/>
    <col min="2007" max="2007" width="7.8984375" bestFit="1" customWidth="1"/>
    <col min="2008" max="2010" width="8.8984375" bestFit="1" customWidth="1"/>
    <col min="2011" max="2011" width="7.8984375" bestFit="1" customWidth="1"/>
    <col min="2012" max="2012" width="8.8984375" bestFit="1" customWidth="1"/>
    <col min="2013" max="2013" width="7.8984375" bestFit="1" customWidth="1"/>
    <col min="2014" max="2016" width="8.8984375" bestFit="1" customWidth="1"/>
    <col min="2017" max="2018" width="7.8984375" bestFit="1" customWidth="1"/>
    <col min="2019" max="2025" width="8.8984375" bestFit="1" customWidth="1"/>
    <col min="2026" max="2026" width="7.8984375" bestFit="1" customWidth="1"/>
    <col min="2027" max="2027" width="8.8984375" bestFit="1" customWidth="1"/>
    <col min="2028" max="2028" width="7.8984375" bestFit="1" customWidth="1"/>
    <col min="2029" max="2029" width="8.8984375" bestFit="1" customWidth="1"/>
    <col min="2030" max="2030" width="7.8984375" bestFit="1" customWidth="1"/>
    <col min="2031" max="2039" width="8.8984375" bestFit="1" customWidth="1"/>
    <col min="2040" max="2040" width="7.8984375" bestFit="1" customWidth="1"/>
    <col min="2041" max="2041" width="8.8984375" bestFit="1" customWidth="1"/>
    <col min="2042" max="2042" width="7.8984375" bestFit="1" customWidth="1"/>
    <col min="2043" max="2049" width="8.8984375" bestFit="1" customWidth="1"/>
    <col min="2050" max="2050" width="7.8984375" bestFit="1" customWidth="1"/>
    <col min="2051" max="2051" width="8.8984375" bestFit="1" customWidth="1"/>
    <col min="2052" max="2052" width="7.8984375" bestFit="1" customWidth="1"/>
    <col min="2053" max="2067" width="8.8984375" bestFit="1" customWidth="1"/>
    <col min="2068" max="2068" width="7.8984375" bestFit="1" customWidth="1"/>
    <col min="2069" max="2072" width="8.8984375" bestFit="1" customWidth="1"/>
    <col min="2073" max="2074" width="7.8984375" bestFit="1" customWidth="1"/>
    <col min="2075" max="2076" width="8.8984375" bestFit="1" customWidth="1"/>
    <col min="2077" max="2077" width="7.8984375" bestFit="1" customWidth="1"/>
    <col min="2078" max="2078" width="8.8984375" bestFit="1" customWidth="1"/>
    <col min="2079" max="2079" width="7.8984375" bestFit="1" customWidth="1"/>
    <col min="2080" max="2082" width="8.8984375" bestFit="1" customWidth="1"/>
    <col min="2083" max="2083" width="7.8984375" bestFit="1" customWidth="1"/>
    <col min="2084" max="2088" width="8.8984375" bestFit="1" customWidth="1"/>
    <col min="2089" max="2089" width="7.8984375" bestFit="1" customWidth="1"/>
    <col min="2090" max="2091" width="8.8984375" bestFit="1" customWidth="1"/>
    <col min="2092" max="2092" width="7.8984375" bestFit="1" customWidth="1"/>
    <col min="2093" max="2094" width="8.8984375" bestFit="1" customWidth="1"/>
    <col min="2095" max="2095" width="7.8984375" bestFit="1" customWidth="1"/>
    <col min="2096" max="2100" width="8.8984375" bestFit="1" customWidth="1"/>
    <col min="2101" max="2101" width="7.8984375" bestFit="1" customWidth="1"/>
    <col min="2102" max="2102" width="8.8984375" bestFit="1" customWidth="1"/>
    <col min="2103" max="2103" width="7.8984375" bestFit="1" customWidth="1"/>
    <col min="2104" max="2107" width="8.8984375" bestFit="1" customWidth="1"/>
    <col min="2108" max="2109" width="7.8984375" bestFit="1" customWidth="1"/>
    <col min="2110" max="2114" width="8.8984375" bestFit="1" customWidth="1"/>
    <col min="2115" max="2115" width="7.8984375" bestFit="1" customWidth="1"/>
    <col min="2116" max="2118" width="8.8984375" bestFit="1" customWidth="1"/>
    <col min="2119" max="2120" width="7.8984375" bestFit="1" customWidth="1"/>
    <col min="2121" max="2121" width="8.8984375" bestFit="1" customWidth="1"/>
    <col min="2122" max="2122" width="7.8984375" bestFit="1" customWidth="1"/>
    <col min="2123" max="2123" width="8.8984375" bestFit="1" customWidth="1"/>
    <col min="2124" max="2124" width="7.8984375" bestFit="1" customWidth="1"/>
    <col min="2125" max="2125" width="8.8984375" bestFit="1" customWidth="1"/>
    <col min="2126" max="2127" width="7.8984375" bestFit="1" customWidth="1"/>
    <col min="2128" max="2133" width="8.8984375" bestFit="1" customWidth="1"/>
    <col min="2134" max="2134" width="7.8984375" bestFit="1" customWidth="1"/>
    <col min="2135" max="2137" width="8.8984375" bestFit="1" customWidth="1"/>
    <col min="2138" max="2138" width="7.8984375" bestFit="1" customWidth="1"/>
    <col min="2139" max="2152" width="8.8984375" bestFit="1" customWidth="1"/>
    <col min="2153" max="2153" width="7.8984375" bestFit="1" customWidth="1"/>
    <col min="2154" max="2163" width="8.8984375" bestFit="1" customWidth="1"/>
    <col min="2164" max="2164" width="7.8984375" bestFit="1" customWidth="1"/>
    <col min="2165" max="2166" width="8.8984375" bestFit="1" customWidth="1"/>
    <col min="2167" max="2167" width="7.8984375" bestFit="1" customWidth="1"/>
    <col min="2168" max="2173" width="8.8984375" bestFit="1" customWidth="1"/>
    <col min="2174" max="2174" width="7.8984375" bestFit="1" customWidth="1"/>
    <col min="2175" max="2176" width="8.8984375" bestFit="1" customWidth="1"/>
    <col min="2177" max="2180" width="7.8984375" bestFit="1" customWidth="1"/>
    <col min="2181" max="2181" width="8.8984375" bestFit="1" customWidth="1"/>
    <col min="2182" max="2182" width="7.8984375" bestFit="1" customWidth="1"/>
    <col min="2183" max="2189" width="8.8984375" bestFit="1" customWidth="1"/>
    <col min="2190" max="2190" width="7.8984375" bestFit="1" customWidth="1"/>
    <col min="2191" max="2192" width="8.8984375" bestFit="1" customWidth="1"/>
    <col min="2193" max="2193" width="7.8984375" bestFit="1" customWidth="1"/>
    <col min="2194" max="2197" width="8.8984375" bestFit="1" customWidth="1"/>
    <col min="2198" max="2198" width="7.8984375" bestFit="1" customWidth="1"/>
    <col min="2199" max="2204" width="8.8984375" bestFit="1" customWidth="1"/>
    <col min="2205" max="2205" width="7.8984375" bestFit="1" customWidth="1"/>
    <col min="2206" max="2211" width="8.8984375" bestFit="1" customWidth="1"/>
    <col min="2212" max="2212" width="7.8984375" bestFit="1" customWidth="1"/>
    <col min="2213" max="2216" width="8.8984375" bestFit="1" customWidth="1"/>
    <col min="2217" max="2217" width="7.8984375" bestFit="1" customWidth="1"/>
    <col min="2218" max="2219" width="8.8984375" bestFit="1" customWidth="1"/>
    <col min="2220" max="2220" width="7.8984375" bestFit="1" customWidth="1"/>
    <col min="2221" max="2226" width="8.8984375" bestFit="1" customWidth="1"/>
    <col min="2227" max="2227" width="7.8984375" bestFit="1" customWidth="1"/>
    <col min="2228" max="2229" width="8.8984375" bestFit="1" customWidth="1"/>
    <col min="2230" max="2231" width="7.8984375" bestFit="1" customWidth="1"/>
    <col min="2232" max="2258" width="8.8984375" bestFit="1" customWidth="1"/>
    <col min="2259" max="2260" width="7.8984375" bestFit="1" customWidth="1"/>
    <col min="2261" max="2261" width="8.8984375" bestFit="1" customWidth="1"/>
    <col min="2262" max="2262" width="7.8984375" bestFit="1" customWidth="1"/>
    <col min="2263" max="2273" width="8.8984375" bestFit="1" customWidth="1"/>
    <col min="2274" max="2275" width="7.8984375" bestFit="1" customWidth="1"/>
    <col min="2276" max="2286" width="8.8984375" bestFit="1" customWidth="1"/>
    <col min="2287" max="2288" width="7.8984375" bestFit="1" customWidth="1"/>
    <col min="2289" max="2291" width="8.8984375" bestFit="1" customWidth="1"/>
    <col min="2292" max="2292" width="7.8984375" bestFit="1" customWidth="1"/>
    <col min="2293" max="2301" width="8.8984375" bestFit="1" customWidth="1"/>
    <col min="2302" max="2302" width="7.8984375" bestFit="1" customWidth="1"/>
    <col min="2303" max="2309" width="8.8984375" bestFit="1" customWidth="1"/>
    <col min="2310" max="2310" width="7.8984375" bestFit="1" customWidth="1"/>
    <col min="2311" max="2311" width="8.8984375" bestFit="1" customWidth="1"/>
    <col min="2312" max="2312" width="7.8984375" bestFit="1" customWidth="1"/>
    <col min="2313" max="2331" width="8.8984375" bestFit="1" customWidth="1"/>
    <col min="2332" max="2332" width="7.8984375" bestFit="1" customWidth="1"/>
    <col min="2333" max="2338" width="8.8984375" bestFit="1" customWidth="1"/>
    <col min="2339" max="2339" width="7.8984375" bestFit="1" customWidth="1"/>
    <col min="2340" max="2341" width="8.8984375" bestFit="1" customWidth="1"/>
    <col min="2342" max="2342" width="7.8984375" bestFit="1" customWidth="1"/>
    <col min="2343" max="2343" width="8.8984375" bestFit="1" customWidth="1"/>
    <col min="2344" max="2344" width="7.8984375" bestFit="1" customWidth="1"/>
    <col min="2345" max="2390" width="8.8984375" bestFit="1" customWidth="1"/>
    <col min="2391" max="2391" width="7.8984375" bestFit="1" customWidth="1"/>
    <col min="2392" max="2392" width="8.8984375" bestFit="1" customWidth="1"/>
    <col min="2393" max="2393" width="7.8984375" bestFit="1" customWidth="1"/>
    <col min="2394" max="2396" width="8.8984375" bestFit="1" customWidth="1"/>
    <col min="2397" max="2398" width="7.8984375" bestFit="1" customWidth="1"/>
    <col min="2399" max="2402" width="8.8984375" bestFit="1" customWidth="1"/>
    <col min="2403" max="2403" width="7.8984375" bestFit="1" customWidth="1"/>
    <col min="2404" max="2408" width="8.8984375" bestFit="1" customWidth="1"/>
    <col min="2409" max="2409" width="7.8984375" bestFit="1" customWidth="1"/>
    <col min="2410" max="2412" width="8.8984375" bestFit="1" customWidth="1"/>
    <col min="2413" max="2414" width="7.8984375" bestFit="1" customWidth="1"/>
    <col min="2415" max="2415" width="8.8984375" bestFit="1" customWidth="1"/>
    <col min="2416" max="2416" width="7.8984375" bestFit="1" customWidth="1"/>
    <col min="2417" max="2418" width="8.8984375" bestFit="1" customWidth="1"/>
    <col min="2419" max="2420" width="7.8984375" bestFit="1" customWidth="1"/>
    <col min="2421" max="2426" width="8.8984375" bestFit="1" customWidth="1"/>
    <col min="2427" max="2427" width="7.8984375" bestFit="1" customWidth="1"/>
    <col min="2428" max="2432" width="8.8984375" bestFit="1" customWidth="1"/>
    <col min="2433" max="2433" width="7.8984375" bestFit="1" customWidth="1"/>
    <col min="2434" max="2434" width="8.8984375" bestFit="1" customWidth="1"/>
    <col min="2435" max="2435" width="7.8984375" bestFit="1" customWidth="1"/>
    <col min="2436" max="2436" width="8.8984375" bestFit="1" customWidth="1"/>
    <col min="2437" max="2437" width="7.8984375" bestFit="1" customWidth="1"/>
    <col min="2438" max="2439" width="8.8984375" bestFit="1" customWidth="1"/>
    <col min="2440" max="2440" width="7.8984375" bestFit="1" customWidth="1"/>
    <col min="2441" max="2442" width="8.8984375" bestFit="1" customWidth="1"/>
    <col min="2443" max="2443" width="6.8984375" bestFit="1" customWidth="1"/>
    <col min="2444" max="2445" width="8.8984375" bestFit="1" customWidth="1"/>
    <col min="2446" max="2446" width="7.8984375" bestFit="1" customWidth="1"/>
    <col min="2447" max="2447" width="6.8984375" bestFit="1" customWidth="1"/>
    <col min="2448" max="2448" width="8.8984375" bestFit="1" customWidth="1"/>
    <col min="2449" max="2449" width="7.8984375" bestFit="1" customWidth="1"/>
    <col min="2450" max="2451" width="8.8984375" bestFit="1" customWidth="1"/>
    <col min="2452" max="2452" width="6.8984375" bestFit="1" customWidth="1"/>
    <col min="2453" max="2453" width="8.8984375" bestFit="1" customWidth="1"/>
    <col min="2454" max="2454" width="6.8984375" bestFit="1" customWidth="1"/>
    <col min="2455" max="2456" width="8.8984375" bestFit="1" customWidth="1"/>
    <col min="2457" max="2458" width="6.8984375" bestFit="1" customWidth="1"/>
    <col min="2459" max="2459" width="8.8984375" bestFit="1" customWidth="1"/>
    <col min="2460" max="2461" width="6.8984375" bestFit="1" customWidth="1"/>
    <col min="2462" max="2474" width="8.8984375" bestFit="1" customWidth="1"/>
    <col min="2475" max="2475" width="7.8984375" bestFit="1" customWidth="1"/>
    <col min="2476" max="2492" width="8.8984375" bestFit="1" customWidth="1"/>
    <col min="2493" max="2493" width="7.8984375" bestFit="1" customWidth="1"/>
    <col min="2494" max="2496" width="8.8984375" bestFit="1" customWidth="1"/>
    <col min="2497" max="2497" width="7.8984375" bestFit="1" customWidth="1"/>
    <col min="2498" max="2498" width="8.8984375" bestFit="1" customWidth="1"/>
    <col min="2499" max="2499" width="7.8984375" bestFit="1" customWidth="1"/>
    <col min="2500" max="2500" width="8.8984375" bestFit="1" customWidth="1"/>
    <col min="2501" max="2501" width="7.8984375" bestFit="1" customWidth="1"/>
    <col min="2502" max="2525" width="8.8984375" bestFit="1" customWidth="1"/>
    <col min="2526" max="2526" width="7.8984375" bestFit="1" customWidth="1"/>
    <col min="2527" max="2536" width="8.8984375" bestFit="1" customWidth="1"/>
    <col min="2537" max="2540" width="7.8984375" bestFit="1" customWidth="1"/>
    <col min="2541" max="2541" width="8.8984375" bestFit="1" customWidth="1"/>
    <col min="2542" max="2542" width="7.8984375" bestFit="1" customWidth="1"/>
    <col min="2543" max="2548" width="8.8984375" bestFit="1" customWidth="1"/>
    <col min="2549" max="2549" width="7.8984375" bestFit="1" customWidth="1"/>
    <col min="2550" max="2551" width="8.8984375" bestFit="1" customWidth="1"/>
    <col min="2552" max="2552" width="7.8984375" bestFit="1" customWidth="1"/>
    <col min="2553" max="2559" width="8.8984375" bestFit="1" customWidth="1"/>
    <col min="2560" max="2560" width="7.8984375" bestFit="1" customWidth="1"/>
    <col min="2561" max="2563" width="8.8984375" bestFit="1" customWidth="1"/>
    <col min="2564" max="2565" width="7.8984375" bestFit="1" customWidth="1"/>
    <col min="2566" max="2566" width="8.8984375" bestFit="1" customWidth="1"/>
    <col min="2567" max="2567" width="7.8984375" bestFit="1" customWidth="1"/>
    <col min="2568" max="2568" width="8.8984375" bestFit="1" customWidth="1"/>
    <col min="2569" max="2569" width="7.8984375" bestFit="1" customWidth="1"/>
    <col min="2570" max="2572" width="8.8984375" bestFit="1" customWidth="1"/>
    <col min="2573" max="2573" width="7.8984375" bestFit="1" customWidth="1"/>
    <col min="2574" max="2581" width="8.8984375" bestFit="1" customWidth="1"/>
    <col min="2582" max="2582" width="7.8984375" bestFit="1" customWidth="1"/>
    <col min="2583" max="2591" width="8.8984375" bestFit="1" customWidth="1"/>
    <col min="2592" max="2592" width="7.8984375" bestFit="1" customWidth="1"/>
    <col min="2593" max="2593" width="8.8984375" bestFit="1" customWidth="1"/>
    <col min="2594" max="2595" width="7.8984375" bestFit="1" customWidth="1"/>
    <col min="2596" max="2612" width="8.8984375" bestFit="1" customWidth="1"/>
    <col min="2613" max="2613" width="7.8984375" bestFit="1" customWidth="1"/>
    <col min="2614" max="2616" width="8.8984375" bestFit="1" customWidth="1"/>
    <col min="2617" max="2617" width="7.8984375" bestFit="1" customWidth="1"/>
    <col min="2618" max="2620" width="8.8984375" bestFit="1" customWidth="1"/>
    <col min="2621" max="2621" width="7.8984375" bestFit="1" customWidth="1"/>
    <col min="2622" max="2622" width="8.8984375" bestFit="1" customWidth="1"/>
    <col min="2623" max="2623" width="7.8984375" bestFit="1" customWidth="1"/>
    <col min="2624" max="2626" width="8.8984375" bestFit="1" customWidth="1"/>
    <col min="2627" max="2627" width="7.8984375" bestFit="1" customWidth="1"/>
    <col min="2628" max="2631" width="8.8984375" bestFit="1" customWidth="1"/>
    <col min="2632" max="2632" width="7.8984375" bestFit="1" customWidth="1"/>
    <col min="2633" max="2636" width="8.8984375" bestFit="1" customWidth="1"/>
    <col min="2637" max="2637" width="7.8984375" bestFit="1" customWidth="1"/>
    <col min="2638" max="2646" width="8.8984375" bestFit="1" customWidth="1"/>
    <col min="2647" max="2647" width="7.8984375" bestFit="1" customWidth="1"/>
    <col min="2648" max="2650" width="8.8984375" bestFit="1" customWidth="1"/>
    <col min="2651" max="2651" width="7.8984375" bestFit="1" customWidth="1"/>
    <col min="2652" max="2658" width="8.8984375" bestFit="1" customWidth="1"/>
    <col min="2659" max="2659" width="7.8984375" bestFit="1" customWidth="1"/>
    <col min="2660" max="2682" width="8.8984375" bestFit="1" customWidth="1"/>
    <col min="2683" max="2683" width="7.8984375" bestFit="1" customWidth="1"/>
    <col min="2684" max="2684" width="8.8984375" bestFit="1" customWidth="1"/>
    <col min="2685" max="2686" width="7.8984375" bestFit="1" customWidth="1"/>
    <col min="2687" max="2687" width="8.8984375" bestFit="1" customWidth="1"/>
    <col min="2688" max="2688" width="7.8984375" bestFit="1" customWidth="1"/>
    <col min="2689" max="2692" width="8.8984375" bestFit="1" customWidth="1"/>
    <col min="2693" max="2694" width="7.8984375" bestFit="1" customWidth="1"/>
    <col min="2695" max="2695" width="8.8984375" bestFit="1" customWidth="1"/>
    <col min="2696" max="2696" width="7.8984375" bestFit="1" customWidth="1"/>
    <col min="2697" max="2698" width="8.8984375" bestFit="1" customWidth="1"/>
    <col min="2699" max="2699" width="7.8984375" bestFit="1" customWidth="1"/>
    <col min="2700" max="2700" width="8.8984375" bestFit="1" customWidth="1"/>
    <col min="2701" max="2701" width="7.8984375" bestFit="1" customWidth="1"/>
    <col min="2702" max="2704" width="8.8984375" bestFit="1" customWidth="1"/>
    <col min="2705" max="2705" width="7.8984375" bestFit="1" customWidth="1"/>
    <col min="2706" max="2709" width="8.8984375" bestFit="1" customWidth="1"/>
    <col min="2710" max="2711" width="7.8984375" bestFit="1" customWidth="1"/>
    <col min="2712" max="2712" width="8.8984375" bestFit="1" customWidth="1"/>
    <col min="2713" max="2713" width="7.8984375" bestFit="1" customWidth="1"/>
    <col min="2714" max="2714" width="8.8984375" bestFit="1" customWidth="1"/>
    <col min="2715" max="2715" width="7.8984375" bestFit="1" customWidth="1"/>
    <col min="2716" max="2717" width="8.8984375" bestFit="1" customWidth="1"/>
    <col min="2718" max="2718" width="7.8984375" bestFit="1" customWidth="1"/>
    <col min="2719" max="2720" width="8.8984375" bestFit="1" customWidth="1"/>
    <col min="2721" max="2721" width="7.8984375" bestFit="1" customWidth="1"/>
    <col min="2722" max="2723" width="8.8984375" bestFit="1" customWidth="1"/>
    <col min="2724" max="2724" width="7.8984375" bestFit="1" customWidth="1"/>
    <col min="2725" max="2726" width="8.8984375" bestFit="1" customWidth="1"/>
    <col min="2727" max="2727" width="7.8984375" bestFit="1" customWidth="1"/>
    <col min="2728" max="2736" width="8.8984375" bestFit="1" customWidth="1"/>
  </cols>
  <sheetData>
    <row r="1" spans="1:5" ht="16.2" thickBot="1" x14ac:dyDescent="0.35"/>
    <row r="2" spans="1:5" ht="31.8" thickBot="1" x14ac:dyDescent="0.65">
      <c r="A2" s="14" t="s">
        <v>1617</v>
      </c>
      <c r="B2" s="14"/>
      <c r="C2" s="14"/>
      <c r="D2" s="14"/>
    </row>
    <row r="3" spans="1:5" ht="16.2" thickBot="1" x14ac:dyDescent="0.35">
      <c r="A3" s="20" t="s">
        <v>1610</v>
      </c>
      <c r="B3" s="28" t="s">
        <v>1611</v>
      </c>
      <c r="C3" s="28" t="s">
        <v>1612</v>
      </c>
      <c r="D3" s="18" t="s">
        <v>1614</v>
      </c>
    </row>
    <row r="4" spans="1:5" ht="16.2" thickBot="1" x14ac:dyDescent="0.35">
      <c r="A4" s="38">
        <v>14032.313799999996</v>
      </c>
      <c r="B4" s="39">
        <v>140.32313799999997</v>
      </c>
      <c r="C4" s="39">
        <v>3.8410000000000006</v>
      </c>
      <c r="D4" s="40">
        <v>100</v>
      </c>
    </row>
    <row r="5" spans="1:5" x14ac:dyDescent="0.3">
      <c r="A5" s="4"/>
      <c r="D5" s="5"/>
    </row>
    <row r="6" spans="1:5" x14ac:dyDescent="0.3">
      <c r="A6" s="4"/>
      <c r="D6" s="5"/>
    </row>
    <row r="7" spans="1:5" x14ac:dyDescent="0.3">
      <c r="A7" s="4"/>
      <c r="D7" s="5"/>
    </row>
    <row r="8" spans="1:5" x14ac:dyDescent="0.3">
      <c r="A8" s="4"/>
      <c r="D8" s="5"/>
    </row>
    <row r="9" spans="1:5" x14ac:dyDescent="0.3">
      <c r="A9" s="6" t="s">
        <v>1615</v>
      </c>
      <c r="B9" s="7" t="s">
        <v>1616</v>
      </c>
      <c r="C9" s="7" t="s">
        <v>1612</v>
      </c>
      <c r="D9" s="8" t="s">
        <v>1614</v>
      </c>
    </row>
    <row r="10" spans="1:5" ht="16.2" thickBot="1" x14ac:dyDescent="0.35">
      <c r="A10" s="9">
        <f>GETPIVOTDATA("Sum of Sales",$A$3)</f>
        <v>14032.313799999996</v>
      </c>
      <c r="B10" s="10">
        <f>GETPIVOTDATA("Average of Sales",$A$3)</f>
        <v>140.32313799999997</v>
      </c>
      <c r="C10" s="11">
        <f>GETPIVOTDATA("Average of Rating",$A$3)</f>
        <v>3.8410000000000006</v>
      </c>
      <c r="D10" s="12">
        <f>GETPIVOTDATA("Count of Items",$A$3)</f>
        <v>100</v>
      </c>
    </row>
    <row r="15" spans="1:5" ht="16.2" thickBot="1" x14ac:dyDescent="0.35"/>
    <row r="16" spans="1:5" ht="31.8" thickBot="1" x14ac:dyDescent="0.35">
      <c r="A16" s="13" t="s">
        <v>1618</v>
      </c>
      <c r="B16" s="13"/>
      <c r="C16" s="13"/>
      <c r="D16" s="13"/>
      <c r="E16" s="3"/>
    </row>
    <row r="17" spans="1:8" ht="16.2" thickBot="1" x14ac:dyDescent="0.35">
      <c r="A17" s="19" t="s">
        <v>1619</v>
      </c>
      <c r="B17" s="21" t="s">
        <v>1610</v>
      </c>
      <c r="E17" s="5"/>
    </row>
    <row r="18" spans="1:8" x14ac:dyDescent="0.3">
      <c r="A18" s="29" t="s">
        <v>17</v>
      </c>
      <c r="B18" s="25">
        <v>7729.9089999999997</v>
      </c>
      <c r="E18" s="5"/>
    </row>
    <row r="19" spans="1:8" ht="16.2" thickBot="1" x14ac:dyDescent="0.35">
      <c r="A19" s="30" t="s">
        <v>10</v>
      </c>
      <c r="B19" s="26">
        <v>6302.4047999999993</v>
      </c>
      <c r="E19" s="5"/>
    </row>
    <row r="20" spans="1:8" ht="16.2" thickBot="1" x14ac:dyDescent="0.35">
      <c r="A20" s="24" t="s">
        <v>1620</v>
      </c>
      <c r="B20" s="34">
        <v>14032.3138</v>
      </c>
      <c r="E20" s="5"/>
    </row>
    <row r="21" spans="1:8" x14ac:dyDescent="0.3">
      <c r="A21" s="4"/>
      <c r="E21" s="5"/>
    </row>
    <row r="22" spans="1:8" ht="16.2" thickBot="1" x14ac:dyDescent="0.35">
      <c r="A22" s="4"/>
      <c r="E22" s="5"/>
    </row>
    <row r="23" spans="1:8" ht="16.2" thickBot="1" x14ac:dyDescent="0.35">
      <c r="A23" s="4"/>
      <c r="E23" s="5"/>
    </row>
    <row r="24" spans="1:8" x14ac:dyDescent="0.3">
      <c r="A24" s="4"/>
      <c r="E24" s="5"/>
    </row>
    <row r="25" spans="1:8" x14ac:dyDescent="0.3">
      <c r="A25" s="4"/>
      <c r="E25" s="5"/>
    </row>
    <row r="26" spans="1:8" ht="16.2" thickBot="1" x14ac:dyDescent="0.35">
      <c r="A26" s="16"/>
      <c r="B26" s="17"/>
      <c r="C26" s="17"/>
      <c r="D26" s="17"/>
      <c r="E26" s="12"/>
    </row>
    <row r="28" spans="1:8" ht="16.2" thickBot="1" x14ac:dyDescent="0.35"/>
    <row r="29" spans="1:8" ht="16.2" thickBot="1" x14ac:dyDescent="0.35">
      <c r="A29" s="1"/>
      <c r="B29" s="2"/>
      <c r="C29" s="2"/>
      <c r="D29" s="2"/>
      <c r="E29" s="2"/>
      <c r="F29" s="2"/>
      <c r="G29" s="2"/>
      <c r="H29" s="3"/>
    </row>
    <row r="30" spans="1:8" ht="31.8" thickBot="1" x14ac:dyDescent="0.35">
      <c r="A30" s="13" t="s">
        <v>1621</v>
      </c>
      <c r="B30" s="13"/>
      <c r="C30" s="13"/>
      <c r="D30" s="13"/>
      <c r="H30" s="5"/>
    </row>
    <row r="31" spans="1:8" ht="16.2" thickBot="1" x14ac:dyDescent="0.35">
      <c r="A31" s="19" t="s">
        <v>1610</v>
      </c>
      <c r="B31" s="19" t="s">
        <v>1623</v>
      </c>
      <c r="C31" s="21"/>
      <c r="H31" s="5"/>
    </row>
    <row r="32" spans="1:8" ht="16.2" thickBot="1" x14ac:dyDescent="0.35">
      <c r="A32" s="19" t="s">
        <v>1622</v>
      </c>
      <c r="B32" s="20" t="s">
        <v>17</v>
      </c>
      <c r="C32" s="18" t="s">
        <v>10</v>
      </c>
      <c r="H32" s="5"/>
    </row>
    <row r="33" spans="1:8" ht="16.2" thickBot="1" x14ac:dyDescent="0.35">
      <c r="A33" s="24" t="s">
        <v>21</v>
      </c>
      <c r="B33" s="45">
        <v>7729.9089999999997</v>
      </c>
      <c r="C33" s="46">
        <v>6302.4047999999993</v>
      </c>
      <c r="H33" s="5"/>
    </row>
    <row r="34" spans="1:8" x14ac:dyDescent="0.3">
      <c r="H34" s="5"/>
    </row>
    <row r="35" spans="1:8" ht="16.2" thickBot="1" x14ac:dyDescent="0.35">
      <c r="H35" s="5"/>
    </row>
    <row r="36" spans="1:8" x14ac:dyDescent="0.3">
      <c r="A36" s="4"/>
      <c r="H36" s="5"/>
    </row>
    <row r="37" spans="1:8" x14ac:dyDescent="0.3">
      <c r="A37" s="4"/>
      <c r="H37" s="5"/>
    </row>
    <row r="38" spans="1:8" x14ac:dyDescent="0.3">
      <c r="A38" s="4"/>
      <c r="H38" s="5"/>
    </row>
    <row r="39" spans="1:8" x14ac:dyDescent="0.3">
      <c r="A39" s="4"/>
      <c r="H39" s="5"/>
    </row>
    <row r="40" spans="1:8" x14ac:dyDescent="0.3">
      <c r="A40" s="4"/>
      <c r="H40" s="5"/>
    </row>
    <row r="41" spans="1:8" x14ac:dyDescent="0.3">
      <c r="A41" s="4"/>
      <c r="H41" s="5"/>
    </row>
    <row r="42" spans="1:8" ht="16.2" thickBot="1" x14ac:dyDescent="0.35">
      <c r="A42" s="16"/>
      <c r="B42" s="17"/>
      <c r="C42" s="17"/>
      <c r="D42" s="17"/>
      <c r="E42" s="17"/>
      <c r="F42" s="17"/>
      <c r="G42" s="17"/>
      <c r="H42" s="12"/>
    </row>
    <row r="43" spans="1:8" ht="16.2" thickBot="1" x14ac:dyDescent="0.35"/>
    <row r="44" spans="1:8" ht="16.2" thickBot="1" x14ac:dyDescent="0.35"/>
    <row r="45" spans="1:8" ht="16.2" thickBot="1" x14ac:dyDescent="0.35">
      <c r="A45" s="1"/>
      <c r="B45" s="2"/>
      <c r="C45" s="2"/>
      <c r="D45" s="2"/>
      <c r="E45" s="2"/>
      <c r="F45" s="2"/>
      <c r="G45" s="3"/>
    </row>
    <row r="46" spans="1:8" ht="31.8" thickBot="1" x14ac:dyDescent="0.35">
      <c r="A46" s="13" t="s">
        <v>1624</v>
      </c>
      <c r="B46" s="13"/>
      <c r="C46" s="13"/>
      <c r="D46" s="13"/>
      <c r="G46" s="5"/>
    </row>
    <row r="47" spans="1:8" ht="16.2" thickBot="1" x14ac:dyDescent="0.35">
      <c r="A47" s="19" t="s">
        <v>1622</v>
      </c>
      <c r="B47" s="21" t="s">
        <v>1610</v>
      </c>
      <c r="G47" s="5"/>
    </row>
    <row r="48" spans="1:8" x14ac:dyDescent="0.3">
      <c r="A48" s="29" t="s">
        <v>153</v>
      </c>
      <c r="B48" s="25">
        <v>3258.5593999999996</v>
      </c>
      <c r="G48" s="5"/>
    </row>
    <row r="49" spans="1:7" x14ac:dyDescent="0.3">
      <c r="A49" s="31" t="s">
        <v>74</v>
      </c>
      <c r="B49" s="26">
        <v>6598.8411999999998</v>
      </c>
      <c r="G49" s="5"/>
    </row>
    <row r="50" spans="1:7" x14ac:dyDescent="0.3">
      <c r="A50" s="31" t="s">
        <v>64</v>
      </c>
      <c r="B50" s="26">
        <v>7520.8348000000005</v>
      </c>
      <c r="G50" s="5"/>
    </row>
    <row r="51" spans="1:7" x14ac:dyDescent="0.3">
      <c r="A51" s="31" t="s">
        <v>159</v>
      </c>
      <c r="B51" s="26">
        <v>8837.5054</v>
      </c>
      <c r="G51" s="5"/>
    </row>
    <row r="52" spans="1:7" x14ac:dyDescent="0.3">
      <c r="A52" s="31" t="s">
        <v>61</v>
      </c>
      <c r="B52" s="26">
        <v>12217.458000000001</v>
      </c>
      <c r="G52" s="5"/>
    </row>
    <row r="53" spans="1:7" x14ac:dyDescent="0.3">
      <c r="A53" s="31" t="s">
        <v>57</v>
      </c>
      <c r="B53" s="26">
        <v>14032.3138</v>
      </c>
      <c r="G53" s="5"/>
    </row>
    <row r="54" spans="1:7" x14ac:dyDescent="0.3">
      <c r="A54" s="31" t="s">
        <v>32</v>
      </c>
      <c r="B54" s="26">
        <v>22297.897400000009</v>
      </c>
      <c r="G54" s="5"/>
    </row>
    <row r="55" spans="1:7" x14ac:dyDescent="0.3">
      <c r="A55" s="31" t="s">
        <v>54</v>
      </c>
      <c r="B55" s="26">
        <v>24450.300200000005</v>
      </c>
      <c r="G55" s="5"/>
    </row>
    <row r="56" spans="1:7" x14ac:dyDescent="0.3">
      <c r="A56" s="31" t="s">
        <v>19</v>
      </c>
      <c r="B56" s="26">
        <v>28245.970199999978</v>
      </c>
      <c r="G56" s="5"/>
    </row>
    <row r="57" spans="1:7" x14ac:dyDescent="0.3">
      <c r="A57" s="31" t="s">
        <v>95</v>
      </c>
      <c r="B57" s="26">
        <v>32242.238600000001</v>
      </c>
      <c r="G57" s="5"/>
    </row>
    <row r="58" spans="1:7" x14ac:dyDescent="0.3">
      <c r="A58" s="31" t="s">
        <v>28</v>
      </c>
      <c r="B58" s="26">
        <v>34332.51620000002</v>
      </c>
      <c r="G58" s="5"/>
    </row>
    <row r="59" spans="1:7" x14ac:dyDescent="0.3">
      <c r="A59" s="31" t="s">
        <v>67</v>
      </c>
      <c r="B59" s="26">
        <v>39546.019800000002</v>
      </c>
      <c r="G59" s="5"/>
    </row>
    <row r="60" spans="1:7" x14ac:dyDescent="0.3">
      <c r="A60" s="31" t="s">
        <v>24</v>
      </c>
      <c r="B60" s="26">
        <v>45408.141800000019</v>
      </c>
      <c r="G60" s="5"/>
    </row>
    <row r="61" spans="1:7" x14ac:dyDescent="0.3">
      <c r="A61" s="31" t="s">
        <v>42</v>
      </c>
      <c r="B61" s="26">
        <v>53724.135800000025</v>
      </c>
      <c r="G61" s="5"/>
    </row>
    <row r="62" spans="1:7" x14ac:dyDescent="0.3">
      <c r="A62" s="31" t="s">
        <v>48</v>
      </c>
      <c r="B62" s="26">
        <v>68690.591199999981</v>
      </c>
      <c r="G62" s="5"/>
    </row>
    <row r="63" spans="1:7" ht="16.2" thickBot="1" x14ac:dyDescent="0.35">
      <c r="A63" s="30" t="s">
        <v>12</v>
      </c>
      <c r="B63" s="27">
        <v>70729.709400000065</v>
      </c>
      <c r="C63" s="17"/>
      <c r="D63" s="17"/>
      <c r="E63" s="17"/>
      <c r="F63" s="17"/>
      <c r="G63" s="12"/>
    </row>
    <row r="66" spans="1:10" ht="16.2" thickBot="1" x14ac:dyDescent="0.35"/>
    <row r="67" spans="1:10" ht="16.2" thickBot="1" x14ac:dyDescent="0.35">
      <c r="A67" s="1"/>
      <c r="B67" s="2"/>
      <c r="C67" s="2"/>
      <c r="D67" s="2"/>
      <c r="E67" s="2"/>
      <c r="F67" s="2"/>
      <c r="G67" s="2"/>
      <c r="H67" s="2"/>
      <c r="I67" s="2"/>
      <c r="J67" s="3"/>
    </row>
    <row r="68" spans="1:10" ht="31.8" thickBot="1" x14ac:dyDescent="0.35">
      <c r="A68" s="13" t="s">
        <v>1625</v>
      </c>
      <c r="B68" s="13"/>
      <c r="C68" s="13"/>
      <c r="D68" s="13"/>
      <c r="E68" s="36"/>
      <c r="F68" s="36"/>
      <c r="G68" s="36"/>
      <c r="H68" s="36"/>
      <c r="I68" s="36"/>
      <c r="J68" s="5"/>
    </row>
    <row r="69" spans="1:10" ht="16.2" thickBot="1" x14ac:dyDescent="0.35">
      <c r="A69" s="19" t="s">
        <v>1622</v>
      </c>
      <c r="B69" s="21" t="s">
        <v>1610</v>
      </c>
      <c r="C69" s="36"/>
      <c r="D69" s="36"/>
      <c r="E69" s="36"/>
      <c r="F69" s="36"/>
      <c r="G69" s="36"/>
      <c r="H69" s="36"/>
      <c r="I69" s="36"/>
      <c r="J69" s="5"/>
    </row>
    <row r="70" spans="1:10" ht="16.2" thickBot="1" x14ac:dyDescent="0.35">
      <c r="A70" s="24">
        <v>2011</v>
      </c>
      <c r="B70" s="25">
        <v>2632.9731999999999</v>
      </c>
      <c r="C70" s="36"/>
      <c r="D70" s="36"/>
      <c r="E70" s="36"/>
      <c r="F70" s="36"/>
      <c r="G70" s="36"/>
      <c r="H70" s="36"/>
      <c r="I70" s="36"/>
      <c r="J70" s="5"/>
    </row>
    <row r="71" spans="1:10" ht="16.2" thickBot="1" x14ac:dyDescent="0.35">
      <c r="A71" s="15">
        <v>2014</v>
      </c>
      <c r="B71" s="26">
        <v>3343.9740000000002</v>
      </c>
      <c r="C71" s="36"/>
      <c r="D71" s="36"/>
      <c r="E71" s="36"/>
      <c r="F71" s="36"/>
      <c r="G71" s="36"/>
      <c r="H71" s="36"/>
      <c r="I71" s="36"/>
      <c r="J71" s="5"/>
    </row>
    <row r="72" spans="1:10" ht="16.2" thickBot="1" x14ac:dyDescent="0.35">
      <c r="A72" s="24">
        <v>2018</v>
      </c>
      <c r="B72" s="26">
        <v>4515.9633999999996</v>
      </c>
      <c r="C72" s="36"/>
      <c r="D72" s="36"/>
      <c r="E72" s="36"/>
      <c r="F72" s="36"/>
      <c r="G72" s="36"/>
      <c r="H72" s="36"/>
      <c r="I72" s="36"/>
      <c r="J72" s="5"/>
    </row>
    <row r="73" spans="1:10" ht="16.2" thickBot="1" x14ac:dyDescent="0.35">
      <c r="A73" s="23">
        <v>2022</v>
      </c>
      <c r="B73" s="27">
        <v>3539.4031999999997</v>
      </c>
      <c r="C73" s="36"/>
      <c r="D73" s="36"/>
      <c r="E73" s="36"/>
      <c r="F73" s="36"/>
      <c r="G73" s="36"/>
      <c r="H73" s="36"/>
      <c r="I73" s="36"/>
      <c r="J73" s="5"/>
    </row>
    <row r="74" spans="1:10" x14ac:dyDescent="0.3">
      <c r="C74" s="36"/>
      <c r="D74" s="36"/>
      <c r="E74" s="36"/>
      <c r="F74" s="36"/>
      <c r="G74" s="36"/>
      <c r="H74" s="36"/>
      <c r="I74" s="36"/>
      <c r="J74" s="5"/>
    </row>
    <row r="75" spans="1:10" x14ac:dyDescent="0.3">
      <c r="C75" s="36"/>
      <c r="D75" s="36"/>
      <c r="E75" s="36"/>
      <c r="F75" s="36"/>
      <c r="G75" s="36"/>
      <c r="H75" s="36"/>
      <c r="I75" s="36"/>
      <c r="J75" s="5"/>
    </row>
    <row r="76" spans="1:10" ht="16.2" thickBot="1" x14ac:dyDescent="0.35">
      <c r="C76" s="17"/>
      <c r="D76" s="17"/>
      <c r="E76" s="17"/>
      <c r="F76" s="17"/>
      <c r="G76" s="17"/>
      <c r="H76" s="17"/>
      <c r="I76" s="17"/>
      <c r="J76" s="12"/>
    </row>
    <row r="77" spans="1:10" ht="16.2" thickBot="1" x14ac:dyDescent="0.35"/>
    <row r="78" spans="1:10" ht="16.2" thickBot="1" x14ac:dyDescent="0.35"/>
    <row r="85" spans="1:6" ht="16.2" thickBot="1" x14ac:dyDescent="0.35"/>
    <row r="86" spans="1:6" ht="16.2" thickBot="1" x14ac:dyDescent="0.35">
      <c r="A86" s="1"/>
      <c r="B86" s="2"/>
      <c r="C86" s="2"/>
      <c r="D86" s="2"/>
      <c r="E86" s="2"/>
      <c r="F86" s="3"/>
    </row>
    <row r="87" spans="1:6" ht="31.8" thickBot="1" x14ac:dyDescent="0.35">
      <c r="A87" s="13" t="s">
        <v>1626</v>
      </c>
      <c r="B87" s="13"/>
      <c r="C87" s="13"/>
      <c r="D87" s="13"/>
      <c r="E87" s="36"/>
      <c r="F87" s="5"/>
    </row>
    <row r="88" spans="1:6" ht="16.2" thickBot="1" x14ac:dyDescent="0.35">
      <c r="A88" s="19" t="s">
        <v>1622</v>
      </c>
      <c r="B88" s="21" t="s">
        <v>1610</v>
      </c>
      <c r="C88" s="36"/>
      <c r="D88" s="36"/>
      <c r="E88" s="36"/>
      <c r="F88" s="5"/>
    </row>
    <row r="89" spans="1:6" x14ac:dyDescent="0.3">
      <c r="A89" s="29" t="s">
        <v>30</v>
      </c>
      <c r="B89" s="25">
        <v>4780.3678000000009</v>
      </c>
      <c r="C89" s="36"/>
      <c r="D89" s="36"/>
      <c r="E89" s="36"/>
      <c r="F89" s="5"/>
    </row>
    <row r="90" spans="1:6" x14ac:dyDescent="0.3">
      <c r="A90" s="31" t="s">
        <v>15</v>
      </c>
      <c r="B90" s="26">
        <v>9055.3665999999976</v>
      </c>
      <c r="C90" s="36"/>
      <c r="D90" s="36"/>
      <c r="E90" s="36"/>
      <c r="F90" s="5"/>
    </row>
    <row r="91" spans="1:6" ht="16.2" thickBot="1" x14ac:dyDescent="0.35">
      <c r="A91" s="30" t="s">
        <v>26</v>
      </c>
      <c r="B91" s="27">
        <v>196.57939999999999</v>
      </c>
      <c r="C91" s="36"/>
      <c r="D91" s="36"/>
      <c r="E91" s="36"/>
      <c r="F91" s="5"/>
    </row>
    <row r="92" spans="1:6" x14ac:dyDescent="0.3">
      <c r="A92" s="4"/>
      <c r="B92" s="36"/>
      <c r="C92" s="36"/>
      <c r="D92" s="36"/>
      <c r="E92" s="36"/>
      <c r="F92" s="5"/>
    </row>
    <row r="93" spans="1:6" x14ac:dyDescent="0.3">
      <c r="A93" s="4"/>
      <c r="B93" s="36"/>
      <c r="C93" s="36"/>
      <c r="D93" s="36"/>
      <c r="E93" s="36"/>
      <c r="F93" s="5"/>
    </row>
    <row r="94" spans="1:6" x14ac:dyDescent="0.3">
      <c r="A94" s="4"/>
      <c r="B94" s="36"/>
      <c r="C94" s="36"/>
      <c r="D94" s="36"/>
      <c r="E94" s="36"/>
      <c r="F94" s="5"/>
    </row>
    <row r="95" spans="1:6" x14ac:dyDescent="0.3">
      <c r="A95" s="4"/>
      <c r="B95" s="36"/>
      <c r="C95" s="36"/>
      <c r="D95" s="36"/>
      <c r="E95" s="36"/>
      <c r="F95" s="5"/>
    </row>
    <row r="96" spans="1:6" x14ac:dyDescent="0.3">
      <c r="A96" s="4"/>
      <c r="B96" s="36"/>
      <c r="C96" s="36"/>
      <c r="D96" s="36"/>
      <c r="E96" s="36"/>
      <c r="F96" s="5"/>
    </row>
    <row r="97" spans="1:9" x14ac:dyDescent="0.3">
      <c r="A97" s="4"/>
      <c r="B97" s="36"/>
      <c r="C97" s="36"/>
      <c r="D97" s="36"/>
      <c r="E97" s="36"/>
      <c r="F97" s="5"/>
    </row>
    <row r="98" spans="1:9" ht="16.2" thickBot="1" x14ac:dyDescent="0.35">
      <c r="A98" s="16"/>
      <c r="B98" s="17"/>
      <c r="C98" s="17"/>
      <c r="D98" s="17"/>
      <c r="E98" s="17"/>
      <c r="F98" s="12"/>
    </row>
    <row r="99" spans="1:9" ht="16.2" thickBot="1" x14ac:dyDescent="0.35"/>
    <row r="100" spans="1:9" ht="16.2" thickBot="1" x14ac:dyDescent="0.35">
      <c r="A100" s="1"/>
      <c r="B100" s="2"/>
      <c r="C100" s="2"/>
      <c r="D100" s="2"/>
      <c r="E100" s="2"/>
      <c r="F100" s="2"/>
      <c r="G100" s="2"/>
      <c r="H100" s="2"/>
      <c r="I100" s="3"/>
    </row>
    <row r="101" spans="1:9" ht="31.8" thickBot="1" x14ac:dyDescent="0.35">
      <c r="A101" s="13" t="s">
        <v>1627</v>
      </c>
      <c r="B101" s="13"/>
      <c r="C101" s="13"/>
      <c r="D101" s="13"/>
      <c r="E101" s="36"/>
      <c r="F101" s="36"/>
      <c r="G101" s="36"/>
      <c r="H101" s="36"/>
      <c r="I101" s="5"/>
    </row>
    <row r="102" spans="1:9" ht="16.2" thickBot="1" x14ac:dyDescent="0.35">
      <c r="A102" s="19" t="s">
        <v>1622</v>
      </c>
      <c r="B102" s="21" t="s">
        <v>1610</v>
      </c>
      <c r="C102" s="36"/>
      <c r="D102" s="36"/>
      <c r="E102" s="36"/>
      <c r="F102" s="36"/>
      <c r="G102" s="36"/>
      <c r="H102" s="36"/>
      <c r="I102" s="5"/>
    </row>
    <row r="103" spans="1:9" ht="16.2" thickBot="1" x14ac:dyDescent="0.35">
      <c r="A103" s="24" t="s">
        <v>21</v>
      </c>
      <c r="B103" s="37">
        <v>14032.313799999996</v>
      </c>
      <c r="C103" s="36"/>
      <c r="D103" s="36" t="str">
        <f>A103</f>
        <v>Tier 3</v>
      </c>
      <c r="E103" s="41">
        <f>GETPIVOTDATA("Sales",$A$102,"Outlet Location Type",A103)</f>
        <v>14032.313799999996</v>
      </c>
      <c r="F103" s="36"/>
      <c r="G103" s="36"/>
      <c r="H103" s="36"/>
      <c r="I103" s="5"/>
    </row>
    <row r="104" spans="1:9" x14ac:dyDescent="0.3">
      <c r="C104" s="36"/>
      <c r="D104" s="36">
        <f t="shared" ref="D104:D105" si="0">A104</f>
        <v>0</v>
      </c>
      <c r="E104" s="41" t="e">
        <f t="shared" ref="E104:E105" si="1">GETPIVOTDATA("Sales",$A$102,"Outlet Location Type",A104)</f>
        <v>#REF!</v>
      </c>
      <c r="F104" s="36"/>
      <c r="G104" s="36"/>
      <c r="H104" s="36"/>
      <c r="I104" s="5"/>
    </row>
    <row r="105" spans="1:9" ht="16.2" thickBot="1" x14ac:dyDescent="0.35">
      <c r="C105" s="36"/>
      <c r="D105" s="36">
        <f t="shared" si="0"/>
        <v>0</v>
      </c>
      <c r="E105" s="41" t="e">
        <f t="shared" si="1"/>
        <v>#REF!</v>
      </c>
      <c r="F105" s="36"/>
      <c r="G105" s="36"/>
      <c r="H105" s="36"/>
      <c r="I105" s="5"/>
    </row>
    <row r="106" spans="1:9" x14ac:dyDescent="0.3">
      <c r="A106" s="4"/>
      <c r="B106" s="36"/>
      <c r="C106" s="36"/>
      <c r="D106" s="36"/>
      <c r="E106" s="36"/>
      <c r="F106" s="36"/>
      <c r="G106" s="36"/>
      <c r="H106" s="36"/>
      <c r="I106" s="5"/>
    </row>
    <row r="107" spans="1:9" x14ac:dyDescent="0.3">
      <c r="A107" s="4"/>
      <c r="B107" s="36"/>
      <c r="C107" s="36"/>
      <c r="D107" s="36"/>
      <c r="E107" s="36"/>
      <c r="F107" s="36"/>
      <c r="G107" s="36"/>
      <c r="H107" s="36"/>
      <c r="I107" s="5"/>
    </row>
    <row r="108" spans="1:9" ht="16.2" thickBot="1" x14ac:dyDescent="0.35">
      <c r="A108" s="16"/>
      <c r="B108" s="17"/>
      <c r="C108" s="17"/>
      <c r="D108" s="17"/>
      <c r="E108" s="17"/>
      <c r="F108" s="17"/>
      <c r="G108" s="17"/>
      <c r="H108" s="17"/>
      <c r="I108" s="12"/>
    </row>
    <row r="110" spans="1:9" ht="16.2" thickBot="1" x14ac:dyDescent="0.35"/>
    <row r="111" spans="1:9" ht="16.2" thickBot="1" x14ac:dyDescent="0.35"/>
    <row r="112" spans="1:9" ht="31.8" thickBot="1" x14ac:dyDescent="0.35">
      <c r="A112" s="13" t="s">
        <v>1628</v>
      </c>
      <c r="B112" s="13"/>
      <c r="C112" s="13"/>
      <c r="D112" s="13"/>
    </row>
    <row r="113" spans="1:2" ht="16.2" thickBot="1" x14ac:dyDescent="0.35">
      <c r="A113" s="22" t="s">
        <v>1622</v>
      </c>
      <c r="B113" s="21" t="s">
        <v>1610</v>
      </c>
    </row>
    <row r="114" spans="1:2" x14ac:dyDescent="0.3">
      <c r="A114" s="15" t="s">
        <v>40</v>
      </c>
      <c r="B114" s="25">
        <v>2632.9731999999999</v>
      </c>
    </row>
    <row r="115" spans="1:2" x14ac:dyDescent="0.3">
      <c r="A115" s="15" t="s">
        <v>46</v>
      </c>
      <c r="B115" s="26">
        <v>4515.9633999999996</v>
      </c>
    </row>
    <row r="116" spans="1:2" x14ac:dyDescent="0.3">
      <c r="A116" s="15" t="s">
        <v>22</v>
      </c>
      <c r="B116" s="26">
        <v>3539.4031999999997</v>
      </c>
    </row>
    <row r="117" spans="1:2" ht="16.2" thickBot="1" x14ac:dyDescent="0.35">
      <c r="A117" s="23" t="s">
        <v>16</v>
      </c>
      <c r="B117" s="27">
        <v>3343.9740000000002</v>
      </c>
    </row>
    <row r="119" spans="1:2" ht="16.2" thickBot="1" x14ac:dyDescent="0.35"/>
    <row r="120" spans="1:2" ht="16.2" thickBot="1" x14ac:dyDescent="0.35">
      <c r="A120" s="22" t="s">
        <v>1622</v>
      </c>
      <c r="B120" s="21" t="s">
        <v>1611</v>
      </c>
    </row>
    <row r="121" spans="1:2" x14ac:dyDescent="0.3">
      <c r="A121" s="15" t="s">
        <v>40</v>
      </c>
      <c r="B121" s="42">
        <v>154.88077647058822</v>
      </c>
    </row>
    <row r="122" spans="1:2" x14ac:dyDescent="0.3">
      <c r="A122" s="15" t="s">
        <v>46</v>
      </c>
      <c r="B122" s="43">
        <v>145.67623870967742</v>
      </c>
    </row>
    <row r="123" spans="1:2" x14ac:dyDescent="0.3">
      <c r="A123" s="15" t="s">
        <v>22</v>
      </c>
      <c r="B123" s="43">
        <v>131.08900740740739</v>
      </c>
    </row>
    <row r="124" spans="1:2" ht="16.2" thickBot="1" x14ac:dyDescent="0.35">
      <c r="A124" s="23" t="s">
        <v>16</v>
      </c>
      <c r="B124" s="44">
        <v>133.75896</v>
      </c>
    </row>
    <row r="126" spans="1:2" ht="16.2" thickBot="1" x14ac:dyDescent="0.35"/>
    <row r="127" spans="1:2" ht="16.2" thickBot="1" x14ac:dyDescent="0.35">
      <c r="A127" s="22" t="s">
        <v>1622</v>
      </c>
      <c r="B127" s="21" t="s">
        <v>1629</v>
      </c>
    </row>
    <row r="128" spans="1:2" x14ac:dyDescent="0.3">
      <c r="A128" s="15" t="s">
        <v>40</v>
      </c>
      <c r="B128" s="32">
        <v>17</v>
      </c>
    </row>
    <row r="129" spans="1:2" x14ac:dyDescent="0.3">
      <c r="A129" s="15" t="s">
        <v>46</v>
      </c>
      <c r="B129" s="33">
        <v>31</v>
      </c>
    </row>
    <row r="130" spans="1:2" x14ac:dyDescent="0.3">
      <c r="A130" s="15" t="s">
        <v>22</v>
      </c>
      <c r="B130" s="33">
        <v>27</v>
      </c>
    </row>
    <row r="131" spans="1:2" ht="16.2" thickBot="1" x14ac:dyDescent="0.35">
      <c r="A131" s="23" t="s">
        <v>16</v>
      </c>
      <c r="B131" s="34">
        <v>25</v>
      </c>
    </row>
    <row r="135" spans="1:2" ht="16.2" thickBot="1" x14ac:dyDescent="0.35"/>
    <row r="136" spans="1:2" ht="16.2" thickBot="1" x14ac:dyDescent="0.35"/>
    <row r="142" spans="1:2" ht="16.2" thickBot="1" x14ac:dyDescent="0.35"/>
    <row r="143" spans="1:2" ht="16.2" thickBot="1" x14ac:dyDescent="0.35"/>
    <row r="149" ht="16.2" thickBot="1" x14ac:dyDescent="0.35"/>
    <row r="150" ht="16.2" thickBot="1" x14ac:dyDescent="0.35"/>
    <row r="156" ht="16.2" thickBot="1" x14ac:dyDescent="0.35"/>
    <row r="157" ht="16.2" thickBot="1" x14ac:dyDescent="0.35"/>
    <row r="163" ht="16.2" thickBot="1" x14ac:dyDescent="0.35"/>
    <row r="164" ht="16.2" thickBot="1" x14ac:dyDescent="0.35"/>
    <row r="170" ht="16.2" thickBot="1" x14ac:dyDescent="0.35"/>
    <row r="171" ht="16.2" thickBot="1" x14ac:dyDescent="0.35"/>
    <row r="177" ht="16.2" thickBot="1" x14ac:dyDescent="0.35"/>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E2" sqref="E2"/>
    </sheetView>
  </sheetViews>
  <sheetFormatPr defaultRowHeight="15.6" x14ac:dyDescent="0.3"/>
  <cols>
    <col min="1" max="2" width="17.09765625" customWidth="1"/>
    <col min="3" max="3" width="15" customWidth="1"/>
    <col min="4" max="4" width="18.69921875" bestFit="1" customWidth="1"/>
    <col min="5" max="5" width="26" style="35"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s="35" t="s">
        <v>1609</v>
      </c>
      <c r="F1" t="s">
        <v>3</v>
      </c>
      <c r="G1" t="s">
        <v>4</v>
      </c>
      <c r="H1" t="s">
        <v>5</v>
      </c>
      <c r="I1" t="s">
        <v>6</v>
      </c>
      <c r="J1" t="s">
        <v>7</v>
      </c>
      <c r="K1" t="s">
        <v>8</v>
      </c>
      <c r="L1" t="s">
        <v>1608</v>
      </c>
      <c r="M1" t="s">
        <v>9</v>
      </c>
    </row>
    <row r="2" spans="1:13" x14ac:dyDescent="0.3">
      <c r="A2" t="s">
        <v>10</v>
      </c>
      <c r="B2">
        <v>1</v>
      </c>
      <c r="C2" t="s">
        <v>11</v>
      </c>
      <c r="D2" t="s">
        <v>12</v>
      </c>
      <c r="E2" s="35">
        <v>2012</v>
      </c>
      <c r="F2" t="s">
        <v>13</v>
      </c>
      <c r="G2" t="s">
        <v>14</v>
      </c>
      <c r="H2" t="s">
        <v>15</v>
      </c>
      <c r="I2" t="s">
        <v>16</v>
      </c>
      <c r="J2">
        <v>0.10001350000000001</v>
      </c>
      <c r="K2">
        <v>15.1</v>
      </c>
      <c r="L2">
        <v>145.4786</v>
      </c>
      <c r="M2">
        <v>5</v>
      </c>
    </row>
    <row r="3" spans="1:13" x14ac:dyDescent="0.3">
      <c r="A3" t="s">
        <v>17</v>
      </c>
      <c r="B3">
        <v>2</v>
      </c>
      <c r="C3" t="s">
        <v>18</v>
      </c>
      <c r="D3" t="s">
        <v>19</v>
      </c>
      <c r="E3" s="35">
        <v>2022</v>
      </c>
      <c r="F3" t="s">
        <v>20</v>
      </c>
      <c r="G3" t="s">
        <v>21</v>
      </c>
      <c r="H3" t="s">
        <v>15</v>
      </c>
      <c r="I3" t="s">
        <v>22</v>
      </c>
      <c r="J3">
        <v>8.5960510000000004E-3</v>
      </c>
      <c r="K3">
        <v>11.8</v>
      </c>
      <c r="L3">
        <v>115.3492</v>
      </c>
      <c r="M3">
        <v>5</v>
      </c>
    </row>
    <row r="4" spans="1:13" x14ac:dyDescent="0.3">
      <c r="A4" t="s">
        <v>10</v>
      </c>
      <c r="B4">
        <v>3</v>
      </c>
      <c r="C4" t="s">
        <v>23</v>
      </c>
      <c r="D4" t="s">
        <v>24</v>
      </c>
      <c r="E4" s="35">
        <v>2016</v>
      </c>
      <c r="F4" t="s">
        <v>25</v>
      </c>
      <c r="G4" t="s">
        <v>14</v>
      </c>
      <c r="H4" t="s">
        <v>26</v>
      </c>
      <c r="I4" t="s">
        <v>16</v>
      </c>
      <c r="J4">
        <v>2.5896485E-2</v>
      </c>
      <c r="K4">
        <v>13.85</v>
      </c>
      <c r="L4">
        <v>165.02099999999999</v>
      </c>
      <c r="M4">
        <v>5</v>
      </c>
    </row>
    <row r="5" spans="1:13" x14ac:dyDescent="0.3">
      <c r="A5" t="s">
        <v>10</v>
      </c>
      <c r="B5">
        <v>4</v>
      </c>
      <c r="C5" t="s">
        <v>27</v>
      </c>
      <c r="D5" t="s">
        <v>28</v>
      </c>
      <c r="F5" t="s">
        <v>29</v>
      </c>
      <c r="G5" t="s">
        <v>21</v>
      </c>
      <c r="H5" t="s">
        <v>30</v>
      </c>
      <c r="I5" t="s">
        <v>16</v>
      </c>
      <c r="J5">
        <v>4.2277866999999997E-2</v>
      </c>
      <c r="K5">
        <v>12.15</v>
      </c>
      <c r="L5">
        <v>126.5046</v>
      </c>
      <c r="M5">
        <v>5</v>
      </c>
    </row>
    <row r="6" spans="1:13" x14ac:dyDescent="0.3">
      <c r="A6" t="s">
        <v>17</v>
      </c>
      <c r="B6">
        <v>5</v>
      </c>
      <c r="C6" t="s">
        <v>31</v>
      </c>
      <c r="D6" t="s">
        <v>32</v>
      </c>
      <c r="E6" s="35">
        <v>2015</v>
      </c>
      <c r="F6" t="s">
        <v>33</v>
      </c>
      <c r="G6" t="s">
        <v>34</v>
      </c>
      <c r="H6" t="s">
        <v>26</v>
      </c>
      <c r="I6" t="s">
        <v>16</v>
      </c>
      <c r="J6">
        <v>3.3970195000000002E-2</v>
      </c>
      <c r="K6">
        <v>19.600000000000001</v>
      </c>
      <c r="L6">
        <v>55.1614</v>
      </c>
      <c r="M6">
        <v>5</v>
      </c>
    </row>
    <row r="7" spans="1:13" x14ac:dyDescent="0.3">
      <c r="A7" t="s">
        <v>35</v>
      </c>
      <c r="B7">
        <v>6</v>
      </c>
      <c r="C7" t="s">
        <v>36</v>
      </c>
      <c r="D7" t="s">
        <v>24</v>
      </c>
      <c r="E7" s="35">
        <v>2020</v>
      </c>
      <c r="F7" t="s">
        <v>37</v>
      </c>
      <c r="G7" t="s">
        <v>34</v>
      </c>
      <c r="H7" t="s">
        <v>26</v>
      </c>
      <c r="I7" t="s">
        <v>16</v>
      </c>
      <c r="J7">
        <v>5.5054809999999996E-3</v>
      </c>
      <c r="K7">
        <v>8.89</v>
      </c>
      <c r="L7">
        <v>102.4016</v>
      </c>
      <c r="M7">
        <v>5</v>
      </c>
    </row>
    <row r="8" spans="1:13" x14ac:dyDescent="0.3">
      <c r="A8" t="s">
        <v>17</v>
      </c>
      <c r="B8">
        <v>7</v>
      </c>
      <c r="C8" t="s">
        <v>38</v>
      </c>
      <c r="D8" t="s">
        <v>19</v>
      </c>
      <c r="E8" s="35">
        <v>2011</v>
      </c>
      <c r="F8" t="s">
        <v>39</v>
      </c>
      <c r="G8" t="s">
        <v>21</v>
      </c>
      <c r="H8" t="s">
        <v>26</v>
      </c>
      <c r="I8" t="s">
        <v>40</v>
      </c>
      <c r="J8">
        <v>9.8312420999999997E-2</v>
      </c>
      <c r="K8">
        <v>11.8</v>
      </c>
      <c r="L8">
        <v>81.461799999999997</v>
      </c>
      <c r="M8">
        <v>5</v>
      </c>
    </row>
    <row r="9" spans="1:13" x14ac:dyDescent="0.3">
      <c r="A9" t="s">
        <v>17</v>
      </c>
      <c r="B9">
        <v>8</v>
      </c>
      <c r="C9" t="s">
        <v>41</v>
      </c>
      <c r="D9" t="s">
        <v>42</v>
      </c>
      <c r="E9" s="35">
        <v>2015</v>
      </c>
      <c r="F9" t="s">
        <v>33</v>
      </c>
      <c r="G9" t="s">
        <v>34</v>
      </c>
      <c r="H9" t="s">
        <v>26</v>
      </c>
      <c r="I9" t="s">
        <v>16</v>
      </c>
      <c r="J9">
        <v>2.6903713999999999E-2</v>
      </c>
      <c r="K9">
        <v>19.7</v>
      </c>
      <c r="L9">
        <v>96.072599999999994</v>
      </c>
      <c r="M9">
        <v>5</v>
      </c>
    </row>
    <row r="10" spans="1:13" x14ac:dyDescent="0.3">
      <c r="A10" t="s">
        <v>17</v>
      </c>
      <c r="B10">
        <v>9</v>
      </c>
      <c r="C10" t="s">
        <v>43</v>
      </c>
      <c r="D10" t="s">
        <v>12</v>
      </c>
      <c r="E10" s="35">
        <v>2014</v>
      </c>
      <c r="F10" t="s">
        <v>29</v>
      </c>
      <c r="G10" t="s">
        <v>21</v>
      </c>
      <c r="H10" t="s">
        <v>30</v>
      </c>
      <c r="I10" t="s">
        <v>16</v>
      </c>
      <c r="J10">
        <v>2.4129332E-2</v>
      </c>
      <c r="K10">
        <v>20.75</v>
      </c>
      <c r="L10">
        <v>124.173</v>
      </c>
      <c r="M10">
        <v>5</v>
      </c>
    </row>
    <row r="11" spans="1:13" x14ac:dyDescent="0.3">
      <c r="A11" t="s">
        <v>17</v>
      </c>
      <c r="B11">
        <v>10</v>
      </c>
      <c r="C11" t="s">
        <v>44</v>
      </c>
      <c r="D11" t="s">
        <v>28</v>
      </c>
      <c r="E11" s="35">
        <v>2018</v>
      </c>
      <c r="F11" t="s">
        <v>45</v>
      </c>
      <c r="G11" t="s">
        <v>21</v>
      </c>
      <c r="H11" t="s">
        <v>15</v>
      </c>
      <c r="I11" t="s">
        <v>46</v>
      </c>
      <c r="J11">
        <v>0.101561568</v>
      </c>
      <c r="L11">
        <v>181.92920000000001</v>
      </c>
      <c r="M11">
        <v>5</v>
      </c>
    </row>
    <row r="12" spans="1:13" x14ac:dyDescent="0.3">
      <c r="A12" t="s">
        <v>17</v>
      </c>
      <c r="B12">
        <v>11</v>
      </c>
      <c r="C12" t="s">
        <v>47</v>
      </c>
      <c r="D12" t="s">
        <v>48</v>
      </c>
      <c r="E12" s="35">
        <v>2018</v>
      </c>
      <c r="F12" t="s">
        <v>45</v>
      </c>
      <c r="G12" t="s">
        <v>21</v>
      </c>
      <c r="H12" t="s">
        <v>15</v>
      </c>
      <c r="I12" t="s">
        <v>46</v>
      </c>
      <c r="J12">
        <v>8.4554568999999996E-2</v>
      </c>
      <c r="L12">
        <v>109.8912</v>
      </c>
      <c r="M12">
        <v>5</v>
      </c>
    </row>
    <row r="13" spans="1:13" x14ac:dyDescent="0.3">
      <c r="A13" t="s">
        <v>17</v>
      </c>
      <c r="B13">
        <v>12</v>
      </c>
      <c r="C13" t="s">
        <v>49</v>
      </c>
      <c r="D13" t="s">
        <v>19</v>
      </c>
      <c r="E13" s="35">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s="35">
        <v>2022</v>
      </c>
      <c r="F14" t="s">
        <v>20</v>
      </c>
      <c r="G14" t="s">
        <v>21</v>
      </c>
      <c r="H14" t="s">
        <v>15</v>
      </c>
      <c r="I14" t="s">
        <v>22</v>
      </c>
      <c r="J14">
        <v>0.12893766100000001</v>
      </c>
      <c r="K14">
        <v>17.100000000000001</v>
      </c>
      <c r="L14">
        <v>112.3886</v>
      </c>
      <c r="M14">
        <v>5</v>
      </c>
    </row>
    <row r="15" spans="1:13" x14ac:dyDescent="0.3">
      <c r="A15" t="s">
        <v>17</v>
      </c>
      <c r="B15">
        <v>14</v>
      </c>
      <c r="C15" t="s">
        <v>52</v>
      </c>
      <c r="D15" t="s">
        <v>42</v>
      </c>
      <c r="E15" s="3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s="35">
        <v>2018</v>
      </c>
      <c r="F16" t="s">
        <v>45</v>
      </c>
      <c r="G16" t="s">
        <v>21</v>
      </c>
      <c r="H16" t="s">
        <v>15</v>
      </c>
      <c r="I16" t="s">
        <v>46</v>
      </c>
      <c r="J16">
        <v>3.2928239999999998E-2</v>
      </c>
      <c r="L16">
        <v>173.1738</v>
      </c>
      <c r="M16">
        <v>5</v>
      </c>
    </row>
    <row r="17" spans="1:13" x14ac:dyDescent="0.3">
      <c r="A17" t="s">
        <v>10</v>
      </c>
      <c r="B17">
        <v>16</v>
      </c>
      <c r="C17" t="s">
        <v>55</v>
      </c>
      <c r="D17" t="s">
        <v>12</v>
      </c>
      <c r="E17" s="35">
        <v>2017</v>
      </c>
      <c r="F17" t="s">
        <v>50</v>
      </c>
      <c r="G17" t="s">
        <v>34</v>
      </c>
      <c r="H17" t="s">
        <v>26</v>
      </c>
      <c r="I17" t="s">
        <v>16</v>
      </c>
      <c r="J17">
        <v>1.8801549000000001E-2</v>
      </c>
      <c r="K17">
        <v>20.25</v>
      </c>
      <c r="L17">
        <v>222.1772</v>
      </c>
      <c r="M17">
        <v>5</v>
      </c>
    </row>
    <row r="18" spans="1:13" x14ac:dyDescent="0.3">
      <c r="A18" t="s">
        <v>17</v>
      </c>
      <c r="B18">
        <v>17</v>
      </c>
      <c r="C18" t="s">
        <v>56</v>
      </c>
      <c r="D18" t="s">
        <v>57</v>
      </c>
      <c r="E18" s="35">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s="35">
        <v>2012</v>
      </c>
      <c r="F19" t="s">
        <v>13</v>
      </c>
      <c r="G19" t="s">
        <v>14</v>
      </c>
      <c r="H19" t="s">
        <v>15</v>
      </c>
      <c r="I19" t="s">
        <v>16</v>
      </c>
      <c r="J19">
        <v>7.7628053000000002E-2</v>
      </c>
      <c r="K19">
        <v>19.2</v>
      </c>
      <c r="L19">
        <v>197.61099999999999</v>
      </c>
      <c r="M19">
        <v>5</v>
      </c>
    </row>
    <row r="20" spans="1:13" x14ac:dyDescent="0.3">
      <c r="A20" t="s">
        <v>17</v>
      </c>
      <c r="B20">
        <v>19</v>
      </c>
      <c r="C20" t="s">
        <v>59</v>
      </c>
      <c r="D20" t="s">
        <v>12</v>
      </c>
      <c r="E20" s="35">
        <v>2018</v>
      </c>
      <c r="F20" t="s">
        <v>45</v>
      </c>
      <c r="G20" t="s">
        <v>21</v>
      </c>
      <c r="H20" t="s">
        <v>15</v>
      </c>
      <c r="I20" t="s">
        <v>46</v>
      </c>
      <c r="J20">
        <v>0.18251488099999999</v>
      </c>
      <c r="L20">
        <v>98.77</v>
      </c>
      <c r="M20">
        <v>5</v>
      </c>
    </row>
    <row r="21" spans="1:13" x14ac:dyDescent="0.3">
      <c r="A21" t="s">
        <v>17</v>
      </c>
      <c r="B21">
        <v>20</v>
      </c>
      <c r="C21" t="s">
        <v>60</v>
      </c>
      <c r="D21" t="s">
        <v>61</v>
      </c>
      <c r="E21" s="35">
        <v>2022</v>
      </c>
      <c r="F21" t="s">
        <v>20</v>
      </c>
      <c r="G21" t="s">
        <v>21</v>
      </c>
      <c r="H21" t="s">
        <v>15</v>
      </c>
      <c r="I21" t="s">
        <v>22</v>
      </c>
      <c r="J21">
        <v>1.6895292999999999E-2</v>
      </c>
      <c r="K21">
        <v>12.1</v>
      </c>
      <c r="L21">
        <v>178.566</v>
      </c>
      <c r="M21">
        <v>5</v>
      </c>
    </row>
    <row r="22" spans="1:13" x14ac:dyDescent="0.3">
      <c r="A22" t="s">
        <v>10</v>
      </c>
      <c r="B22">
        <v>21</v>
      </c>
      <c r="C22" t="s">
        <v>62</v>
      </c>
      <c r="D22" t="s">
        <v>12</v>
      </c>
      <c r="E22" s="35">
        <v>2018</v>
      </c>
      <c r="F22" t="s">
        <v>45</v>
      </c>
      <c r="G22" t="s">
        <v>21</v>
      </c>
      <c r="H22" t="s">
        <v>15</v>
      </c>
      <c r="I22" t="s">
        <v>46</v>
      </c>
      <c r="J22">
        <v>0</v>
      </c>
      <c r="L22">
        <v>60.2194</v>
      </c>
      <c r="M22">
        <v>5</v>
      </c>
    </row>
    <row r="23" spans="1:13" x14ac:dyDescent="0.3">
      <c r="A23" t="s">
        <v>17</v>
      </c>
      <c r="B23">
        <v>22</v>
      </c>
      <c r="C23" t="s">
        <v>63</v>
      </c>
      <c r="D23" t="s">
        <v>64</v>
      </c>
      <c r="E23" s="35">
        <v>2018</v>
      </c>
      <c r="F23" t="s">
        <v>45</v>
      </c>
      <c r="G23" t="s">
        <v>21</v>
      </c>
      <c r="H23" t="s">
        <v>15</v>
      </c>
      <c r="I23" t="s">
        <v>46</v>
      </c>
      <c r="J23">
        <v>2.6916794000000001E-2</v>
      </c>
      <c r="L23">
        <v>50.9666</v>
      </c>
      <c r="M23">
        <v>5</v>
      </c>
    </row>
    <row r="24" spans="1:13" x14ac:dyDescent="0.3">
      <c r="A24" t="s">
        <v>17</v>
      </c>
      <c r="B24">
        <v>23</v>
      </c>
      <c r="C24" t="s">
        <v>65</v>
      </c>
      <c r="D24" t="s">
        <v>24</v>
      </c>
      <c r="E24" s="35">
        <v>2022</v>
      </c>
      <c r="F24" t="s">
        <v>20</v>
      </c>
      <c r="G24" t="s">
        <v>21</v>
      </c>
      <c r="H24" t="s">
        <v>15</v>
      </c>
      <c r="I24" t="s">
        <v>22</v>
      </c>
      <c r="J24">
        <v>2.2976496999999999E-2</v>
      </c>
      <c r="K24">
        <v>6.85</v>
      </c>
      <c r="L24">
        <v>261.65940000000001</v>
      </c>
      <c r="M24">
        <v>5</v>
      </c>
    </row>
    <row r="25" spans="1:13" x14ac:dyDescent="0.3">
      <c r="A25" t="s">
        <v>17</v>
      </c>
      <c r="B25">
        <v>24</v>
      </c>
      <c r="C25" t="s">
        <v>66</v>
      </c>
      <c r="D25" t="s">
        <v>67</v>
      </c>
      <c r="E25" s="35">
        <v>2022</v>
      </c>
      <c r="F25" t="s">
        <v>20</v>
      </c>
      <c r="G25" t="s">
        <v>21</v>
      </c>
      <c r="H25" t="s">
        <v>15</v>
      </c>
      <c r="I25" t="s">
        <v>22</v>
      </c>
      <c r="J25">
        <v>4.2413704000000003E-2</v>
      </c>
      <c r="K25">
        <v>17.25</v>
      </c>
      <c r="L25">
        <v>173.1764</v>
      </c>
      <c r="M25">
        <v>5</v>
      </c>
    </row>
    <row r="26" spans="1:13" x14ac:dyDescent="0.3">
      <c r="A26" t="s">
        <v>10</v>
      </c>
      <c r="B26">
        <v>25</v>
      </c>
      <c r="C26" t="s">
        <v>68</v>
      </c>
      <c r="D26" t="s">
        <v>67</v>
      </c>
      <c r="E26" s="35">
        <v>2020</v>
      </c>
      <c r="F26" t="s">
        <v>37</v>
      </c>
      <c r="G26" t="s">
        <v>34</v>
      </c>
      <c r="H26" t="s">
        <v>15</v>
      </c>
      <c r="I26" t="s">
        <v>16</v>
      </c>
      <c r="J26">
        <v>6.5431917000000006E-2</v>
      </c>
      <c r="K26">
        <v>16</v>
      </c>
      <c r="L26">
        <v>76.198599999999999</v>
      </c>
      <c r="M26">
        <v>5</v>
      </c>
    </row>
    <row r="27" spans="1:13" x14ac:dyDescent="0.3">
      <c r="A27" t="s">
        <v>17</v>
      </c>
      <c r="B27">
        <v>26</v>
      </c>
      <c r="C27" t="s">
        <v>69</v>
      </c>
      <c r="D27" t="s">
        <v>24</v>
      </c>
      <c r="E27" s="35">
        <v>2020</v>
      </c>
      <c r="F27" t="s">
        <v>37</v>
      </c>
      <c r="G27" t="s">
        <v>34</v>
      </c>
      <c r="H27" t="s">
        <v>15</v>
      </c>
      <c r="I27" t="s">
        <v>16</v>
      </c>
      <c r="J27">
        <v>0.140241213</v>
      </c>
      <c r="K27">
        <v>13.35</v>
      </c>
      <c r="L27">
        <v>150.23920000000001</v>
      </c>
      <c r="M27">
        <v>5</v>
      </c>
    </row>
    <row r="28" spans="1:13" x14ac:dyDescent="0.3">
      <c r="A28" t="s">
        <v>17</v>
      </c>
      <c r="B28">
        <v>27</v>
      </c>
      <c r="C28" t="s">
        <v>70</v>
      </c>
      <c r="D28" t="s">
        <v>24</v>
      </c>
      <c r="E28" s="35">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s="35">
        <v>2018</v>
      </c>
      <c r="F29" t="s">
        <v>45</v>
      </c>
      <c r="G29" t="s">
        <v>21</v>
      </c>
      <c r="H29" t="s">
        <v>15</v>
      </c>
      <c r="I29" t="s">
        <v>46</v>
      </c>
      <c r="J29">
        <v>1.6516275E-2</v>
      </c>
      <c r="L29">
        <v>47.403399999999998</v>
      </c>
      <c r="M29">
        <v>5</v>
      </c>
    </row>
    <row r="30" spans="1:13" x14ac:dyDescent="0.3">
      <c r="A30" t="s">
        <v>17</v>
      </c>
      <c r="B30">
        <v>29</v>
      </c>
      <c r="C30" t="s">
        <v>72</v>
      </c>
      <c r="D30" t="s">
        <v>24</v>
      </c>
      <c r="E30" s="35">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s="35">
        <v>2012</v>
      </c>
      <c r="F31" t="s">
        <v>13</v>
      </c>
      <c r="G31" t="s">
        <v>14</v>
      </c>
      <c r="H31" t="s">
        <v>15</v>
      </c>
      <c r="I31" t="s">
        <v>16</v>
      </c>
      <c r="J31">
        <v>0.131128467</v>
      </c>
      <c r="K31">
        <v>6.92</v>
      </c>
      <c r="L31">
        <v>93.180400000000006</v>
      </c>
      <c r="M31">
        <v>5</v>
      </c>
    </row>
    <row r="32" spans="1:13" x14ac:dyDescent="0.3">
      <c r="A32" t="s">
        <v>17</v>
      </c>
      <c r="B32">
        <v>31</v>
      </c>
      <c r="C32" t="s">
        <v>75</v>
      </c>
      <c r="D32" t="s">
        <v>42</v>
      </c>
      <c r="E32" s="35">
        <v>2016</v>
      </c>
      <c r="F32" t="s">
        <v>25</v>
      </c>
      <c r="G32" t="s">
        <v>14</v>
      </c>
      <c r="H32" t="s">
        <v>26</v>
      </c>
      <c r="I32" t="s">
        <v>16</v>
      </c>
      <c r="J32">
        <v>8.0640478000000002E-2</v>
      </c>
      <c r="K32">
        <v>5.82</v>
      </c>
      <c r="L32">
        <v>167.779</v>
      </c>
      <c r="M32">
        <v>5</v>
      </c>
    </row>
    <row r="33" spans="1:13" x14ac:dyDescent="0.3">
      <c r="A33" t="s">
        <v>17</v>
      </c>
      <c r="B33">
        <v>32</v>
      </c>
      <c r="C33" t="s">
        <v>76</v>
      </c>
      <c r="D33" t="s">
        <v>19</v>
      </c>
      <c r="E33" s="35">
        <v>2014</v>
      </c>
      <c r="F33" t="s">
        <v>29</v>
      </c>
      <c r="G33" t="s">
        <v>21</v>
      </c>
      <c r="H33" t="s">
        <v>30</v>
      </c>
      <c r="I33" t="s">
        <v>16</v>
      </c>
      <c r="J33">
        <v>1.9464180000000001E-2</v>
      </c>
      <c r="K33">
        <v>14.8</v>
      </c>
      <c r="L33">
        <v>196.3794</v>
      </c>
      <c r="M33">
        <v>5</v>
      </c>
    </row>
    <row r="34" spans="1:13" x14ac:dyDescent="0.3">
      <c r="A34" t="s">
        <v>17</v>
      </c>
      <c r="B34">
        <v>33</v>
      </c>
      <c r="C34" t="s">
        <v>77</v>
      </c>
      <c r="D34" t="s">
        <v>61</v>
      </c>
      <c r="E34" s="35">
        <v>2014</v>
      </c>
      <c r="F34" t="s">
        <v>29</v>
      </c>
      <c r="G34" t="s">
        <v>21</v>
      </c>
      <c r="H34" t="s">
        <v>30</v>
      </c>
      <c r="I34" t="s">
        <v>16</v>
      </c>
      <c r="J34">
        <v>4.6545785999999999E-2</v>
      </c>
      <c r="K34">
        <v>10.1</v>
      </c>
      <c r="L34">
        <v>59.9878</v>
      </c>
      <c r="M34">
        <v>5</v>
      </c>
    </row>
    <row r="35" spans="1:13" x14ac:dyDescent="0.3">
      <c r="A35" t="s">
        <v>17</v>
      </c>
      <c r="B35">
        <v>34</v>
      </c>
      <c r="C35" t="s">
        <v>78</v>
      </c>
      <c r="D35" t="s">
        <v>42</v>
      </c>
      <c r="E35" s="35">
        <v>2014</v>
      </c>
      <c r="F35" t="s">
        <v>29</v>
      </c>
      <c r="G35" t="s">
        <v>21</v>
      </c>
      <c r="H35" t="s">
        <v>30</v>
      </c>
      <c r="I35" t="s">
        <v>16</v>
      </c>
      <c r="J35">
        <v>0.18468975600000001</v>
      </c>
      <c r="K35">
        <v>7.67</v>
      </c>
      <c r="L35">
        <v>35.421599999999998</v>
      </c>
      <c r="M35">
        <v>5</v>
      </c>
    </row>
    <row r="36" spans="1:13" x14ac:dyDescent="0.3">
      <c r="A36" t="s">
        <v>17</v>
      </c>
      <c r="B36">
        <v>35</v>
      </c>
      <c r="C36" t="s">
        <v>79</v>
      </c>
      <c r="D36" t="s">
        <v>48</v>
      </c>
      <c r="E36" s="35">
        <v>2020</v>
      </c>
      <c r="F36" t="s">
        <v>37</v>
      </c>
      <c r="G36" t="s">
        <v>34</v>
      </c>
      <c r="H36" t="s">
        <v>15</v>
      </c>
      <c r="I36" t="s">
        <v>16</v>
      </c>
      <c r="J36">
        <v>2.5342692E-2</v>
      </c>
      <c r="K36">
        <v>15.6</v>
      </c>
      <c r="L36">
        <v>174.30539999999999</v>
      </c>
      <c r="M36">
        <v>5</v>
      </c>
    </row>
    <row r="37" spans="1:13" x14ac:dyDescent="0.3">
      <c r="A37" t="s">
        <v>35</v>
      </c>
      <c r="B37">
        <v>36</v>
      </c>
      <c r="C37" t="s">
        <v>80</v>
      </c>
      <c r="D37" t="s">
        <v>24</v>
      </c>
      <c r="E37" s="35">
        <v>2014</v>
      </c>
      <c r="F37" t="s">
        <v>29</v>
      </c>
      <c r="G37" t="s">
        <v>21</v>
      </c>
      <c r="H37" t="s">
        <v>30</v>
      </c>
      <c r="I37" t="s">
        <v>16</v>
      </c>
      <c r="J37">
        <v>3.7923509000000001E-2</v>
      </c>
      <c r="K37">
        <v>9.31</v>
      </c>
      <c r="L37">
        <v>61.651000000000003</v>
      </c>
      <c r="M37">
        <v>5</v>
      </c>
    </row>
    <row r="38" spans="1:13" x14ac:dyDescent="0.3">
      <c r="A38" t="s">
        <v>17</v>
      </c>
      <c r="B38">
        <v>37</v>
      </c>
      <c r="C38" t="s">
        <v>81</v>
      </c>
      <c r="D38" t="s">
        <v>12</v>
      </c>
      <c r="E38" s="35">
        <v>2015</v>
      </c>
      <c r="F38" t="s">
        <v>33</v>
      </c>
      <c r="G38" t="s">
        <v>34</v>
      </c>
      <c r="H38" t="s">
        <v>15</v>
      </c>
      <c r="I38" t="s">
        <v>16</v>
      </c>
      <c r="J38">
        <v>0.121848436</v>
      </c>
      <c r="K38">
        <v>11.8</v>
      </c>
      <c r="L38">
        <v>46.840200000000003</v>
      </c>
      <c r="M38">
        <v>5</v>
      </c>
    </row>
    <row r="39" spans="1:13" x14ac:dyDescent="0.3">
      <c r="A39" t="s">
        <v>10</v>
      </c>
      <c r="B39">
        <v>38</v>
      </c>
      <c r="C39" t="s">
        <v>82</v>
      </c>
      <c r="D39" t="s">
        <v>48</v>
      </c>
      <c r="E39" s="35">
        <v>2015</v>
      </c>
      <c r="F39" t="s">
        <v>33</v>
      </c>
      <c r="G39" t="s">
        <v>34</v>
      </c>
      <c r="H39" t="s">
        <v>15</v>
      </c>
      <c r="I39" t="s">
        <v>16</v>
      </c>
      <c r="J39">
        <v>3.8029746000000003E-2</v>
      </c>
      <c r="K39">
        <v>13.15</v>
      </c>
      <c r="L39">
        <v>88.685599999999994</v>
      </c>
      <c r="M39">
        <v>5</v>
      </c>
    </row>
    <row r="40" spans="1:13" x14ac:dyDescent="0.3">
      <c r="A40" t="s">
        <v>17</v>
      </c>
      <c r="B40">
        <v>39</v>
      </c>
      <c r="C40" t="s">
        <v>83</v>
      </c>
      <c r="D40" t="s">
        <v>12</v>
      </c>
      <c r="E40" s="35">
        <v>2012</v>
      </c>
      <c r="F40" t="s">
        <v>13</v>
      </c>
      <c r="G40" t="s">
        <v>14</v>
      </c>
      <c r="H40" t="s">
        <v>15</v>
      </c>
      <c r="I40" t="s">
        <v>16</v>
      </c>
      <c r="J40">
        <v>5.7485328000000002E-2</v>
      </c>
      <c r="K40">
        <v>16.25</v>
      </c>
      <c r="L40">
        <v>126.2046</v>
      </c>
      <c r="M40">
        <v>5</v>
      </c>
    </row>
    <row r="41" spans="1:13" x14ac:dyDescent="0.3">
      <c r="A41" t="s">
        <v>10</v>
      </c>
      <c r="B41">
        <v>40</v>
      </c>
      <c r="C41" t="s">
        <v>84</v>
      </c>
      <c r="D41" t="s">
        <v>54</v>
      </c>
      <c r="E41" s="35">
        <v>2016</v>
      </c>
      <c r="F41" t="s">
        <v>25</v>
      </c>
      <c r="G41" t="s">
        <v>14</v>
      </c>
      <c r="H41" t="s">
        <v>26</v>
      </c>
      <c r="I41" t="s">
        <v>16</v>
      </c>
      <c r="J41">
        <v>8.5274987999999996E-2</v>
      </c>
      <c r="K41">
        <v>13.85</v>
      </c>
      <c r="L41">
        <v>119.61239999999999</v>
      </c>
      <c r="M41">
        <v>5</v>
      </c>
    </row>
    <row r="42" spans="1:13" x14ac:dyDescent="0.3">
      <c r="A42" t="s">
        <v>10</v>
      </c>
      <c r="B42">
        <v>41</v>
      </c>
      <c r="C42" t="s">
        <v>85</v>
      </c>
      <c r="D42" t="s">
        <v>67</v>
      </c>
      <c r="E42" s="35">
        <v>2014</v>
      </c>
      <c r="F42" t="s">
        <v>29</v>
      </c>
      <c r="G42" t="s">
        <v>21</v>
      </c>
      <c r="H42" t="s">
        <v>30</v>
      </c>
      <c r="I42" t="s">
        <v>16</v>
      </c>
      <c r="J42">
        <v>0.108148913</v>
      </c>
      <c r="K42">
        <v>6.75</v>
      </c>
      <c r="L42">
        <v>95.675200000000004</v>
      </c>
      <c r="M42">
        <v>5</v>
      </c>
    </row>
    <row r="43" spans="1:13" x14ac:dyDescent="0.3">
      <c r="A43" t="s">
        <v>10</v>
      </c>
      <c r="B43">
        <v>42</v>
      </c>
      <c r="C43" t="s">
        <v>86</v>
      </c>
      <c r="D43" t="s">
        <v>12</v>
      </c>
      <c r="E43" s="35">
        <v>2018</v>
      </c>
      <c r="F43" t="s">
        <v>45</v>
      </c>
      <c r="G43" t="s">
        <v>21</v>
      </c>
      <c r="H43" t="s">
        <v>15</v>
      </c>
      <c r="I43" t="s">
        <v>46</v>
      </c>
      <c r="J43">
        <v>1.8838680999999999E-2</v>
      </c>
      <c r="L43">
        <v>62.953600000000002</v>
      </c>
      <c r="M43">
        <v>5</v>
      </c>
    </row>
    <row r="44" spans="1:13" x14ac:dyDescent="0.3">
      <c r="A44" t="s">
        <v>17</v>
      </c>
      <c r="B44">
        <v>43</v>
      </c>
      <c r="C44" t="s">
        <v>87</v>
      </c>
      <c r="D44" t="s">
        <v>61</v>
      </c>
      <c r="E44" s="35">
        <v>2015</v>
      </c>
      <c r="F44" t="s">
        <v>33</v>
      </c>
      <c r="G44" t="s">
        <v>34</v>
      </c>
      <c r="H44" t="s">
        <v>15</v>
      </c>
      <c r="I44" t="s">
        <v>16</v>
      </c>
      <c r="J44">
        <v>4.8115542999999997E-2</v>
      </c>
      <c r="K44">
        <v>10.5</v>
      </c>
      <c r="L44">
        <v>159.09460000000001</v>
      </c>
      <c r="M44">
        <v>5</v>
      </c>
    </row>
    <row r="45" spans="1:13" x14ac:dyDescent="0.3">
      <c r="A45" t="s">
        <v>17</v>
      </c>
      <c r="B45">
        <v>44</v>
      </c>
      <c r="C45" t="s">
        <v>88</v>
      </c>
      <c r="D45" t="s">
        <v>48</v>
      </c>
      <c r="E45" s="3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s="35">
        <v>2011</v>
      </c>
      <c r="F46" t="s">
        <v>39</v>
      </c>
      <c r="G46" t="s">
        <v>21</v>
      </c>
      <c r="H46" t="s">
        <v>15</v>
      </c>
      <c r="I46" t="s">
        <v>40</v>
      </c>
      <c r="J46">
        <v>0.10599465399999999</v>
      </c>
      <c r="K46">
        <v>20.75</v>
      </c>
      <c r="L46">
        <v>150.56819999999999</v>
      </c>
      <c r="M46">
        <v>5</v>
      </c>
    </row>
    <row r="47" spans="1:13" x14ac:dyDescent="0.3">
      <c r="A47" t="s">
        <v>17</v>
      </c>
      <c r="B47">
        <v>46</v>
      </c>
      <c r="C47" t="s">
        <v>90</v>
      </c>
      <c r="D47" t="s">
        <v>64</v>
      </c>
      <c r="E47" s="35">
        <v>2014</v>
      </c>
      <c r="F47" t="s">
        <v>29</v>
      </c>
      <c r="G47" t="s">
        <v>21</v>
      </c>
      <c r="H47" t="s">
        <v>30</v>
      </c>
      <c r="I47" t="s">
        <v>16</v>
      </c>
      <c r="J47">
        <v>0.18250177300000001</v>
      </c>
      <c r="K47">
        <v>19.2</v>
      </c>
      <c r="L47">
        <v>239.21960000000001</v>
      </c>
      <c r="M47">
        <v>5</v>
      </c>
    </row>
    <row r="48" spans="1:13" x14ac:dyDescent="0.3">
      <c r="A48" t="s">
        <v>17</v>
      </c>
      <c r="B48">
        <v>47</v>
      </c>
      <c r="C48" t="s">
        <v>91</v>
      </c>
      <c r="D48" t="s">
        <v>42</v>
      </c>
      <c r="E48" s="35">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s="35">
        <v>2012</v>
      </c>
      <c r="F49" t="s">
        <v>13</v>
      </c>
      <c r="G49" t="s">
        <v>14</v>
      </c>
      <c r="H49" t="s">
        <v>15</v>
      </c>
      <c r="I49" t="s">
        <v>16</v>
      </c>
      <c r="J49">
        <v>1.3658248E-2</v>
      </c>
      <c r="K49">
        <v>17.5</v>
      </c>
      <c r="L49">
        <v>256.3304</v>
      </c>
      <c r="M49">
        <v>5</v>
      </c>
    </row>
    <row r="50" spans="1:13" x14ac:dyDescent="0.3">
      <c r="A50" t="s">
        <v>17</v>
      </c>
      <c r="B50">
        <v>49</v>
      </c>
      <c r="C50" t="s">
        <v>93</v>
      </c>
      <c r="D50" t="s">
        <v>42</v>
      </c>
      <c r="E50" s="35">
        <v>2012</v>
      </c>
      <c r="F50" t="s">
        <v>13</v>
      </c>
      <c r="G50" t="s">
        <v>14</v>
      </c>
      <c r="H50" t="s">
        <v>15</v>
      </c>
      <c r="I50" t="s">
        <v>16</v>
      </c>
      <c r="J50">
        <v>1.1305479E-2</v>
      </c>
      <c r="K50">
        <v>10.5</v>
      </c>
      <c r="L50">
        <v>235.5248</v>
      </c>
      <c r="M50">
        <v>5</v>
      </c>
    </row>
    <row r="51" spans="1:13" x14ac:dyDescent="0.3">
      <c r="A51" t="s">
        <v>17</v>
      </c>
      <c r="B51">
        <v>50</v>
      </c>
      <c r="C51" t="s">
        <v>94</v>
      </c>
      <c r="D51" t="s">
        <v>95</v>
      </c>
      <c r="E51" s="35">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s="35">
        <v>2012</v>
      </c>
      <c r="F52" t="s">
        <v>13</v>
      </c>
      <c r="G52" t="s">
        <v>14</v>
      </c>
      <c r="H52" t="s">
        <v>15</v>
      </c>
      <c r="I52" t="s">
        <v>16</v>
      </c>
      <c r="J52">
        <v>2.5867352999999999E-2</v>
      </c>
      <c r="K52">
        <v>10</v>
      </c>
      <c r="L52">
        <v>264.62259999999998</v>
      </c>
      <c r="M52">
        <v>5</v>
      </c>
    </row>
    <row r="53" spans="1:13" x14ac:dyDescent="0.3">
      <c r="A53" t="s">
        <v>17</v>
      </c>
      <c r="B53">
        <v>52</v>
      </c>
      <c r="C53" t="s">
        <v>97</v>
      </c>
      <c r="D53" t="s">
        <v>28</v>
      </c>
      <c r="E53" s="35">
        <v>2012</v>
      </c>
      <c r="F53" t="s">
        <v>13</v>
      </c>
      <c r="G53" t="s">
        <v>14</v>
      </c>
      <c r="H53" t="s">
        <v>15</v>
      </c>
      <c r="I53" t="s">
        <v>16</v>
      </c>
      <c r="J53">
        <v>2.4201904999999999E-2</v>
      </c>
      <c r="K53">
        <v>10.1</v>
      </c>
      <c r="L53">
        <v>114.91500000000001</v>
      </c>
      <c r="M53">
        <v>5</v>
      </c>
    </row>
    <row r="54" spans="1:13" x14ac:dyDescent="0.3">
      <c r="A54" t="s">
        <v>17</v>
      </c>
      <c r="B54">
        <v>53</v>
      </c>
      <c r="C54" t="s">
        <v>98</v>
      </c>
      <c r="D54" t="s">
        <v>67</v>
      </c>
      <c r="E54" s="35">
        <v>2012</v>
      </c>
      <c r="F54" t="s">
        <v>13</v>
      </c>
      <c r="G54" t="s">
        <v>14</v>
      </c>
      <c r="H54" t="s">
        <v>15</v>
      </c>
      <c r="I54" t="s">
        <v>16</v>
      </c>
      <c r="J54">
        <v>2.8461453000000001E-2</v>
      </c>
      <c r="K54">
        <v>8.93</v>
      </c>
      <c r="L54">
        <v>152.23400000000001</v>
      </c>
      <c r="M54">
        <v>5</v>
      </c>
    </row>
    <row r="55" spans="1:13" x14ac:dyDescent="0.3">
      <c r="A55" t="s">
        <v>17</v>
      </c>
      <c r="B55">
        <v>54</v>
      </c>
      <c r="C55" t="s">
        <v>99</v>
      </c>
      <c r="D55" t="s">
        <v>24</v>
      </c>
      <c r="E55" s="35">
        <v>2012</v>
      </c>
      <c r="F55" t="s">
        <v>13</v>
      </c>
      <c r="G55" t="s">
        <v>14</v>
      </c>
      <c r="H55" t="s">
        <v>15</v>
      </c>
      <c r="I55" t="s">
        <v>16</v>
      </c>
      <c r="J55">
        <v>8.6266285999999998E-2</v>
      </c>
      <c r="K55">
        <v>7.3</v>
      </c>
      <c r="L55">
        <v>147.20760000000001</v>
      </c>
      <c r="M55">
        <v>5</v>
      </c>
    </row>
    <row r="56" spans="1:13" x14ac:dyDescent="0.3">
      <c r="A56" t="s">
        <v>17</v>
      </c>
      <c r="B56">
        <v>55</v>
      </c>
      <c r="C56" t="s">
        <v>100</v>
      </c>
      <c r="D56" t="s">
        <v>24</v>
      </c>
      <c r="E56" s="35">
        <v>2012</v>
      </c>
      <c r="F56" t="s">
        <v>13</v>
      </c>
      <c r="G56" t="s">
        <v>14</v>
      </c>
      <c r="H56" t="s">
        <v>15</v>
      </c>
      <c r="I56" t="s">
        <v>16</v>
      </c>
      <c r="J56">
        <v>5.5570619999999998E-3</v>
      </c>
      <c r="K56">
        <v>7.93</v>
      </c>
      <c r="L56">
        <v>122.1414</v>
      </c>
      <c r="M56">
        <v>5</v>
      </c>
    </row>
    <row r="57" spans="1:13" x14ac:dyDescent="0.3">
      <c r="A57" t="s">
        <v>17</v>
      </c>
      <c r="B57">
        <v>56</v>
      </c>
      <c r="C57" t="s">
        <v>101</v>
      </c>
      <c r="D57" t="s">
        <v>24</v>
      </c>
      <c r="E57" s="35">
        <v>2012</v>
      </c>
      <c r="F57" t="s">
        <v>13</v>
      </c>
      <c r="G57" t="s">
        <v>14</v>
      </c>
      <c r="H57" t="s">
        <v>15</v>
      </c>
      <c r="I57" t="s">
        <v>16</v>
      </c>
      <c r="J57">
        <v>1.3834246999999999E-2</v>
      </c>
      <c r="K57">
        <v>15.35</v>
      </c>
      <c r="L57">
        <v>62.716799999999999</v>
      </c>
      <c r="M57">
        <v>5</v>
      </c>
    </row>
    <row r="58" spans="1:13" x14ac:dyDescent="0.3">
      <c r="A58" t="s">
        <v>17</v>
      </c>
      <c r="B58">
        <v>57</v>
      </c>
      <c r="C58" t="s">
        <v>102</v>
      </c>
      <c r="D58" t="s">
        <v>24</v>
      </c>
      <c r="E58" s="35">
        <v>2012</v>
      </c>
      <c r="F58" t="s">
        <v>13</v>
      </c>
      <c r="G58" t="s">
        <v>14</v>
      </c>
      <c r="H58" t="s">
        <v>15</v>
      </c>
      <c r="I58" t="s">
        <v>16</v>
      </c>
      <c r="J58">
        <v>1.6637301E-2</v>
      </c>
      <c r="K58">
        <v>19.350000000000001</v>
      </c>
      <c r="L58">
        <v>120.9098</v>
      </c>
      <c r="M58">
        <v>5</v>
      </c>
    </row>
    <row r="59" spans="1:13" x14ac:dyDescent="0.3">
      <c r="A59" t="s">
        <v>17</v>
      </c>
      <c r="B59">
        <v>58</v>
      </c>
      <c r="C59" t="s">
        <v>103</v>
      </c>
      <c r="D59" t="s">
        <v>12</v>
      </c>
      <c r="E59" s="35">
        <v>2012</v>
      </c>
      <c r="F59" t="s">
        <v>13</v>
      </c>
      <c r="G59" t="s">
        <v>14</v>
      </c>
      <c r="H59" t="s">
        <v>15</v>
      </c>
      <c r="I59" t="s">
        <v>16</v>
      </c>
      <c r="J59">
        <v>3.1331580999999997E-2</v>
      </c>
      <c r="K59">
        <v>9.5</v>
      </c>
      <c r="L59">
        <v>111.1228</v>
      </c>
      <c r="M59">
        <v>5</v>
      </c>
    </row>
    <row r="60" spans="1:13" x14ac:dyDescent="0.3">
      <c r="A60" t="s">
        <v>17</v>
      </c>
      <c r="B60">
        <v>59</v>
      </c>
      <c r="C60" t="s">
        <v>104</v>
      </c>
      <c r="D60" t="s">
        <v>12</v>
      </c>
      <c r="E60" s="35">
        <v>2012</v>
      </c>
      <c r="F60" t="s">
        <v>13</v>
      </c>
      <c r="G60" t="s">
        <v>14</v>
      </c>
      <c r="H60" t="s">
        <v>15</v>
      </c>
      <c r="I60" t="s">
        <v>16</v>
      </c>
      <c r="J60">
        <v>4.1459804000000003E-2</v>
      </c>
      <c r="K60">
        <v>10.5</v>
      </c>
      <c r="L60">
        <v>39.2164</v>
      </c>
      <c r="M60">
        <v>5</v>
      </c>
    </row>
    <row r="61" spans="1:13" x14ac:dyDescent="0.3">
      <c r="A61" t="s">
        <v>17</v>
      </c>
      <c r="B61">
        <v>60</v>
      </c>
      <c r="C61" t="s">
        <v>105</v>
      </c>
      <c r="D61" t="s">
        <v>12</v>
      </c>
      <c r="E61" s="35">
        <v>2012</v>
      </c>
      <c r="F61" t="s">
        <v>13</v>
      </c>
      <c r="G61" t="s">
        <v>14</v>
      </c>
      <c r="H61" t="s">
        <v>15</v>
      </c>
      <c r="I61" t="s">
        <v>16</v>
      </c>
      <c r="J61">
        <v>0</v>
      </c>
      <c r="K61">
        <v>15.6</v>
      </c>
      <c r="L61">
        <v>111.95180000000001</v>
      </c>
      <c r="M61">
        <v>5</v>
      </c>
    </row>
    <row r="62" spans="1:13" x14ac:dyDescent="0.3">
      <c r="A62" t="s">
        <v>17</v>
      </c>
      <c r="B62">
        <v>61</v>
      </c>
      <c r="C62" t="s">
        <v>106</v>
      </c>
      <c r="D62" t="s">
        <v>61</v>
      </c>
      <c r="E62" s="35">
        <v>2012</v>
      </c>
      <c r="F62" t="s">
        <v>13</v>
      </c>
      <c r="G62" t="s">
        <v>14</v>
      </c>
      <c r="H62" t="s">
        <v>15</v>
      </c>
      <c r="I62" t="s">
        <v>16</v>
      </c>
      <c r="J62">
        <v>3.597678E-3</v>
      </c>
      <c r="K62">
        <v>5.88</v>
      </c>
      <c r="L62">
        <v>153.8998</v>
      </c>
      <c r="M62">
        <v>5</v>
      </c>
    </row>
    <row r="63" spans="1:13" x14ac:dyDescent="0.3">
      <c r="A63" t="s">
        <v>17</v>
      </c>
      <c r="B63">
        <v>62</v>
      </c>
      <c r="C63" t="s">
        <v>107</v>
      </c>
      <c r="D63" t="s">
        <v>61</v>
      </c>
      <c r="E63" s="35">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s="35">
        <v>2012</v>
      </c>
      <c r="F64" t="s">
        <v>13</v>
      </c>
      <c r="G64" t="s">
        <v>14</v>
      </c>
      <c r="H64" t="s">
        <v>15</v>
      </c>
      <c r="I64" t="s">
        <v>16</v>
      </c>
      <c r="J64">
        <v>3.5247642000000003E-2</v>
      </c>
      <c r="K64">
        <v>10.6</v>
      </c>
      <c r="L64">
        <v>84.722399999999993</v>
      </c>
      <c r="M64">
        <v>5</v>
      </c>
    </row>
    <row r="65" spans="1:13" x14ac:dyDescent="0.3">
      <c r="A65" t="s">
        <v>17</v>
      </c>
      <c r="B65">
        <v>64</v>
      </c>
      <c r="C65" t="s">
        <v>109</v>
      </c>
      <c r="D65" t="s">
        <v>42</v>
      </c>
      <c r="E65" s="35">
        <v>2012</v>
      </c>
      <c r="F65" t="s">
        <v>13</v>
      </c>
      <c r="G65" t="s">
        <v>14</v>
      </c>
      <c r="H65" t="s">
        <v>15</v>
      </c>
      <c r="I65" t="s">
        <v>16</v>
      </c>
      <c r="J65">
        <v>2.8365524E-2</v>
      </c>
      <c r="K65">
        <v>6.13</v>
      </c>
      <c r="L65">
        <v>110.0912</v>
      </c>
      <c r="M65">
        <v>5</v>
      </c>
    </row>
    <row r="66" spans="1:13" x14ac:dyDescent="0.3">
      <c r="A66" t="s">
        <v>17</v>
      </c>
      <c r="B66">
        <v>65</v>
      </c>
      <c r="C66" t="s">
        <v>110</v>
      </c>
      <c r="D66" t="s">
        <v>42</v>
      </c>
      <c r="E66" s="35">
        <v>2012</v>
      </c>
      <c r="F66" t="s">
        <v>13</v>
      </c>
      <c r="G66" t="s">
        <v>14</v>
      </c>
      <c r="H66" t="s">
        <v>15</v>
      </c>
      <c r="I66" t="s">
        <v>16</v>
      </c>
      <c r="J66">
        <v>1.5186145999999999E-2</v>
      </c>
      <c r="K66">
        <v>6.38</v>
      </c>
      <c r="L66">
        <v>144.947</v>
      </c>
      <c r="M66">
        <v>5</v>
      </c>
    </row>
    <row r="67" spans="1:13" x14ac:dyDescent="0.3">
      <c r="A67" t="s">
        <v>17</v>
      </c>
      <c r="B67">
        <v>66</v>
      </c>
      <c r="C67" t="s">
        <v>111</v>
      </c>
      <c r="D67" t="s">
        <v>42</v>
      </c>
      <c r="E67" s="35">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s="35">
        <v>2012</v>
      </c>
      <c r="F68" t="s">
        <v>13</v>
      </c>
      <c r="G68" t="s">
        <v>14</v>
      </c>
      <c r="H68" t="s">
        <v>15</v>
      </c>
      <c r="I68" t="s">
        <v>16</v>
      </c>
      <c r="J68">
        <v>4.7791878000000003E-2</v>
      </c>
      <c r="K68">
        <v>11.3</v>
      </c>
      <c r="L68">
        <v>180.76599999999999</v>
      </c>
      <c r="M68">
        <v>5</v>
      </c>
    </row>
    <row r="69" spans="1:13" x14ac:dyDescent="0.3">
      <c r="A69" t="s">
        <v>17</v>
      </c>
      <c r="B69">
        <v>68</v>
      </c>
      <c r="C69" t="s">
        <v>113</v>
      </c>
      <c r="D69" t="s">
        <v>42</v>
      </c>
      <c r="E69" s="35">
        <v>2012</v>
      </c>
      <c r="F69" t="s">
        <v>13</v>
      </c>
      <c r="G69" t="s">
        <v>14</v>
      </c>
      <c r="H69" t="s">
        <v>15</v>
      </c>
      <c r="I69" t="s">
        <v>16</v>
      </c>
      <c r="J69">
        <v>7.4680559999999998E-3</v>
      </c>
      <c r="K69">
        <v>12.6</v>
      </c>
      <c r="L69">
        <v>186.9556</v>
      </c>
      <c r="M69">
        <v>5</v>
      </c>
    </row>
    <row r="70" spans="1:13" x14ac:dyDescent="0.3">
      <c r="A70" t="s">
        <v>17</v>
      </c>
      <c r="B70">
        <v>69</v>
      </c>
      <c r="C70" t="s">
        <v>114</v>
      </c>
      <c r="D70" t="s">
        <v>42</v>
      </c>
      <c r="E70" s="35">
        <v>2012</v>
      </c>
      <c r="F70" t="s">
        <v>13</v>
      </c>
      <c r="G70" t="s">
        <v>14</v>
      </c>
      <c r="H70" t="s">
        <v>15</v>
      </c>
      <c r="I70" t="s">
        <v>16</v>
      </c>
      <c r="J70">
        <v>0.113694957</v>
      </c>
      <c r="K70">
        <v>17.25</v>
      </c>
      <c r="L70">
        <v>253.47239999999999</v>
      </c>
      <c r="M70">
        <v>5</v>
      </c>
    </row>
    <row r="71" spans="1:13" x14ac:dyDescent="0.3">
      <c r="A71" t="s">
        <v>17</v>
      </c>
      <c r="B71">
        <v>70</v>
      </c>
      <c r="C71" t="s">
        <v>115</v>
      </c>
      <c r="D71" t="s">
        <v>42</v>
      </c>
      <c r="E71" s="35">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s="35">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s="35">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s="35">
        <v>2012</v>
      </c>
      <c r="F74" t="s">
        <v>13</v>
      </c>
      <c r="G74" t="s">
        <v>14</v>
      </c>
      <c r="H74" t="s">
        <v>15</v>
      </c>
      <c r="I74" t="s">
        <v>16</v>
      </c>
      <c r="J74">
        <v>2.8988288000000001E-2</v>
      </c>
      <c r="K74">
        <v>10.8</v>
      </c>
      <c r="L74">
        <v>239.22219999999999</v>
      </c>
      <c r="M74">
        <v>5</v>
      </c>
    </row>
    <row r="75" spans="1:13" x14ac:dyDescent="0.3">
      <c r="A75" t="s">
        <v>17</v>
      </c>
      <c r="B75">
        <v>74</v>
      </c>
      <c r="C75" t="s">
        <v>119</v>
      </c>
      <c r="D75" t="s">
        <v>48</v>
      </c>
      <c r="E75" s="35">
        <v>2012</v>
      </c>
      <c r="F75" t="s">
        <v>13</v>
      </c>
      <c r="G75" t="s">
        <v>14</v>
      </c>
      <c r="H75" t="s">
        <v>15</v>
      </c>
      <c r="I75" t="s">
        <v>16</v>
      </c>
      <c r="J75">
        <v>2.0600553000000001E-2</v>
      </c>
      <c r="K75">
        <v>12.1</v>
      </c>
      <c r="L75">
        <v>147.57339999999999</v>
      </c>
      <c r="M75">
        <v>5</v>
      </c>
    </row>
    <row r="76" spans="1:13" x14ac:dyDescent="0.3">
      <c r="A76" t="s">
        <v>10</v>
      </c>
      <c r="B76">
        <v>75</v>
      </c>
      <c r="C76" t="s">
        <v>120</v>
      </c>
      <c r="D76" t="s">
        <v>95</v>
      </c>
      <c r="E76" s="35">
        <v>2012</v>
      </c>
      <c r="F76" t="s">
        <v>13</v>
      </c>
      <c r="G76" t="s">
        <v>14</v>
      </c>
      <c r="H76" t="s">
        <v>15</v>
      </c>
      <c r="I76" t="s">
        <v>16</v>
      </c>
      <c r="J76">
        <v>7.5868843000000005E-2</v>
      </c>
      <c r="K76">
        <v>15.5</v>
      </c>
      <c r="L76">
        <v>261.7568</v>
      </c>
      <c r="M76">
        <v>5</v>
      </c>
    </row>
    <row r="77" spans="1:13" x14ac:dyDescent="0.3">
      <c r="A77" t="s">
        <v>10</v>
      </c>
      <c r="B77">
        <v>76</v>
      </c>
      <c r="C77" t="s">
        <v>121</v>
      </c>
      <c r="D77" t="s">
        <v>95</v>
      </c>
      <c r="E77" s="35">
        <v>2012</v>
      </c>
      <c r="F77" t="s">
        <v>13</v>
      </c>
      <c r="G77" t="s">
        <v>14</v>
      </c>
      <c r="H77" t="s">
        <v>15</v>
      </c>
      <c r="I77" t="s">
        <v>16</v>
      </c>
      <c r="J77">
        <v>7.9419754999999995E-2</v>
      </c>
      <c r="K77">
        <v>20.7</v>
      </c>
      <c r="L77">
        <v>99.804199999999994</v>
      </c>
      <c r="M77">
        <v>5</v>
      </c>
    </row>
    <row r="78" spans="1:13" x14ac:dyDescent="0.3">
      <c r="A78" t="s">
        <v>10</v>
      </c>
      <c r="B78">
        <v>77</v>
      </c>
      <c r="C78" t="s">
        <v>122</v>
      </c>
      <c r="D78" t="s">
        <v>57</v>
      </c>
      <c r="E78" s="35">
        <v>2012</v>
      </c>
      <c r="F78" t="s">
        <v>13</v>
      </c>
      <c r="G78" t="s">
        <v>14</v>
      </c>
      <c r="H78" t="s">
        <v>15</v>
      </c>
      <c r="I78" t="s">
        <v>16</v>
      </c>
      <c r="J78">
        <v>3.0311951E-2</v>
      </c>
      <c r="K78">
        <v>8</v>
      </c>
      <c r="L78">
        <v>247.4092</v>
      </c>
      <c r="M78">
        <v>5</v>
      </c>
    </row>
    <row r="79" spans="1:13" x14ac:dyDescent="0.3">
      <c r="A79" t="s">
        <v>10</v>
      </c>
      <c r="B79">
        <v>78</v>
      </c>
      <c r="C79" t="s">
        <v>123</v>
      </c>
      <c r="D79" t="s">
        <v>28</v>
      </c>
      <c r="E79" s="35">
        <v>2012</v>
      </c>
      <c r="F79" t="s">
        <v>13</v>
      </c>
      <c r="G79" t="s">
        <v>14</v>
      </c>
      <c r="H79" t="s">
        <v>15</v>
      </c>
      <c r="I79" t="s">
        <v>16</v>
      </c>
      <c r="J79">
        <v>3.0742083E-2</v>
      </c>
      <c r="K79">
        <v>19.5</v>
      </c>
      <c r="L79">
        <v>85.554000000000002</v>
      </c>
      <c r="M79">
        <v>5</v>
      </c>
    </row>
    <row r="80" spans="1:13" x14ac:dyDescent="0.3">
      <c r="A80" t="s">
        <v>10</v>
      </c>
      <c r="B80">
        <v>79</v>
      </c>
      <c r="C80" t="s">
        <v>124</v>
      </c>
      <c r="D80" t="s">
        <v>67</v>
      </c>
      <c r="E80" s="35">
        <v>2012</v>
      </c>
      <c r="F80" t="s">
        <v>13</v>
      </c>
      <c r="G80" t="s">
        <v>14</v>
      </c>
      <c r="H80" t="s">
        <v>15</v>
      </c>
      <c r="I80" t="s">
        <v>16</v>
      </c>
      <c r="J80">
        <v>2.9768869999999999E-2</v>
      </c>
      <c r="K80">
        <v>14</v>
      </c>
      <c r="L80">
        <v>145.4786</v>
      </c>
      <c r="M80">
        <v>5</v>
      </c>
    </row>
    <row r="81" spans="1:13" x14ac:dyDescent="0.3">
      <c r="A81" t="s">
        <v>10</v>
      </c>
      <c r="B81">
        <v>80</v>
      </c>
      <c r="C81" t="s">
        <v>125</v>
      </c>
      <c r="D81" t="s">
        <v>67</v>
      </c>
      <c r="E81" s="35">
        <v>2012</v>
      </c>
      <c r="F81" t="s">
        <v>13</v>
      </c>
      <c r="G81" t="s">
        <v>14</v>
      </c>
      <c r="H81" t="s">
        <v>15</v>
      </c>
      <c r="I81" t="s">
        <v>16</v>
      </c>
      <c r="J81">
        <v>0</v>
      </c>
      <c r="K81">
        <v>20.25</v>
      </c>
      <c r="L81">
        <v>194.27940000000001</v>
      </c>
      <c r="M81">
        <v>5</v>
      </c>
    </row>
    <row r="82" spans="1:13" x14ac:dyDescent="0.3">
      <c r="A82" t="s">
        <v>10</v>
      </c>
      <c r="B82">
        <v>81</v>
      </c>
      <c r="C82" t="s">
        <v>126</v>
      </c>
      <c r="D82" t="s">
        <v>24</v>
      </c>
      <c r="E82" s="35">
        <v>2012</v>
      </c>
      <c r="F82" t="s">
        <v>13</v>
      </c>
      <c r="G82" t="s">
        <v>14</v>
      </c>
      <c r="H82" t="s">
        <v>15</v>
      </c>
      <c r="I82" t="s">
        <v>16</v>
      </c>
      <c r="J82">
        <v>6.6833743000000001E-2</v>
      </c>
      <c r="K82">
        <v>11.3</v>
      </c>
      <c r="L82">
        <v>257.2962</v>
      </c>
      <c r="M82">
        <v>5</v>
      </c>
    </row>
    <row r="83" spans="1:13" x14ac:dyDescent="0.3">
      <c r="A83" t="s">
        <v>10</v>
      </c>
      <c r="B83">
        <v>82</v>
      </c>
      <c r="C83" t="s">
        <v>127</v>
      </c>
      <c r="D83" t="s">
        <v>24</v>
      </c>
      <c r="E83" s="35">
        <v>2012</v>
      </c>
      <c r="F83" t="s">
        <v>13</v>
      </c>
      <c r="G83" t="s">
        <v>14</v>
      </c>
      <c r="H83" t="s">
        <v>15</v>
      </c>
      <c r="I83" t="s">
        <v>16</v>
      </c>
      <c r="J83">
        <v>7.7284565999999999E-2</v>
      </c>
      <c r="K83">
        <v>11.6</v>
      </c>
      <c r="L83">
        <v>172.41059999999999</v>
      </c>
      <c r="M83">
        <v>5</v>
      </c>
    </row>
    <row r="84" spans="1:13" x14ac:dyDescent="0.3">
      <c r="A84" t="s">
        <v>10</v>
      </c>
      <c r="B84">
        <v>83</v>
      </c>
      <c r="C84" t="s">
        <v>128</v>
      </c>
      <c r="D84" t="s">
        <v>24</v>
      </c>
      <c r="E84" s="35">
        <v>2012</v>
      </c>
      <c r="F84" t="s">
        <v>13</v>
      </c>
      <c r="G84" t="s">
        <v>14</v>
      </c>
      <c r="H84" t="s">
        <v>15</v>
      </c>
      <c r="I84" t="s">
        <v>16</v>
      </c>
      <c r="J84">
        <v>9.9425550000000001E-2</v>
      </c>
      <c r="K84">
        <v>16</v>
      </c>
      <c r="L84">
        <v>87.085599999999999</v>
      </c>
      <c r="M84">
        <v>5</v>
      </c>
    </row>
    <row r="85" spans="1:13" x14ac:dyDescent="0.3">
      <c r="A85" t="s">
        <v>10</v>
      </c>
      <c r="B85">
        <v>84</v>
      </c>
      <c r="C85" t="s">
        <v>129</v>
      </c>
      <c r="D85" t="s">
        <v>54</v>
      </c>
      <c r="E85" s="35">
        <v>2012</v>
      </c>
      <c r="F85" t="s">
        <v>13</v>
      </c>
      <c r="G85" t="s">
        <v>14</v>
      </c>
      <c r="H85" t="s">
        <v>15</v>
      </c>
      <c r="I85" t="s">
        <v>16</v>
      </c>
      <c r="J85">
        <v>1.2477512E-2</v>
      </c>
      <c r="K85">
        <v>10.195</v>
      </c>
      <c r="L85">
        <v>197.11099999999999</v>
      </c>
      <c r="M85">
        <v>5</v>
      </c>
    </row>
    <row r="86" spans="1:13" x14ac:dyDescent="0.3">
      <c r="A86" t="s">
        <v>10</v>
      </c>
      <c r="B86">
        <v>85</v>
      </c>
      <c r="C86" t="s">
        <v>130</v>
      </c>
      <c r="D86" t="s">
        <v>54</v>
      </c>
      <c r="E86" s="35">
        <v>2012</v>
      </c>
      <c r="F86" t="s">
        <v>13</v>
      </c>
      <c r="G86" t="s">
        <v>14</v>
      </c>
      <c r="H86" t="s">
        <v>15</v>
      </c>
      <c r="I86" t="s">
        <v>16</v>
      </c>
      <c r="J86">
        <v>2.6643448E-2</v>
      </c>
      <c r="K86">
        <v>13.65</v>
      </c>
      <c r="L86">
        <v>37.953200000000002</v>
      </c>
      <c r="M86">
        <v>5</v>
      </c>
    </row>
    <row r="87" spans="1:13" x14ac:dyDescent="0.3">
      <c r="A87" t="s">
        <v>10</v>
      </c>
      <c r="B87">
        <v>86</v>
      </c>
      <c r="C87" t="s">
        <v>131</v>
      </c>
      <c r="D87" t="s">
        <v>48</v>
      </c>
      <c r="E87" s="35">
        <v>2012</v>
      </c>
      <c r="F87" t="s">
        <v>13</v>
      </c>
      <c r="G87" t="s">
        <v>14</v>
      </c>
      <c r="H87" t="s">
        <v>15</v>
      </c>
      <c r="I87" t="s">
        <v>16</v>
      </c>
      <c r="J87">
        <v>2.7386121999999999E-2</v>
      </c>
      <c r="K87">
        <v>9.6</v>
      </c>
      <c r="L87">
        <v>259.23039999999997</v>
      </c>
      <c r="M87">
        <v>5</v>
      </c>
    </row>
    <row r="88" spans="1:13" x14ac:dyDescent="0.3">
      <c r="A88" t="s">
        <v>10</v>
      </c>
      <c r="B88">
        <v>87</v>
      </c>
      <c r="C88" t="s">
        <v>132</v>
      </c>
      <c r="D88" t="s">
        <v>48</v>
      </c>
      <c r="E88" s="35">
        <v>2012</v>
      </c>
      <c r="F88" t="s">
        <v>13</v>
      </c>
      <c r="G88" t="s">
        <v>14</v>
      </c>
      <c r="H88" t="s">
        <v>15</v>
      </c>
      <c r="I88" t="s">
        <v>16</v>
      </c>
      <c r="J88">
        <v>1.1443221999999999E-2</v>
      </c>
      <c r="K88">
        <v>10.695</v>
      </c>
      <c r="L88">
        <v>73.503799999999998</v>
      </c>
      <c r="M88">
        <v>5</v>
      </c>
    </row>
    <row r="89" spans="1:13" x14ac:dyDescent="0.3">
      <c r="A89" t="s">
        <v>10</v>
      </c>
      <c r="B89">
        <v>88</v>
      </c>
      <c r="C89" t="s">
        <v>133</v>
      </c>
      <c r="D89" t="s">
        <v>48</v>
      </c>
      <c r="E89" s="35">
        <v>2012</v>
      </c>
      <c r="F89" t="s">
        <v>13</v>
      </c>
      <c r="G89" t="s">
        <v>14</v>
      </c>
      <c r="H89" t="s">
        <v>15</v>
      </c>
      <c r="I89" t="s">
        <v>16</v>
      </c>
      <c r="J89">
        <v>5.8207113999999997E-2</v>
      </c>
      <c r="K89">
        <v>12.3</v>
      </c>
      <c r="L89">
        <v>59.156199999999998</v>
      </c>
      <c r="M89">
        <v>5</v>
      </c>
    </row>
    <row r="90" spans="1:13" x14ac:dyDescent="0.3">
      <c r="A90" t="s">
        <v>35</v>
      </c>
      <c r="B90">
        <v>89</v>
      </c>
      <c r="C90" t="s">
        <v>134</v>
      </c>
      <c r="D90" t="s">
        <v>19</v>
      </c>
      <c r="E90" s="35">
        <v>2012</v>
      </c>
      <c r="F90" t="s">
        <v>13</v>
      </c>
      <c r="G90" t="s">
        <v>14</v>
      </c>
      <c r="H90" t="s">
        <v>15</v>
      </c>
      <c r="I90" t="s">
        <v>16</v>
      </c>
      <c r="J90">
        <v>9.8938169999999992E-3</v>
      </c>
      <c r="K90">
        <v>11.395</v>
      </c>
      <c r="L90">
        <v>50.303400000000003</v>
      </c>
      <c r="M90">
        <v>5</v>
      </c>
    </row>
    <row r="91" spans="1:13" x14ac:dyDescent="0.3">
      <c r="A91" t="s">
        <v>10</v>
      </c>
      <c r="B91">
        <v>90</v>
      </c>
      <c r="C91" t="s">
        <v>135</v>
      </c>
      <c r="D91" t="s">
        <v>95</v>
      </c>
      <c r="E91" s="35">
        <v>2012</v>
      </c>
      <c r="F91" t="s">
        <v>13</v>
      </c>
      <c r="G91" t="s">
        <v>14</v>
      </c>
      <c r="H91" t="s">
        <v>15</v>
      </c>
      <c r="I91" t="s">
        <v>16</v>
      </c>
      <c r="J91">
        <v>0.18614827</v>
      </c>
      <c r="K91">
        <v>12.35</v>
      </c>
      <c r="L91">
        <v>78.232799999999997</v>
      </c>
      <c r="M91">
        <v>5</v>
      </c>
    </row>
    <row r="92" spans="1:13" x14ac:dyDescent="0.3">
      <c r="A92" t="s">
        <v>10</v>
      </c>
      <c r="B92">
        <v>91</v>
      </c>
      <c r="C92" t="s">
        <v>136</v>
      </c>
      <c r="D92" t="s">
        <v>67</v>
      </c>
      <c r="E92" s="35">
        <v>2012</v>
      </c>
      <c r="F92" t="s">
        <v>13</v>
      </c>
      <c r="G92" t="s">
        <v>14</v>
      </c>
      <c r="H92" t="s">
        <v>15</v>
      </c>
      <c r="I92" t="s">
        <v>16</v>
      </c>
      <c r="J92">
        <v>0.114294512</v>
      </c>
      <c r="K92">
        <v>20.7</v>
      </c>
      <c r="L92">
        <v>94.943600000000004</v>
      </c>
      <c r="M92">
        <v>5</v>
      </c>
    </row>
    <row r="93" spans="1:13" x14ac:dyDescent="0.3">
      <c r="A93" t="s">
        <v>17</v>
      </c>
      <c r="B93">
        <v>92</v>
      </c>
      <c r="C93" t="s">
        <v>137</v>
      </c>
      <c r="D93" t="s">
        <v>64</v>
      </c>
      <c r="E93" s="35">
        <v>2018</v>
      </c>
      <c r="F93" t="s">
        <v>138</v>
      </c>
      <c r="G93" t="s">
        <v>14</v>
      </c>
      <c r="H93" t="s">
        <v>26</v>
      </c>
      <c r="I93" t="s">
        <v>40</v>
      </c>
      <c r="J93">
        <v>2.3402893000000001E-2</v>
      </c>
      <c r="L93">
        <v>108.22799999999999</v>
      </c>
      <c r="M93">
        <v>5</v>
      </c>
    </row>
    <row r="94" spans="1:13" x14ac:dyDescent="0.3">
      <c r="A94" t="s">
        <v>17</v>
      </c>
      <c r="B94">
        <v>93</v>
      </c>
      <c r="C94" t="s">
        <v>139</v>
      </c>
      <c r="D94" t="s">
        <v>28</v>
      </c>
      <c r="E94" s="35">
        <v>2018</v>
      </c>
      <c r="F94" t="s">
        <v>138</v>
      </c>
      <c r="G94" t="s">
        <v>14</v>
      </c>
      <c r="H94" t="s">
        <v>26</v>
      </c>
      <c r="I94" t="s">
        <v>40</v>
      </c>
      <c r="J94">
        <v>0.196490902</v>
      </c>
      <c r="L94">
        <v>120.544</v>
      </c>
      <c r="M94">
        <v>5</v>
      </c>
    </row>
    <row r="95" spans="1:13" x14ac:dyDescent="0.3">
      <c r="A95" t="s">
        <v>17</v>
      </c>
      <c r="B95">
        <v>94</v>
      </c>
      <c r="C95" t="s">
        <v>140</v>
      </c>
      <c r="D95" t="s">
        <v>67</v>
      </c>
      <c r="E95" s="35">
        <v>2018</v>
      </c>
      <c r="F95" t="s">
        <v>138</v>
      </c>
      <c r="G95" t="s">
        <v>14</v>
      </c>
      <c r="H95" t="s">
        <v>26</v>
      </c>
      <c r="I95" t="s">
        <v>40</v>
      </c>
      <c r="J95">
        <v>0.24749009</v>
      </c>
      <c r="L95">
        <v>263.1884</v>
      </c>
      <c r="M95">
        <v>5</v>
      </c>
    </row>
    <row r="96" spans="1:13" x14ac:dyDescent="0.3">
      <c r="A96" t="s">
        <v>17</v>
      </c>
      <c r="B96">
        <v>95</v>
      </c>
      <c r="C96" t="s">
        <v>141</v>
      </c>
      <c r="D96" t="s">
        <v>12</v>
      </c>
      <c r="E96" s="35">
        <v>2018</v>
      </c>
      <c r="F96" t="s">
        <v>138</v>
      </c>
      <c r="G96" t="s">
        <v>14</v>
      </c>
      <c r="H96" t="s">
        <v>26</v>
      </c>
      <c r="I96" t="s">
        <v>40</v>
      </c>
      <c r="J96">
        <v>3.7824734999999998E-2</v>
      </c>
      <c r="L96">
        <v>109.72280000000001</v>
      </c>
      <c r="M96">
        <v>5</v>
      </c>
    </row>
    <row r="97" spans="1:13" x14ac:dyDescent="0.3">
      <c r="A97" t="s">
        <v>17</v>
      </c>
      <c r="B97">
        <v>96</v>
      </c>
      <c r="C97" t="s">
        <v>142</v>
      </c>
      <c r="D97" t="s">
        <v>12</v>
      </c>
      <c r="E97" s="35">
        <v>2018</v>
      </c>
      <c r="F97" t="s">
        <v>138</v>
      </c>
      <c r="G97" t="s">
        <v>14</v>
      </c>
      <c r="H97" t="s">
        <v>26</v>
      </c>
      <c r="I97" t="s">
        <v>40</v>
      </c>
      <c r="J97">
        <v>0.14210799800000001</v>
      </c>
      <c r="L97">
        <v>150.3734</v>
      </c>
      <c r="M97">
        <v>5</v>
      </c>
    </row>
    <row r="98" spans="1:13" x14ac:dyDescent="0.3">
      <c r="A98" t="s">
        <v>17</v>
      </c>
      <c r="B98">
        <v>97</v>
      </c>
      <c r="C98" t="s">
        <v>143</v>
      </c>
      <c r="D98" t="s">
        <v>12</v>
      </c>
      <c r="E98" s="35">
        <v>2018</v>
      </c>
      <c r="F98" t="s">
        <v>138</v>
      </c>
      <c r="G98" t="s">
        <v>14</v>
      </c>
      <c r="H98" t="s">
        <v>26</v>
      </c>
      <c r="I98" t="s">
        <v>40</v>
      </c>
      <c r="J98">
        <v>4.5062129999999999E-2</v>
      </c>
      <c r="L98">
        <v>167.54740000000001</v>
      </c>
      <c r="M98">
        <v>5</v>
      </c>
    </row>
    <row r="99" spans="1:13" x14ac:dyDescent="0.3">
      <c r="A99" t="s">
        <v>17</v>
      </c>
      <c r="B99">
        <v>98</v>
      </c>
      <c r="C99" t="s">
        <v>144</v>
      </c>
      <c r="D99" t="s">
        <v>19</v>
      </c>
      <c r="E99" s="35">
        <v>2018</v>
      </c>
      <c r="F99" t="s">
        <v>138</v>
      </c>
      <c r="G99" t="s">
        <v>14</v>
      </c>
      <c r="H99" t="s">
        <v>26</v>
      </c>
      <c r="I99" t="s">
        <v>40</v>
      </c>
      <c r="J99">
        <v>4.4000492000000002E-2</v>
      </c>
      <c r="L99">
        <v>148.27340000000001</v>
      </c>
      <c r="M99">
        <v>5</v>
      </c>
    </row>
    <row r="100" spans="1:13" x14ac:dyDescent="0.3">
      <c r="A100" t="s">
        <v>17</v>
      </c>
      <c r="B100">
        <v>99</v>
      </c>
      <c r="C100" t="s">
        <v>145</v>
      </c>
      <c r="D100" t="s">
        <v>19</v>
      </c>
      <c r="E100" s="35">
        <v>2018</v>
      </c>
      <c r="F100" t="s">
        <v>138</v>
      </c>
      <c r="G100" t="s">
        <v>14</v>
      </c>
      <c r="H100" t="s">
        <v>26</v>
      </c>
      <c r="I100" t="s">
        <v>40</v>
      </c>
      <c r="J100">
        <v>0</v>
      </c>
      <c r="L100">
        <v>123.473</v>
      </c>
      <c r="M100">
        <v>5</v>
      </c>
    </row>
    <row r="101" spans="1:13" x14ac:dyDescent="0.3">
      <c r="A101" t="s">
        <v>17</v>
      </c>
      <c r="B101">
        <v>100</v>
      </c>
      <c r="C101" t="s">
        <v>146</v>
      </c>
      <c r="D101" t="s">
        <v>19</v>
      </c>
      <c r="E101" s="35">
        <v>2018</v>
      </c>
      <c r="F101" t="s">
        <v>138</v>
      </c>
      <c r="G101" t="s">
        <v>14</v>
      </c>
      <c r="H101" t="s">
        <v>26</v>
      </c>
      <c r="I101" t="s">
        <v>40</v>
      </c>
      <c r="J101">
        <v>4.4607722000000002E-2</v>
      </c>
      <c r="L101">
        <v>145.976</v>
      </c>
      <c r="M101">
        <v>5</v>
      </c>
    </row>
    <row r="102" spans="1:13" x14ac:dyDescent="0.3">
      <c r="A102" t="s">
        <v>17</v>
      </c>
      <c r="B102">
        <v>101</v>
      </c>
      <c r="C102" t="s">
        <v>147</v>
      </c>
      <c r="D102" t="s">
        <v>19</v>
      </c>
      <c r="E102" s="35">
        <v>2018</v>
      </c>
      <c r="F102" t="s">
        <v>138</v>
      </c>
      <c r="G102" t="s">
        <v>14</v>
      </c>
      <c r="H102" t="s">
        <v>26</v>
      </c>
      <c r="I102" t="s">
        <v>40</v>
      </c>
      <c r="J102">
        <v>3.1024168000000001E-2</v>
      </c>
      <c r="L102">
        <v>210.52440000000001</v>
      </c>
      <c r="M102">
        <v>5</v>
      </c>
    </row>
    <row r="103" spans="1:13" x14ac:dyDescent="0.3">
      <c r="A103" t="s">
        <v>17</v>
      </c>
      <c r="B103">
        <v>102</v>
      </c>
      <c r="C103" t="s">
        <v>148</v>
      </c>
      <c r="D103" t="s">
        <v>42</v>
      </c>
      <c r="E103" s="35">
        <v>2018</v>
      </c>
      <c r="F103" t="s">
        <v>138</v>
      </c>
      <c r="G103" t="s">
        <v>14</v>
      </c>
      <c r="H103" t="s">
        <v>26</v>
      </c>
      <c r="I103" t="s">
        <v>40</v>
      </c>
      <c r="J103">
        <v>9.1924310999999995E-2</v>
      </c>
      <c r="L103">
        <v>189.75299999999999</v>
      </c>
      <c r="M103">
        <v>5</v>
      </c>
    </row>
    <row r="104" spans="1:13" x14ac:dyDescent="0.3">
      <c r="A104" t="s">
        <v>17</v>
      </c>
      <c r="B104">
        <v>103</v>
      </c>
      <c r="C104" t="s">
        <v>149</v>
      </c>
      <c r="D104" t="s">
        <v>42</v>
      </c>
      <c r="E104" s="35">
        <v>2018</v>
      </c>
      <c r="F104" t="s">
        <v>138</v>
      </c>
      <c r="G104" t="s">
        <v>14</v>
      </c>
      <c r="H104" t="s">
        <v>26</v>
      </c>
      <c r="I104" t="s">
        <v>40</v>
      </c>
      <c r="J104">
        <v>0.10318849099999999</v>
      </c>
      <c r="L104">
        <v>244.346</v>
      </c>
      <c r="M104">
        <v>5</v>
      </c>
    </row>
    <row r="105" spans="1:13" x14ac:dyDescent="0.3">
      <c r="A105" t="s">
        <v>17</v>
      </c>
      <c r="B105">
        <v>104</v>
      </c>
      <c r="C105" t="s">
        <v>52</v>
      </c>
      <c r="D105" t="s">
        <v>42</v>
      </c>
      <c r="E105" s="35">
        <v>2018</v>
      </c>
      <c r="F105" t="s">
        <v>138</v>
      </c>
      <c r="G105" t="s">
        <v>14</v>
      </c>
      <c r="H105" t="s">
        <v>26</v>
      </c>
      <c r="I105" t="s">
        <v>40</v>
      </c>
      <c r="J105">
        <v>0.158562708</v>
      </c>
      <c r="L105">
        <v>194.71100000000001</v>
      </c>
      <c r="M105">
        <v>5</v>
      </c>
    </row>
    <row r="106" spans="1:13" x14ac:dyDescent="0.3">
      <c r="A106" t="s">
        <v>17</v>
      </c>
      <c r="B106">
        <v>105</v>
      </c>
      <c r="C106" t="s">
        <v>150</v>
      </c>
      <c r="D106" t="s">
        <v>42</v>
      </c>
      <c r="E106" s="35">
        <v>2018</v>
      </c>
      <c r="F106" t="s">
        <v>138</v>
      </c>
      <c r="G106" t="s">
        <v>14</v>
      </c>
      <c r="H106" t="s">
        <v>26</v>
      </c>
      <c r="I106" t="s">
        <v>40</v>
      </c>
      <c r="J106">
        <v>6.7824456000000005E-2</v>
      </c>
      <c r="L106">
        <v>167.7842</v>
      </c>
      <c r="M106">
        <v>5</v>
      </c>
    </row>
    <row r="107" spans="1:13" x14ac:dyDescent="0.3">
      <c r="A107" t="s">
        <v>17</v>
      </c>
      <c r="B107">
        <v>106</v>
      </c>
      <c r="C107" t="s">
        <v>151</v>
      </c>
      <c r="D107" t="s">
        <v>54</v>
      </c>
      <c r="E107" s="35">
        <v>2018</v>
      </c>
      <c r="F107" t="s">
        <v>138</v>
      </c>
      <c r="G107" t="s">
        <v>14</v>
      </c>
      <c r="H107" t="s">
        <v>26</v>
      </c>
      <c r="I107" t="s">
        <v>40</v>
      </c>
      <c r="J107">
        <v>2.9299175E-2</v>
      </c>
      <c r="L107">
        <v>140.31800000000001</v>
      </c>
      <c r="M107">
        <v>5</v>
      </c>
    </row>
    <row r="108" spans="1:13" x14ac:dyDescent="0.3">
      <c r="A108" t="s">
        <v>17</v>
      </c>
      <c r="B108">
        <v>107</v>
      </c>
      <c r="C108" t="s">
        <v>152</v>
      </c>
      <c r="D108" t="s">
        <v>153</v>
      </c>
      <c r="E108" s="35">
        <v>2018</v>
      </c>
      <c r="F108" t="s">
        <v>138</v>
      </c>
      <c r="G108" t="s">
        <v>14</v>
      </c>
      <c r="H108" t="s">
        <v>26</v>
      </c>
      <c r="I108" t="s">
        <v>40</v>
      </c>
      <c r="J108">
        <v>0.12853255799999999</v>
      </c>
      <c r="L108">
        <v>34.221600000000002</v>
      </c>
      <c r="M108">
        <v>5</v>
      </c>
    </row>
    <row r="109" spans="1:13" x14ac:dyDescent="0.3">
      <c r="A109" t="s">
        <v>10</v>
      </c>
      <c r="B109">
        <v>108</v>
      </c>
      <c r="C109" t="s">
        <v>154</v>
      </c>
      <c r="D109" t="s">
        <v>74</v>
      </c>
      <c r="E109" s="35">
        <v>2018</v>
      </c>
      <c r="F109" t="s">
        <v>138</v>
      </c>
      <c r="G109" t="s">
        <v>14</v>
      </c>
      <c r="H109" t="s">
        <v>26</v>
      </c>
      <c r="I109" t="s">
        <v>40</v>
      </c>
      <c r="J109">
        <v>9.8606543000000005E-2</v>
      </c>
      <c r="L109">
        <v>232.73</v>
      </c>
      <c r="M109">
        <v>5</v>
      </c>
    </row>
    <row r="110" spans="1:13" x14ac:dyDescent="0.3">
      <c r="A110" t="s">
        <v>10</v>
      </c>
      <c r="B110">
        <v>109</v>
      </c>
      <c r="C110" t="s">
        <v>155</v>
      </c>
      <c r="D110" t="s">
        <v>28</v>
      </c>
      <c r="E110" s="35">
        <v>2018</v>
      </c>
      <c r="F110" t="s">
        <v>138</v>
      </c>
      <c r="G110" t="s">
        <v>14</v>
      </c>
      <c r="H110" t="s">
        <v>26</v>
      </c>
      <c r="I110" t="s">
        <v>40</v>
      </c>
      <c r="J110">
        <v>0.18223655499999999</v>
      </c>
      <c r="L110">
        <v>107.1622</v>
      </c>
      <c r="M110">
        <v>5</v>
      </c>
    </row>
    <row r="111" spans="1:13" x14ac:dyDescent="0.3">
      <c r="A111" t="s">
        <v>10</v>
      </c>
      <c r="B111">
        <v>110</v>
      </c>
      <c r="C111" t="s">
        <v>156</v>
      </c>
      <c r="D111" t="s">
        <v>12</v>
      </c>
      <c r="E111" s="35">
        <v>2018</v>
      </c>
      <c r="F111" t="s">
        <v>138</v>
      </c>
      <c r="G111" t="s">
        <v>14</v>
      </c>
      <c r="H111" t="s">
        <v>26</v>
      </c>
      <c r="I111" t="s">
        <v>40</v>
      </c>
      <c r="J111">
        <v>0.20916293599999999</v>
      </c>
      <c r="L111">
        <v>179.19759999999999</v>
      </c>
      <c r="M111">
        <v>5</v>
      </c>
    </row>
    <row r="112" spans="1:13" x14ac:dyDescent="0.3">
      <c r="A112" t="s">
        <v>10</v>
      </c>
      <c r="B112">
        <v>111</v>
      </c>
      <c r="C112" t="s">
        <v>157</v>
      </c>
      <c r="D112" t="s">
        <v>54</v>
      </c>
      <c r="E112" s="35">
        <v>2018</v>
      </c>
      <c r="F112" t="s">
        <v>138</v>
      </c>
      <c r="G112" t="s">
        <v>14</v>
      </c>
      <c r="H112" t="s">
        <v>26</v>
      </c>
      <c r="I112" t="s">
        <v>40</v>
      </c>
      <c r="J112">
        <v>7.7480626999999996E-2</v>
      </c>
      <c r="L112">
        <v>101.399</v>
      </c>
      <c r="M112">
        <v>5</v>
      </c>
    </row>
    <row r="113" spans="1:13" x14ac:dyDescent="0.3">
      <c r="A113" t="s">
        <v>10</v>
      </c>
      <c r="B113">
        <v>112</v>
      </c>
      <c r="C113" t="s">
        <v>158</v>
      </c>
      <c r="D113" t="s">
        <v>159</v>
      </c>
      <c r="E113" s="35">
        <v>2018</v>
      </c>
      <c r="F113" t="s">
        <v>138</v>
      </c>
      <c r="G113" t="s">
        <v>14</v>
      </c>
      <c r="H113" t="s">
        <v>26</v>
      </c>
      <c r="I113" t="s">
        <v>40</v>
      </c>
      <c r="J113">
        <v>1.2327846999999999E-2</v>
      </c>
      <c r="L113">
        <v>173.87379999999999</v>
      </c>
      <c r="M113">
        <v>5</v>
      </c>
    </row>
    <row r="114" spans="1:13" x14ac:dyDescent="0.3">
      <c r="A114" t="s">
        <v>10</v>
      </c>
      <c r="B114">
        <v>113</v>
      </c>
      <c r="C114" t="s">
        <v>160</v>
      </c>
      <c r="D114" t="s">
        <v>28</v>
      </c>
      <c r="E114" s="35">
        <v>2018</v>
      </c>
      <c r="F114" t="s">
        <v>138</v>
      </c>
      <c r="G114" t="s">
        <v>14</v>
      </c>
      <c r="H114" t="s">
        <v>26</v>
      </c>
      <c r="I114" t="s">
        <v>40</v>
      </c>
      <c r="J114">
        <v>1.4342659000000001E-2</v>
      </c>
      <c r="L114">
        <v>103.76739999999999</v>
      </c>
      <c r="M114">
        <v>5</v>
      </c>
    </row>
    <row r="115" spans="1:13" x14ac:dyDescent="0.3">
      <c r="A115" t="s">
        <v>10</v>
      </c>
      <c r="B115">
        <v>114</v>
      </c>
      <c r="C115" t="s">
        <v>161</v>
      </c>
      <c r="D115" t="s">
        <v>24</v>
      </c>
      <c r="E115" s="35">
        <v>2018</v>
      </c>
      <c r="F115" t="s">
        <v>138</v>
      </c>
      <c r="G115" t="s">
        <v>14</v>
      </c>
      <c r="H115" t="s">
        <v>26</v>
      </c>
      <c r="I115" t="s">
        <v>40</v>
      </c>
      <c r="J115">
        <v>0</v>
      </c>
      <c r="L115">
        <v>83.756600000000006</v>
      </c>
      <c r="M115">
        <v>5</v>
      </c>
    </row>
    <row r="116" spans="1:13" x14ac:dyDescent="0.3">
      <c r="A116" t="s">
        <v>17</v>
      </c>
      <c r="B116">
        <v>115</v>
      </c>
      <c r="C116" t="s">
        <v>162</v>
      </c>
      <c r="D116" t="s">
        <v>95</v>
      </c>
      <c r="E116" s="35">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s="35">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s="35">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s="35">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s="35">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s="35">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s="35">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s="35">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s="35">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s="3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s="35">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s="35">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s="35">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s="35">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s="35">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s="35">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s="35">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s="35">
        <v>2016</v>
      </c>
      <c r="F133" t="s">
        <v>25</v>
      </c>
      <c r="G133" t="s">
        <v>14</v>
      </c>
      <c r="H133" t="s">
        <v>26</v>
      </c>
      <c r="I133" t="s">
        <v>16</v>
      </c>
      <c r="J133">
        <v>0.116542484</v>
      </c>
      <c r="K133">
        <v>17.7</v>
      </c>
      <c r="L133">
        <v>182.6266</v>
      </c>
      <c r="M133">
        <v>5</v>
      </c>
    </row>
    <row r="134" spans="1:13" x14ac:dyDescent="0.3">
      <c r="A134" t="s">
        <v>17</v>
      </c>
      <c r="B134">
        <v>133</v>
      </c>
      <c r="C134" t="s">
        <v>178</v>
      </c>
      <c r="D134" t="s">
        <v>48</v>
      </c>
      <c r="E134" s="35">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s="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s="35">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s="35">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s="35">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s="35">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s="35">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s="35">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s="35">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s="35">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s="35">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s="3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s="35">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s="35">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s="35">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s="35">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s="35">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s="35">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s="35">
        <v>2015</v>
      </c>
      <c r="F152" t="s">
        <v>33</v>
      </c>
      <c r="G152" t="s">
        <v>34</v>
      </c>
      <c r="H152" t="s">
        <v>15</v>
      </c>
      <c r="I152" t="s">
        <v>16</v>
      </c>
      <c r="J152">
        <v>0</v>
      </c>
      <c r="K152">
        <v>17.25</v>
      </c>
      <c r="L152">
        <v>171.57640000000001</v>
      </c>
      <c r="M152">
        <v>5</v>
      </c>
    </row>
    <row r="153" spans="1:13" x14ac:dyDescent="0.3">
      <c r="A153" t="s">
        <v>17</v>
      </c>
      <c r="B153">
        <v>152</v>
      </c>
      <c r="C153" t="s">
        <v>196</v>
      </c>
      <c r="D153" t="s">
        <v>19</v>
      </c>
      <c r="E153" s="35">
        <v>2020</v>
      </c>
      <c r="F153" t="s">
        <v>37</v>
      </c>
      <c r="G153" t="s">
        <v>34</v>
      </c>
      <c r="H153" t="s">
        <v>15</v>
      </c>
      <c r="I153" t="s">
        <v>16</v>
      </c>
      <c r="J153">
        <v>0</v>
      </c>
      <c r="K153">
        <v>12.15</v>
      </c>
      <c r="L153">
        <v>39.150599999999997</v>
      </c>
      <c r="M153">
        <v>5</v>
      </c>
    </row>
    <row r="154" spans="1:13" x14ac:dyDescent="0.3">
      <c r="A154" t="s">
        <v>17</v>
      </c>
      <c r="B154">
        <v>153</v>
      </c>
      <c r="C154" t="s">
        <v>197</v>
      </c>
      <c r="D154" t="s">
        <v>32</v>
      </c>
      <c r="E154" s="35">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s="3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s="35">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s="35">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s="35">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s="35">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s="35">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s="35">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s="35">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s="35">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s="35">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s="3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s="35">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s="35">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s="35">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s="35">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s="35">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s="35">
        <v>2015</v>
      </c>
      <c r="F171" t="s">
        <v>33</v>
      </c>
      <c r="G171" t="s">
        <v>34</v>
      </c>
      <c r="H171" t="s">
        <v>26</v>
      </c>
      <c r="I171" t="s">
        <v>16</v>
      </c>
      <c r="J171">
        <v>4.1950753E-2</v>
      </c>
      <c r="K171">
        <v>10.8</v>
      </c>
      <c r="L171">
        <v>190.0214</v>
      </c>
      <c r="M171">
        <v>5</v>
      </c>
    </row>
    <row r="172" spans="1:13" x14ac:dyDescent="0.3">
      <c r="A172" t="s">
        <v>17</v>
      </c>
      <c r="B172">
        <v>171</v>
      </c>
      <c r="C172" t="s">
        <v>38</v>
      </c>
      <c r="D172" t="s">
        <v>19</v>
      </c>
      <c r="E172" s="35">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s="35">
        <v>2015</v>
      </c>
      <c r="F173" t="s">
        <v>33</v>
      </c>
      <c r="G173" t="s">
        <v>34</v>
      </c>
      <c r="H173" t="s">
        <v>26</v>
      </c>
      <c r="I173" t="s">
        <v>16</v>
      </c>
      <c r="J173">
        <v>2.4937792E-2</v>
      </c>
      <c r="K173">
        <v>5.88</v>
      </c>
      <c r="L173">
        <v>148.4392</v>
      </c>
      <c r="M173">
        <v>5</v>
      </c>
    </row>
    <row r="174" spans="1:13" x14ac:dyDescent="0.3">
      <c r="A174" t="s">
        <v>17</v>
      </c>
      <c r="B174">
        <v>173</v>
      </c>
      <c r="C174" t="s">
        <v>214</v>
      </c>
      <c r="D174" t="s">
        <v>42</v>
      </c>
      <c r="E174" s="35">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s="3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s="35">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s="35">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s="35">
        <v>2015</v>
      </c>
      <c r="F178" t="s">
        <v>33</v>
      </c>
      <c r="G178" t="s">
        <v>34</v>
      </c>
      <c r="H178" t="s">
        <v>26</v>
      </c>
      <c r="I178" t="s">
        <v>16</v>
      </c>
      <c r="J178">
        <v>1.433033E-2</v>
      </c>
      <c r="K178">
        <v>19.75</v>
      </c>
      <c r="L178">
        <v>104.2332</v>
      </c>
      <c r="M178">
        <v>5</v>
      </c>
    </row>
    <row r="179" spans="1:13" x14ac:dyDescent="0.3">
      <c r="A179" t="s">
        <v>17</v>
      </c>
      <c r="B179">
        <v>178</v>
      </c>
      <c r="C179" t="s">
        <v>219</v>
      </c>
      <c r="D179" t="s">
        <v>48</v>
      </c>
      <c r="E179" s="35">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s="35">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s="35">
        <v>2015</v>
      </c>
      <c r="F181" t="s">
        <v>33</v>
      </c>
      <c r="G181" t="s">
        <v>34</v>
      </c>
      <c r="H181" t="s">
        <v>26</v>
      </c>
      <c r="I181" t="s">
        <v>16</v>
      </c>
      <c r="J181">
        <v>0</v>
      </c>
      <c r="K181">
        <v>5</v>
      </c>
      <c r="L181">
        <v>189.85300000000001</v>
      </c>
      <c r="M181">
        <v>5</v>
      </c>
    </row>
    <row r="182" spans="1:13" x14ac:dyDescent="0.3">
      <c r="A182" t="s">
        <v>17</v>
      </c>
      <c r="B182">
        <v>181</v>
      </c>
      <c r="C182" t="s">
        <v>222</v>
      </c>
      <c r="D182" t="s">
        <v>32</v>
      </c>
      <c r="E182" s="35">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s="35">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s="35">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s="3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s="35">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s="35">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s="35">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s="35">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s="35">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s="35">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s="35">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s="35">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s="35">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s="3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s="35">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s="35">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s="35">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s="35">
        <v>2020</v>
      </c>
      <c r="F199" t="s">
        <v>37</v>
      </c>
      <c r="G199" t="s">
        <v>34</v>
      </c>
      <c r="H199" t="s">
        <v>26</v>
      </c>
      <c r="I199" t="s">
        <v>16</v>
      </c>
      <c r="J199">
        <v>0</v>
      </c>
      <c r="K199">
        <v>11.395</v>
      </c>
      <c r="L199">
        <v>149.27080000000001</v>
      </c>
      <c r="M199">
        <v>5</v>
      </c>
    </row>
    <row r="200" spans="1:13" x14ac:dyDescent="0.3">
      <c r="A200" t="s">
        <v>17</v>
      </c>
      <c r="B200">
        <v>199</v>
      </c>
      <c r="C200" t="s">
        <v>239</v>
      </c>
      <c r="D200" t="s">
        <v>19</v>
      </c>
      <c r="E200" s="35">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s="35">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s="35">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s="35">
        <v>2020</v>
      </c>
      <c r="F203" t="s">
        <v>37</v>
      </c>
      <c r="G203" t="s">
        <v>34</v>
      </c>
      <c r="H203" t="s">
        <v>30</v>
      </c>
      <c r="I203" t="s">
        <v>16</v>
      </c>
      <c r="J203">
        <v>5.9268885E-2</v>
      </c>
      <c r="K203">
        <v>20.25</v>
      </c>
      <c r="L203">
        <v>246.446</v>
      </c>
      <c r="M203">
        <v>5</v>
      </c>
    </row>
    <row r="204" spans="1:13" x14ac:dyDescent="0.3">
      <c r="A204" t="s">
        <v>17</v>
      </c>
      <c r="B204">
        <v>203</v>
      </c>
      <c r="C204" t="s">
        <v>242</v>
      </c>
      <c r="D204" t="s">
        <v>42</v>
      </c>
      <c r="E204" s="35">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s="3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s="35">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s="35">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s="35">
        <v>2020</v>
      </c>
      <c r="F208" t="s">
        <v>37</v>
      </c>
      <c r="G208" t="s">
        <v>34</v>
      </c>
      <c r="H208" t="s">
        <v>30</v>
      </c>
      <c r="I208" t="s">
        <v>16</v>
      </c>
      <c r="J208">
        <v>0.111931193</v>
      </c>
      <c r="K208">
        <v>17.75</v>
      </c>
      <c r="L208">
        <v>108.8912</v>
      </c>
      <c r="M208">
        <v>5</v>
      </c>
    </row>
    <row r="209" spans="1:13" x14ac:dyDescent="0.3">
      <c r="A209" t="s">
        <v>17</v>
      </c>
      <c r="B209">
        <v>208</v>
      </c>
      <c r="C209" t="s">
        <v>246</v>
      </c>
      <c r="D209" t="s">
        <v>48</v>
      </c>
      <c r="E209" s="35">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s="35">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s="35">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s="35">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s="35">
        <v>2015</v>
      </c>
      <c r="F213" t="s">
        <v>33</v>
      </c>
      <c r="G213" t="s">
        <v>34</v>
      </c>
      <c r="H213" t="s">
        <v>30</v>
      </c>
      <c r="I213" t="s">
        <v>16</v>
      </c>
      <c r="J213">
        <v>3.0905215E-2</v>
      </c>
      <c r="K213">
        <v>8.42</v>
      </c>
      <c r="L213">
        <v>227.6352</v>
      </c>
      <c r="M213">
        <v>5</v>
      </c>
    </row>
    <row r="214" spans="1:13" x14ac:dyDescent="0.3">
      <c r="A214" t="s">
        <v>10</v>
      </c>
      <c r="B214">
        <v>213</v>
      </c>
      <c r="C214" t="s">
        <v>251</v>
      </c>
      <c r="D214" t="s">
        <v>28</v>
      </c>
      <c r="E214" s="35">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s="35">
        <v>2015</v>
      </c>
      <c r="F215" t="s">
        <v>33</v>
      </c>
      <c r="G215" t="s">
        <v>34</v>
      </c>
      <c r="H215" t="s">
        <v>30</v>
      </c>
      <c r="I215" t="s">
        <v>16</v>
      </c>
      <c r="J215">
        <v>1.2036432E-2</v>
      </c>
      <c r="K215">
        <v>17.2</v>
      </c>
      <c r="L215">
        <v>165.7184</v>
      </c>
      <c r="M215">
        <v>5</v>
      </c>
    </row>
    <row r="216" spans="1:13" x14ac:dyDescent="0.3">
      <c r="A216" t="s">
        <v>10</v>
      </c>
      <c r="B216">
        <v>215</v>
      </c>
      <c r="C216" t="s">
        <v>253</v>
      </c>
      <c r="D216" t="s">
        <v>67</v>
      </c>
      <c r="E216" s="35">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s="35">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s="35">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s="35">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s="35">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s="35">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s="35">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s="35">
        <v>2015</v>
      </c>
      <c r="F223" t="s">
        <v>33</v>
      </c>
      <c r="G223" t="s">
        <v>34</v>
      </c>
      <c r="H223" t="s">
        <v>30</v>
      </c>
      <c r="I223" t="s">
        <v>16</v>
      </c>
      <c r="J223">
        <v>0</v>
      </c>
      <c r="K223">
        <v>6.61</v>
      </c>
      <c r="L223">
        <v>186.4898</v>
      </c>
      <c r="M223">
        <v>5</v>
      </c>
    </row>
    <row r="224" spans="1:13" x14ac:dyDescent="0.3">
      <c r="A224" t="s">
        <v>10</v>
      </c>
      <c r="B224">
        <v>223</v>
      </c>
      <c r="C224" t="s">
        <v>260</v>
      </c>
      <c r="D224" t="s">
        <v>48</v>
      </c>
      <c r="E224" s="35">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s="3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s="35">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s="35">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s="35">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s="35">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s="35">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s="35">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s="35">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s="35">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s="35">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s="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s="35">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s="35">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s="35">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s="35">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s="35">
        <v>2020</v>
      </c>
      <c r="F240" t="s">
        <v>37</v>
      </c>
      <c r="G240" t="s">
        <v>34</v>
      </c>
      <c r="H240" t="s">
        <v>15</v>
      </c>
      <c r="I240" t="s">
        <v>16</v>
      </c>
      <c r="J240">
        <v>0</v>
      </c>
      <c r="K240">
        <v>13.65</v>
      </c>
      <c r="L240">
        <v>36.653199999999998</v>
      </c>
      <c r="M240">
        <v>5</v>
      </c>
    </row>
    <row r="241" spans="1:13" x14ac:dyDescent="0.3">
      <c r="A241" t="s">
        <v>10</v>
      </c>
      <c r="B241">
        <v>240</v>
      </c>
      <c r="C241" t="s">
        <v>274</v>
      </c>
      <c r="D241" t="s">
        <v>54</v>
      </c>
      <c r="E241" s="35">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s="35">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s="35">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s="35">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s="3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s="35">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s="35">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s="35">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s="35">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s="35">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s="35">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s="35">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s="35">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s="35">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s="3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s="35">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s="35">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s="35">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s="35">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s="35">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s="35">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s="35">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s="35">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s="35">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s="3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s="35">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s="35">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s="35">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s="35">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s="35">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s="35">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s="35">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s="35">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s="35">
        <v>2017</v>
      </c>
      <c r="F274" t="s">
        <v>50</v>
      </c>
      <c r="G274" t="s">
        <v>34</v>
      </c>
      <c r="H274" t="s">
        <v>26</v>
      </c>
      <c r="I274" t="s">
        <v>16</v>
      </c>
      <c r="J274">
        <v>0</v>
      </c>
      <c r="K274">
        <v>18.75</v>
      </c>
      <c r="L274">
        <v>213.3218</v>
      </c>
      <c r="M274">
        <v>5</v>
      </c>
    </row>
    <row r="275" spans="1:13" x14ac:dyDescent="0.3">
      <c r="A275" t="s">
        <v>17</v>
      </c>
      <c r="B275">
        <v>274</v>
      </c>
      <c r="C275" t="s">
        <v>217</v>
      </c>
      <c r="D275" t="s">
        <v>42</v>
      </c>
      <c r="E275" s="3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s="35">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s="35">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s="35">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s="35">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s="35">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s="35">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s="35">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s="35">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s="35">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s="35">
        <v>2017</v>
      </c>
      <c r="F285" t="s">
        <v>50</v>
      </c>
      <c r="G285" t="s">
        <v>34</v>
      </c>
      <c r="H285" t="s">
        <v>26</v>
      </c>
      <c r="I285" t="s">
        <v>16</v>
      </c>
      <c r="J285">
        <v>5.8719726E-2</v>
      </c>
      <c r="K285">
        <v>11.65</v>
      </c>
      <c r="L285">
        <v>171.1422</v>
      </c>
      <c r="M285">
        <v>5</v>
      </c>
    </row>
    <row r="286" spans="1:13" x14ac:dyDescent="0.3">
      <c r="A286" t="s">
        <v>10</v>
      </c>
      <c r="B286">
        <v>285</v>
      </c>
      <c r="C286" t="s">
        <v>312</v>
      </c>
      <c r="D286" t="s">
        <v>28</v>
      </c>
      <c r="E286" s="35">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s="35">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s="35">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s="35">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s="35">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s="35">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s="35">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s="35">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s="35">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s="3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s="35">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s="35">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s="35">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s="35">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s="35">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s="35">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s="35">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s="35">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s="35">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s="35">
        <v>2011</v>
      </c>
      <c r="F305" t="s">
        <v>39</v>
      </c>
      <c r="G305" t="s">
        <v>21</v>
      </c>
      <c r="H305" t="s">
        <v>15</v>
      </c>
      <c r="I305" t="s">
        <v>40</v>
      </c>
      <c r="J305">
        <v>0.211306673</v>
      </c>
      <c r="K305">
        <v>17</v>
      </c>
      <c r="L305">
        <v>125.1362</v>
      </c>
      <c r="M305">
        <v>5</v>
      </c>
    </row>
    <row r="306" spans="1:13" x14ac:dyDescent="0.3">
      <c r="A306" t="s">
        <v>17</v>
      </c>
      <c r="B306">
        <v>305</v>
      </c>
      <c r="C306" t="s">
        <v>329</v>
      </c>
      <c r="D306" t="s">
        <v>54</v>
      </c>
      <c r="E306" s="35">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s="35">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s="35">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s="35">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s="35">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s="35">
        <v>2011</v>
      </c>
      <c r="F311" t="s">
        <v>39</v>
      </c>
      <c r="G311" t="s">
        <v>21</v>
      </c>
      <c r="H311" t="s">
        <v>30</v>
      </c>
      <c r="I311" t="s">
        <v>40</v>
      </c>
      <c r="J311">
        <v>5.1544658E-2</v>
      </c>
      <c r="K311">
        <v>13.85</v>
      </c>
      <c r="L311">
        <v>142.5154</v>
      </c>
      <c r="M311">
        <v>5</v>
      </c>
    </row>
    <row r="312" spans="1:13" x14ac:dyDescent="0.3">
      <c r="A312" t="s">
        <v>17</v>
      </c>
      <c r="B312">
        <v>311</v>
      </c>
      <c r="C312" t="s">
        <v>334</v>
      </c>
      <c r="D312" t="s">
        <v>32</v>
      </c>
      <c r="E312" s="35">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s="35">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s="35">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s="3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s="35">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s="35">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s="35">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s="35">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s="35">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s="35">
        <v>2014</v>
      </c>
      <c r="F321" t="s">
        <v>29</v>
      </c>
      <c r="G321" t="s">
        <v>21</v>
      </c>
      <c r="H321" t="s">
        <v>30</v>
      </c>
      <c r="I321" t="s">
        <v>16</v>
      </c>
      <c r="J321">
        <v>2.0698674E-2</v>
      </c>
      <c r="K321">
        <v>13.15</v>
      </c>
      <c r="L321">
        <v>86.3566</v>
      </c>
      <c r="M321">
        <v>5</v>
      </c>
    </row>
    <row r="322" spans="1:13" x14ac:dyDescent="0.3">
      <c r="A322" t="s">
        <v>17</v>
      </c>
      <c r="B322">
        <v>321</v>
      </c>
      <c r="C322" t="s">
        <v>98</v>
      </c>
      <c r="D322" t="s">
        <v>67</v>
      </c>
      <c r="E322" s="35">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s="35">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s="35">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s="35">
        <v>2014</v>
      </c>
      <c r="F325" t="s">
        <v>29</v>
      </c>
      <c r="G325" t="s">
        <v>21</v>
      </c>
      <c r="H325" t="s">
        <v>30</v>
      </c>
      <c r="I325" t="s">
        <v>16</v>
      </c>
      <c r="J325">
        <v>0.124348482</v>
      </c>
      <c r="K325">
        <v>18</v>
      </c>
      <c r="L325">
        <v>118.3124</v>
      </c>
      <c r="M325">
        <v>5</v>
      </c>
    </row>
    <row r="326" spans="1:13" x14ac:dyDescent="0.3">
      <c r="A326" t="s">
        <v>17</v>
      </c>
      <c r="B326">
        <v>325</v>
      </c>
      <c r="C326" t="s">
        <v>347</v>
      </c>
      <c r="D326" t="s">
        <v>12</v>
      </c>
      <c r="E326" s="35">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s="35">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s="35">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s="35">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s="35">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s="35">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s="35">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s="35">
        <v>2014</v>
      </c>
      <c r="F333" t="s">
        <v>29</v>
      </c>
      <c r="G333" t="s">
        <v>21</v>
      </c>
      <c r="H333" t="s">
        <v>30</v>
      </c>
      <c r="I333" t="s">
        <v>16</v>
      </c>
      <c r="J333">
        <v>0.160529322</v>
      </c>
      <c r="K333">
        <v>15.7</v>
      </c>
      <c r="L333">
        <v>59.2562</v>
      </c>
      <c r="M333">
        <v>5</v>
      </c>
    </row>
    <row r="334" spans="1:13" x14ac:dyDescent="0.3">
      <c r="A334" t="s">
        <v>17</v>
      </c>
      <c r="B334">
        <v>333</v>
      </c>
      <c r="C334" t="s">
        <v>353</v>
      </c>
      <c r="D334" t="s">
        <v>42</v>
      </c>
      <c r="E334" s="35">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s="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s="35">
        <v>2014</v>
      </c>
      <c r="F336" t="s">
        <v>29</v>
      </c>
      <c r="G336" t="s">
        <v>21</v>
      </c>
      <c r="H336" t="s">
        <v>30</v>
      </c>
      <c r="I336" t="s">
        <v>16</v>
      </c>
      <c r="J336">
        <v>3.315162E-2</v>
      </c>
      <c r="K336">
        <v>12.85</v>
      </c>
      <c r="L336">
        <v>170.6422</v>
      </c>
      <c r="M336">
        <v>5</v>
      </c>
    </row>
    <row r="337" spans="1:13" x14ac:dyDescent="0.3">
      <c r="A337" t="s">
        <v>17</v>
      </c>
      <c r="B337">
        <v>336</v>
      </c>
      <c r="C337" t="s">
        <v>355</v>
      </c>
      <c r="D337" t="s">
        <v>32</v>
      </c>
      <c r="E337" s="35">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s="35">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s="35">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s="35">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s="35">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s="35">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s="35">
        <v>2014</v>
      </c>
      <c r="F343" t="s">
        <v>29</v>
      </c>
      <c r="G343" t="s">
        <v>21</v>
      </c>
      <c r="H343" t="s">
        <v>30</v>
      </c>
      <c r="I343" t="s">
        <v>16</v>
      </c>
      <c r="J343">
        <v>0</v>
      </c>
      <c r="K343">
        <v>10.3</v>
      </c>
      <c r="L343">
        <v>115.0176</v>
      </c>
      <c r="M343">
        <v>5</v>
      </c>
    </row>
    <row r="344" spans="1:13" x14ac:dyDescent="0.3">
      <c r="A344" t="s">
        <v>10</v>
      </c>
      <c r="B344">
        <v>343</v>
      </c>
      <c r="C344" t="s">
        <v>361</v>
      </c>
      <c r="D344" t="s">
        <v>12</v>
      </c>
      <c r="E344" s="35">
        <v>2014</v>
      </c>
      <c r="F344" t="s">
        <v>29</v>
      </c>
      <c r="G344" t="s">
        <v>21</v>
      </c>
      <c r="H344" t="s">
        <v>30</v>
      </c>
      <c r="I344" t="s">
        <v>16</v>
      </c>
      <c r="J344">
        <v>0.152001201</v>
      </c>
      <c r="K344">
        <v>12.85</v>
      </c>
      <c r="L344">
        <v>252.3382</v>
      </c>
      <c r="M344">
        <v>5</v>
      </c>
    </row>
    <row r="345" spans="1:13" x14ac:dyDescent="0.3">
      <c r="A345" t="s">
        <v>10</v>
      </c>
      <c r="B345">
        <v>344</v>
      </c>
      <c r="C345" t="s">
        <v>362</v>
      </c>
      <c r="D345" t="s">
        <v>12</v>
      </c>
      <c r="E345" s="35">
        <v>2014</v>
      </c>
      <c r="F345" t="s">
        <v>29</v>
      </c>
      <c r="G345" t="s">
        <v>21</v>
      </c>
      <c r="H345" t="s">
        <v>30</v>
      </c>
      <c r="I345" t="s">
        <v>16</v>
      </c>
      <c r="J345">
        <v>4.2923071E-2</v>
      </c>
      <c r="K345">
        <v>14.6</v>
      </c>
      <c r="L345">
        <v>109.8254</v>
      </c>
      <c r="M345">
        <v>5</v>
      </c>
    </row>
    <row r="346" spans="1:13" x14ac:dyDescent="0.3">
      <c r="A346" t="s">
        <v>10</v>
      </c>
      <c r="B346">
        <v>345</v>
      </c>
      <c r="C346" t="s">
        <v>363</v>
      </c>
      <c r="D346" t="s">
        <v>12</v>
      </c>
      <c r="E346" s="35">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s="35">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s="35">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s="35">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s="35">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s="35">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s="35">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s="35">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s="35">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s="3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s="35">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s="35">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s="35">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s="35">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s="35">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s="35">
        <v>2022</v>
      </c>
      <c r="F361" t="s">
        <v>20</v>
      </c>
      <c r="G361" t="s">
        <v>21</v>
      </c>
      <c r="H361" t="s">
        <v>15</v>
      </c>
      <c r="I361" t="s">
        <v>22</v>
      </c>
      <c r="J361">
        <v>4.4430561E-2</v>
      </c>
      <c r="K361">
        <v>18.25</v>
      </c>
      <c r="L361">
        <v>174.208</v>
      </c>
      <c r="M361">
        <v>5</v>
      </c>
    </row>
    <row r="362" spans="1:13" x14ac:dyDescent="0.3">
      <c r="A362" t="s">
        <v>17</v>
      </c>
      <c r="B362">
        <v>361</v>
      </c>
      <c r="C362" t="s">
        <v>376</v>
      </c>
      <c r="D362" t="s">
        <v>19</v>
      </c>
      <c r="E362" s="35">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s="35">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s="35">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s="3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s="35">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s="35">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s="35">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s="35">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s="35">
        <v>2022</v>
      </c>
      <c r="F370" t="s">
        <v>20</v>
      </c>
      <c r="G370" t="s">
        <v>21</v>
      </c>
      <c r="H370" t="s">
        <v>15</v>
      </c>
      <c r="I370" t="s">
        <v>22</v>
      </c>
      <c r="J370">
        <v>0.123531974</v>
      </c>
      <c r="K370">
        <v>12.65</v>
      </c>
      <c r="L370">
        <v>108.2938</v>
      </c>
      <c r="M370">
        <v>5</v>
      </c>
    </row>
    <row r="371" spans="1:13" x14ac:dyDescent="0.3">
      <c r="A371" t="s">
        <v>17</v>
      </c>
      <c r="B371">
        <v>370</v>
      </c>
      <c r="C371" t="s">
        <v>384</v>
      </c>
      <c r="D371" t="s">
        <v>54</v>
      </c>
      <c r="E371" s="35">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s="35">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s="35">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s="35">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s="3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s="35">
        <v>2022</v>
      </c>
      <c r="F376" t="s">
        <v>20</v>
      </c>
      <c r="G376" t="s">
        <v>21</v>
      </c>
      <c r="H376" t="s">
        <v>15</v>
      </c>
      <c r="I376" t="s">
        <v>22</v>
      </c>
      <c r="J376">
        <v>0.100055625</v>
      </c>
      <c r="K376">
        <v>10</v>
      </c>
      <c r="L376">
        <v>113.3544</v>
      </c>
      <c r="M376">
        <v>5</v>
      </c>
    </row>
    <row r="377" spans="1:13" x14ac:dyDescent="0.3">
      <c r="A377" t="s">
        <v>17</v>
      </c>
      <c r="B377">
        <v>376</v>
      </c>
      <c r="C377" t="s">
        <v>389</v>
      </c>
      <c r="D377" t="s">
        <v>48</v>
      </c>
      <c r="E377" s="35">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s="35">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s="35">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s="35">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s="35">
        <v>2022</v>
      </c>
      <c r="F381" t="s">
        <v>20</v>
      </c>
      <c r="G381" t="s">
        <v>21</v>
      </c>
      <c r="H381" t="s">
        <v>15</v>
      </c>
      <c r="I381" t="s">
        <v>22</v>
      </c>
      <c r="J381">
        <v>0</v>
      </c>
      <c r="K381">
        <v>7.97</v>
      </c>
      <c r="L381">
        <v>172.04220000000001</v>
      </c>
      <c r="M381">
        <v>5</v>
      </c>
    </row>
    <row r="382" spans="1:13" x14ac:dyDescent="0.3">
      <c r="A382" t="s">
        <v>17</v>
      </c>
      <c r="B382">
        <v>381</v>
      </c>
      <c r="C382" t="s">
        <v>333</v>
      </c>
      <c r="D382" t="s">
        <v>32</v>
      </c>
      <c r="E382" s="35">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s="35">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s="35">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s="3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s="35">
        <v>2022</v>
      </c>
      <c r="F386" t="s">
        <v>20</v>
      </c>
      <c r="G386" t="s">
        <v>21</v>
      </c>
      <c r="H386" t="s">
        <v>15</v>
      </c>
      <c r="I386" t="s">
        <v>22</v>
      </c>
      <c r="J386">
        <v>0</v>
      </c>
      <c r="K386">
        <v>14.5</v>
      </c>
      <c r="L386">
        <v>41.045400000000001</v>
      </c>
      <c r="M386">
        <v>5</v>
      </c>
    </row>
    <row r="387" spans="1:13" x14ac:dyDescent="0.3">
      <c r="A387" t="s">
        <v>10</v>
      </c>
      <c r="B387">
        <v>386</v>
      </c>
      <c r="C387" t="s">
        <v>396</v>
      </c>
      <c r="D387" t="s">
        <v>28</v>
      </c>
      <c r="E387" s="35">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s="35">
        <v>2022</v>
      </c>
      <c r="F388" t="s">
        <v>20</v>
      </c>
      <c r="G388" t="s">
        <v>21</v>
      </c>
      <c r="H388" t="s">
        <v>15</v>
      </c>
      <c r="I388" t="s">
        <v>22</v>
      </c>
      <c r="J388">
        <v>0.184041545</v>
      </c>
      <c r="K388">
        <v>18.25</v>
      </c>
      <c r="L388">
        <v>110.157</v>
      </c>
      <c r="M388">
        <v>5</v>
      </c>
    </row>
    <row r="389" spans="1:13" x14ac:dyDescent="0.3">
      <c r="A389" t="s">
        <v>10</v>
      </c>
      <c r="B389">
        <v>388</v>
      </c>
      <c r="C389" t="s">
        <v>398</v>
      </c>
      <c r="D389" t="s">
        <v>24</v>
      </c>
      <c r="E389" s="35">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s="35">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s="35">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s="35">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s="35">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s="35">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s="35">
        <v>2018</v>
      </c>
      <c r="F395" t="s">
        <v>45</v>
      </c>
      <c r="G395" t="s">
        <v>21</v>
      </c>
      <c r="H395" t="s">
        <v>15</v>
      </c>
      <c r="I395" t="s">
        <v>46</v>
      </c>
      <c r="J395">
        <v>8.9243504000000001E-2</v>
      </c>
      <c r="L395">
        <v>139.24959999999999</v>
      </c>
      <c r="M395">
        <v>5</v>
      </c>
    </row>
    <row r="396" spans="1:13" x14ac:dyDescent="0.3">
      <c r="A396" t="s">
        <v>17</v>
      </c>
      <c r="B396">
        <v>395</v>
      </c>
      <c r="C396" t="s">
        <v>404</v>
      </c>
      <c r="D396" t="s">
        <v>28</v>
      </c>
      <c r="E396" s="35">
        <v>2018</v>
      </c>
      <c r="F396" t="s">
        <v>45</v>
      </c>
      <c r="G396" t="s">
        <v>21</v>
      </c>
      <c r="H396" t="s">
        <v>15</v>
      </c>
      <c r="I396" t="s">
        <v>46</v>
      </c>
      <c r="J396">
        <v>2.6552056000000001E-2</v>
      </c>
      <c r="L396">
        <v>56.224600000000002</v>
      </c>
      <c r="M396">
        <v>5</v>
      </c>
    </row>
    <row r="397" spans="1:13" x14ac:dyDescent="0.3">
      <c r="A397" t="s">
        <v>17</v>
      </c>
      <c r="B397">
        <v>396</v>
      </c>
      <c r="C397" t="s">
        <v>405</v>
      </c>
      <c r="D397" t="s">
        <v>24</v>
      </c>
      <c r="E397" s="35">
        <v>2018</v>
      </c>
      <c r="F397" t="s">
        <v>45</v>
      </c>
      <c r="G397" t="s">
        <v>21</v>
      </c>
      <c r="H397" t="s">
        <v>15</v>
      </c>
      <c r="I397" t="s">
        <v>46</v>
      </c>
      <c r="J397">
        <v>8.7929070000000008E-3</v>
      </c>
      <c r="L397">
        <v>96.738399999999999</v>
      </c>
      <c r="M397">
        <v>5</v>
      </c>
    </row>
    <row r="398" spans="1:13" x14ac:dyDescent="0.3">
      <c r="A398" t="s">
        <v>17</v>
      </c>
      <c r="B398">
        <v>397</v>
      </c>
      <c r="C398" t="s">
        <v>406</v>
      </c>
      <c r="D398" t="s">
        <v>24</v>
      </c>
      <c r="E398" s="35">
        <v>2018</v>
      </c>
      <c r="F398" t="s">
        <v>45</v>
      </c>
      <c r="G398" t="s">
        <v>21</v>
      </c>
      <c r="H398" t="s">
        <v>15</v>
      </c>
      <c r="I398" t="s">
        <v>46</v>
      </c>
      <c r="J398">
        <v>5.3038775000000003E-2</v>
      </c>
      <c r="L398">
        <v>59.590400000000002</v>
      </c>
      <c r="M398">
        <v>5</v>
      </c>
    </row>
    <row r="399" spans="1:13" x14ac:dyDescent="0.3">
      <c r="A399" t="s">
        <v>17</v>
      </c>
      <c r="B399">
        <v>398</v>
      </c>
      <c r="C399" t="s">
        <v>407</v>
      </c>
      <c r="D399" t="s">
        <v>24</v>
      </c>
      <c r="E399" s="35">
        <v>2018</v>
      </c>
      <c r="F399" t="s">
        <v>45</v>
      </c>
      <c r="G399" t="s">
        <v>21</v>
      </c>
      <c r="H399" t="s">
        <v>15</v>
      </c>
      <c r="I399" t="s">
        <v>46</v>
      </c>
      <c r="J399">
        <v>3.2470107999999998E-2</v>
      </c>
      <c r="L399">
        <v>148.9392</v>
      </c>
      <c r="M399">
        <v>5</v>
      </c>
    </row>
    <row r="400" spans="1:13" x14ac:dyDescent="0.3">
      <c r="A400" t="s">
        <v>17</v>
      </c>
      <c r="B400">
        <v>399</v>
      </c>
      <c r="C400" t="s">
        <v>408</v>
      </c>
      <c r="D400" t="s">
        <v>24</v>
      </c>
      <c r="E400" s="35">
        <v>2018</v>
      </c>
      <c r="F400" t="s">
        <v>45</v>
      </c>
      <c r="G400" t="s">
        <v>21</v>
      </c>
      <c r="H400" t="s">
        <v>15</v>
      </c>
      <c r="I400" t="s">
        <v>46</v>
      </c>
      <c r="J400">
        <v>9.5331432999999993E-2</v>
      </c>
      <c r="L400">
        <v>125.56780000000001</v>
      </c>
      <c r="M400">
        <v>5</v>
      </c>
    </row>
    <row r="401" spans="1:13" x14ac:dyDescent="0.3">
      <c r="A401" t="s">
        <v>17</v>
      </c>
      <c r="B401">
        <v>400</v>
      </c>
      <c r="C401" t="s">
        <v>409</v>
      </c>
      <c r="D401" t="s">
        <v>12</v>
      </c>
      <c r="E401" s="35">
        <v>2018</v>
      </c>
      <c r="F401" t="s">
        <v>45</v>
      </c>
      <c r="G401" t="s">
        <v>21</v>
      </c>
      <c r="H401" t="s">
        <v>15</v>
      </c>
      <c r="I401" t="s">
        <v>46</v>
      </c>
      <c r="J401">
        <v>0</v>
      </c>
      <c r="L401">
        <v>231.96420000000001</v>
      </c>
      <c r="M401">
        <v>5</v>
      </c>
    </row>
    <row r="402" spans="1:13" x14ac:dyDescent="0.3">
      <c r="A402" t="s">
        <v>17</v>
      </c>
      <c r="B402">
        <v>401</v>
      </c>
      <c r="C402" t="s">
        <v>43</v>
      </c>
      <c r="D402" t="s">
        <v>12</v>
      </c>
      <c r="E402" s="35">
        <v>2018</v>
      </c>
      <c r="F402" t="s">
        <v>45</v>
      </c>
      <c r="G402" t="s">
        <v>21</v>
      </c>
      <c r="H402" t="s">
        <v>15</v>
      </c>
      <c r="I402" t="s">
        <v>46</v>
      </c>
      <c r="J402">
        <v>2.4032484E-2</v>
      </c>
      <c r="L402">
        <v>124.973</v>
      </c>
      <c r="M402">
        <v>5</v>
      </c>
    </row>
    <row r="403" spans="1:13" x14ac:dyDescent="0.3">
      <c r="A403" t="s">
        <v>17</v>
      </c>
      <c r="B403">
        <v>402</v>
      </c>
      <c r="C403" t="s">
        <v>60</v>
      </c>
      <c r="D403" t="s">
        <v>61</v>
      </c>
      <c r="E403" s="35">
        <v>2018</v>
      </c>
      <c r="F403" t="s">
        <v>45</v>
      </c>
      <c r="G403" t="s">
        <v>21</v>
      </c>
      <c r="H403" t="s">
        <v>15</v>
      </c>
      <c r="I403" t="s">
        <v>46</v>
      </c>
      <c r="J403">
        <v>1.6745263999999999E-2</v>
      </c>
      <c r="L403">
        <v>180.76599999999999</v>
      </c>
      <c r="M403">
        <v>5</v>
      </c>
    </row>
    <row r="404" spans="1:13" x14ac:dyDescent="0.3">
      <c r="A404" t="s">
        <v>17</v>
      </c>
      <c r="B404">
        <v>403</v>
      </c>
      <c r="C404" t="s">
        <v>410</v>
      </c>
      <c r="D404" t="s">
        <v>19</v>
      </c>
      <c r="E404" s="35">
        <v>2018</v>
      </c>
      <c r="F404" t="s">
        <v>45</v>
      </c>
      <c r="G404" t="s">
        <v>21</v>
      </c>
      <c r="H404" t="s">
        <v>15</v>
      </c>
      <c r="I404" t="s">
        <v>46</v>
      </c>
      <c r="J404">
        <v>5.8198141000000002E-2</v>
      </c>
      <c r="L404">
        <v>110.45440000000001</v>
      </c>
      <c r="M404">
        <v>5</v>
      </c>
    </row>
    <row r="405" spans="1:13" x14ac:dyDescent="0.3">
      <c r="A405" t="s">
        <v>17</v>
      </c>
      <c r="B405">
        <v>404</v>
      </c>
      <c r="C405" t="s">
        <v>411</v>
      </c>
      <c r="D405" t="s">
        <v>42</v>
      </c>
      <c r="E405" s="35">
        <v>2018</v>
      </c>
      <c r="F405" t="s">
        <v>45</v>
      </c>
      <c r="G405" t="s">
        <v>21</v>
      </c>
      <c r="H405" t="s">
        <v>15</v>
      </c>
      <c r="I405" t="s">
        <v>46</v>
      </c>
      <c r="J405">
        <v>9.2564193000000003E-2</v>
      </c>
      <c r="L405">
        <v>53.495600000000003</v>
      </c>
      <c r="M405">
        <v>5</v>
      </c>
    </row>
    <row r="406" spans="1:13" x14ac:dyDescent="0.3">
      <c r="A406" t="s">
        <v>17</v>
      </c>
      <c r="B406">
        <v>405</v>
      </c>
      <c r="C406" t="s">
        <v>412</v>
      </c>
      <c r="D406" t="s">
        <v>42</v>
      </c>
      <c r="E406" s="35">
        <v>2018</v>
      </c>
      <c r="F406" t="s">
        <v>45</v>
      </c>
      <c r="G406" t="s">
        <v>21</v>
      </c>
      <c r="H406" t="s">
        <v>15</v>
      </c>
      <c r="I406" t="s">
        <v>46</v>
      </c>
      <c r="J406">
        <v>0.12929931</v>
      </c>
      <c r="L406">
        <v>178.23699999999999</v>
      </c>
      <c r="M406">
        <v>5</v>
      </c>
    </row>
    <row r="407" spans="1:13" x14ac:dyDescent="0.3">
      <c r="A407" t="s">
        <v>17</v>
      </c>
      <c r="B407">
        <v>406</v>
      </c>
      <c r="C407" t="s">
        <v>413</v>
      </c>
      <c r="D407" t="s">
        <v>42</v>
      </c>
      <c r="E407" s="35">
        <v>2018</v>
      </c>
      <c r="F407" t="s">
        <v>45</v>
      </c>
      <c r="G407" t="s">
        <v>21</v>
      </c>
      <c r="H407" t="s">
        <v>15</v>
      </c>
      <c r="I407" t="s">
        <v>46</v>
      </c>
      <c r="J407">
        <v>7.3879939000000006E-2</v>
      </c>
      <c r="L407">
        <v>94.046199999999999</v>
      </c>
      <c r="M407">
        <v>5</v>
      </c>
    </row>
    <row r="408" spans="1:13" x14ac:dyDescent="0.3">
      <c r="A408" t="s">
        <v>17</v>
      </c>
      <c r="B408">
        <v>407</v>
      </c>
      <c r="C408" t="s">
        <v>380</v>
      </c>
      <c r="D408" t="s">
        <v>42</v>
      </c>
      <c r="E408" s="35">
        <v>2018</v>
      </c>
      <c r="F408" t="s">
        <v>45</v>
      </c>
      <c r="G408" t="s">
        <v>21</v>
      </c>
      <c r="H408" t="s">
        <v>15</v>
      </c>
      <c r="I408" t="s">
        <v>46</v>
      </c>
      <c r="J408">
        <v>7.6183666999999997E-2</v>
      </c>
      <c r="L408">
        <v>245.64599999999999</v>
      </c>
      <c r="M408">
        <v>5</v>
      </c>
    </row>
    <row r="409" spans="1:13" x14ac:dyDescent="0.3">
      <c r="A409" t="s">
        <v>17</v>
      </c>
      <c r="B409">
        <v>408</v>
      </c>
      <c r="C409" t="s">
        <v>115</v>
      </c>
      <c r="D409" t="s">
        <v>42</v>
      </c>
      <c r="E409" s="35">
        <v>2018</v>
      </c>
      <c r="F409" t="s">
        <v>45</v>
      </c>
      <c r="G409" t="s">
        <v>21</v>
      </c>
      <c r="H409" t="s">
        <v>15</v>
      </c>
      <c r="I409" t="s">
        <v>46</v>
      </c>
      <c r="J409">
        <v>6.6969525000000002E-2</v>
      </c>
      <c r="L409">
        <v>39.279600000000002</v>
      </c>
      <c r="M409">
        <v>5</v>
      </c>
    </row>
    <row r="410" spans="1:13" x14ac:dyDescent="0.3">
      <c r="A410" t="s">
        <v>17</v>
      </c>
      <c r="B410">
        <v>409</v>
      </c>
      <c r="C410" t="s">
        <v>382</v>
      </c>
      <c r="D410" t="s">
        <v>42</v>
      </c>
      <c r="E410" s="35">
        <v>2018</v>
      </c>
      <c r="F410" t="s">
        <v>45</v>
      </c>
      <c r="G410" t="s">
        <v>21</v>
      </c>
      <c r="H410" t="s">
        <v>15</v>
      </c>
      <c r="I410" t="s">
        <v>46</v>
      </c>
      <c r="J410">
        <v>1.4153743E-2</v>
      </c>
      <c r="L410">
        <v>145.64179999999999</v>
      </c>
      <c r="M410">
        <v>5</v>
      </c>
    </row>
    <row r="411" spans="1:13" x14ac:dyDescent="0.3">
      <c r="A411" t="s">
        <v>17</v>
      </c>
      <c r="B411">
        <v>410</v>
      </c>
      <c r="C411" t="s">
        <v>414</v>
      </c>
      <c r="D411" t="s">
        <v>42</v>
      </c>
      <c r="E411" s="35">
        <v>2018</v>
      </c>
      <c r="F411" t="s">
        <v>45</v>
      </c>
      <c r="G411" t="s">
        <v>21</v>
      </c>
      <c r="H411" t="s">
        <v>15</v>
      </c>
      <c r="I411" t="s">
        <v>46</v>
      </c>
      <c r="J411">
        <v>1.9412192000000002E-2</v>
      </c>
      <c r="L411">
        <v>166.54740000000001</v>
      </c>
      <c r="M411">
        <v>5</v>
      </c>
    </row>
    <row r="412" spans="1:13" x14ac:dyDescent="0.3">
      <c r="A412" t="s">
        <v>17</v>
      </c>
      <c r="B412">
        <v>411</v>
      </c>
      <c r="C412" t="s">
        <v>415</v>
      </c>
      <c r="D412" t="s">
        <v>64</v>
      </c>
      <c r="E412" s="35">
        <v>2018</v>
      </c>
      <c r="F412" t="s">
        <v>45</v>
      </c>
      <c r="G412" t="s">
        <v>21</v>
      </c>
      <c r="H412" t="s">
        <v>15</v>
      </c>
      <c r="I412" t="s">
        <v>46</v>
      </c>
      <c r="J412">
        <v>0.117607719</v>
      </c>
      <c r="L412">
        <v>55.258800000000001</v>
      </c>
      <c r="M412">
        <v>5</v>
      </c>
    </row>
    <row r="413" spans="1:13" x14ac:dyDescent="0.3">
      <c r="A413" t="s">
        <v>17</v>
      </c>
      <c r="B413">
        <v>412</v>
      </c>
      <c r="C413" t="s">
        <v>416</v>
      </c>
      <c r="D413" t="s">
        <v>48</v>
      </c>
      <c r="E413" s="35">
        <v>2018</v>
      </c>
      <c r="F413" t="s">
        <v>45</v>
      </c>
      <c r="G413" t="s">
        <v>21</v>
      </c>
      <c r="H413" t="s">
        <v>15</v>
      </c>
      <c r="I413" t="s">
        <v>46</v>
      </c>
      <c r="J413">
        <v>0.14057197099999999</v>
      </c>
      <c r="L413">
        <v>154.7998</v>
      </c>
      <c r="M413">
        <v>5</v>
      </c>
    </row>
    <row r="414" spans="1:13" x14ac:dyDescent="0.3">
      <c r="A414" t="s">
        <v>17</v>
      </c>
      <c r="B414">
        <v>413</v>
      </c>
      <c r="C414" t="s">
        <v>417</v>
      </c>
      <c r="D414" t="s">
        <v>48</v>
      </c>
      <c r="E414" s="35">
        <v>2018</v>
      </c>
      <c r="F414" t="s">
        <v>45</v>
      </c>
      <c r="G414" t="s">
        <v>21</v>
      </c>
      <c r="H414" t="s">
        <v>15</v>
      </c>
      <c r="I414" t="s">
        <v>46</v>
      </c>
      <c r="J414">
        <v>9.9478450999999996E-2</v>
      </c>
      <c r="L414">
        <v>194.4452</v>
      </c>
      <c r="M414">
        <v>5</v>
      </c>
    </row>
    <row r="415" spans="1:13" x14ac:dyDescent="0.3">
      <c r="A415" t="s">
        <v>17</v>
      </c>
      <c r="B415">
        <v>414</v>
      </c>
      <c r="C415" t="s">
        <v>418</v>
      </c>
      <c r="D415" t="s">
        <v>48</v>
      </c>
      <c r="E415" s="35">
        <v>2018</v>
      </c>
      <c r="F415" t="s">
        <v>45</v>
      </c>
      <c r="G415" t="s">
        <v>21</v>
      </c>
      <c r="H415" t="s">
        <v>15</v>
      </c>
      <c r="I415" t="s">
        <v>46</v>
      </c>
      <c r="J415">
        <v>3.3725743000000002E-2</v>
      </c>
      <c r="L415">
        <v>211.6902</v>
      </c>
      <c r="M415">
        <v>5</v>
      </c>
    </row>
    <row r="416" spans="1:13" x14ac:dyDescent="0.3">
      <c r="A416" t="s">
        <v>17</v>
      </c>
      <c r="B416">
        <v>415</v>
      </c>
      <c r="C416" t="s">
        <v>356</v>
      </c>
      <c r="D416" t="s">
        <v>32</v>
      </c>
      <c r="E416" s="35">
        <v>2018</v>
      </c>
      <c r="F416" t="s">
        <v>45</v>
      </c>
      <c r="G416" t="s">
        <v>21</v>
      </c>
      <c r="H416" t="s">
        <v>15</v>
      </c>
      <c r="I416" t="s">
        <v>46</v>
      </c>
      <c r="J416">
        <v>5.3113721000000003E-2</v>
      </c>
      <c r="L416">
        <v>44.377000000000002</v>
      </c>
      <c r="M416">
        <v>5</v>
      </c>
    </row>
    <row r="417" spans="1:13" x14ac:dyDescent="0.3">
      <c r="A417" t="s">
        <v>10</v>
      </c>
      <c r="B417">
        <v>416</v>
      </c>
      <c r="C417" t="s">
        <v>419</v>
      </c>
      <c r="D417" t="s">
        <v>95</v>
      </c>
      <c r="E417" s="35">
        <v>2018</v>
      </c>
      <c r="F417" t="s">
        <v>45</v>
      </c>
      <c r="G417" t="s">
        <v>21</v>
      </c>
      <c r="H417" t="s">
        <v>15</v>
      </c>
      <c r="I417" t="s">
        <v>46</v>
      </c>
      <c r="J417">
        <v>0</v>
      </c>
      <c r="L417">
        <v>165.58680000000001</v>
      </c>
      <c r="M417">
        <v>5</v>
      </c>
    </row>
    <row r="418" spans="1:13" x14ac:dyDescent="0.3">
      <c r="A418" t="s">
        <v>10</v>
      </c>
      <c r="B418">
        <v>417</v>
      </c>
      <c r="C418" t="s">
        <v>420</v>
      </c>
      <c r="D418" t="s">
        <v>95</v>
      </c>
      <c r="E418" s="35">
        <v>2018</v>
      </c>
      <c r="F418" t="s">
        <v>45</v>
      </c>
      <c r="G418" t="s">
        <v>21</v>
      </c>
      <c r="H418" t="s">
        <v>15</v>
      </c>
      <c r="I418" t="s">
        <v>46</v>
      </c>
      <c r="J418">
        <v>6.2954719999999999E-3</v>
      </c>
      <c r="L418">
        <v>122.4098</v>
      </c>
      <c r="M418">
        <v>5</v>
      </c>
    </row>
    <row r="419" spans="1:13" x14ac:dyDescent="0.3">
      <c r="A419" t="s">
        <v>10</v>
      </c>
      <c r="B419">
        <v>418</v>
      </c>
      <c r="C419" t="s">
        <v>421</v>
      </c>
      <c r="D419" t="s">
        <v>95</v>
      </c>
      <c r="E419" s="35">
        <v>2018</v>
      </c>
      <c r="F419" t="s">
        <v>45</v>
      </c>
      <c r="G419" t="s">
        <v>21</v>
      </c>
      <c r="H419" t="s">
        <v>15</v>
      </c>
      <c r="I419" t="s">
        <v>46</v>
      </c>
      <c r="J419">
        <v>0.13948429200000001</v>
      </c>
      <c r="L419">
        <v>94.311999999999998</v>
      </c>
      <c r="M419">
        <v>5</v>
      </c>
    </row>
    <row r="420" spans="1:13" x14ac:dyDescent="0.3">
      <c r="A420" t="s">
        <v>10</v>
      </c>
      <c r="B420">
        <v>419</v>
      </c>
      <c r="C420" t="s">
        <v>422</v>
      </c>
      <c r="D420" t="s">
        <v>74</v>
      </c>
      <c r="E420" s="35">
        <v>2018</v>
      </c>
      <c r="F420" t="s">
        <v>45</v>
      </c>
      <c r="G420" t="s">
        <v>21</v>
      </c>
      <c r="H420" t="s">
        <v>15</v>
      </c>
      <c r="I420" t="s">
        <v>46</v>
      </c>
      <c r="J420">
        <v>0.15607236099999999</v>
      </c>
      <c r="L420">
        <v>169.34739999999999</v>
      </c>
      <c r="M420">
        <v>5</v>
      </c>
    </row>
    <row r="421" spans="1:13" x14ac:dyDescent="0.3">
      <c r="A421" t="s">
        <v>10</v>
      </c>
      <c r="B421">
        <v>420</v>
      </c>
      <c r="C421" t="s">
        <v>423</v>
      </c>
      <c r="D421" t="s">
        <v>28</v>
      </c>
      <c r="E421" s="35">
        <v>2018</v>
      </c>
      <c r="F421" t="s">
        <v>45</v>
      </c>
      <c r="G421" t="s">
        <v>21</v>
      </c>
      <c r="H421" t="s">
        <v>15</v>
      </c>
      <c r="I421" t="s">
        <v>46</v>
      </c>
      <c r="J421">
        <v>0.102226474</v>
      </c>
      <c r="L421">
        <v>91.311999999999998</v>
      </c>
      <c r="M421">
        <v>5</v>
      </c>
    </row>
    <row r="422" spans="1:13" x14ac:dyDescent="0.3">
      <c r="A422" t="s">
        <v>10</v>
      </c>
      <c r="B422">
        <v>421</v>
      </c>
      <c r="C422" t="s">
        <v>396</v>
      </c>
      <c r="D422" t="s">
        <v>28</v>
      </c>
      <c r="E422" s="35">
        <v>2018</v>
      </c>
      <c r="F422" t="s">
        <v>45</v>
      </c>
      <c r="G422" t="s">
        <v>21</v>
      </c>
      <c r="H422" t="s">
        <v>15</v>
      </c>
      <c r="I422" t="s">
        <v>46</v>
      </c>
      <c r="J422">
        <v>0.16065368199999999</v>
      </c>
      <c r="L422">
        <v>185.22659999999999</v>
      </c>
      <c r="M422">
        <v>5</v>
      </c>
    </row>
    <row r="423" spans="1:13" x14ac:dyDescent="0.3">
      <c r="A423" t="s">
        <v>10</v>
      </c>
      <c r="B423">
        <v>422</v>
      </c>
      <c r="C423" t="s">
        <v>424</v>
      </c>
      <c r="D423" t="s">
        <v>67</v>
      </c>
      <c r="E423" s="35">
        <v>2018</v>
      </c>
      <c r="F423" t="s">
        <v>45</v>
      </c>
      <c r="G423" t="s">
        <v>21</v>
      </c>
      <c r="H423" t="s">
        <v>15</v>
      </c>
      <c r="I423" t="s">
        <v>46</v>
      </c>
      <c r="J423">
        <v>3.7962695999999997E-2</v>
      </c>
      <c r="L423">
        <v>97.572599999999994</v>
      </c>
      <c r="M423">
        <v>5</v>
      </c>
    </row>
    <row r="424" spans="1:13" x14ac:dyDescent="0.3">
      <c r="A424" t="s">
        <v>10</v>
      </c>
      <c r="B424">
        <v>423</v>
      </c>
      <c r="C424" t="s">
        <v>425</v>
      </c>
      <c r="D424" t="s">
        <v>24</v>
      </c>
      <c r="E424" s="35">
        <v>2018</v>
      </c>
      <c r="F424" t="s">
        <v>45</v>
      </c>
      <c r="G424" t="s">
        <v>21</v>
      </c>
      <c r="H424" t="s">
        <v>15</v>
      </c>
      <c r="I424" t="s">
        <v>46</v>
      </c>
      <c r="J424">
        <v>9.0473389000000001E-2</v>
      </c>
      <c r="L424">
        <v>229.79839999999999</v>
      </c>
      <c r="M424">
        <v>5</v>
      </c>
    </row>
    <row r="425" spans="1:13" x14ac:dyDescent="0.3">
      <c r="A425" t="s">
        <v>10</v>
      </c>
      <c r="B425">
        <v>424</v>
      </c>
      <c r="C425" t="s">
        <v>426</v>
      </c>
      <c r="D425" t="s">
        <v>12</v>
      </c>
      <c r="E425" s="35">
        <v>2018</v>
      </c>
      <c r="F425" t="s">
        <v>45</v>
      </c>
      <c r="G425" t="s">
        <v>21</v>
      </c>
      <c r="H425" t="s">
        <v>15</v>
      </c>
      <c r="I425" t="s">
        <v>46</v>
      </c>
      <c r="J425">
        <v>0.14433849300000001</v>
      </c>
      <c r="L425">
        <v>172.108</v>
      </c>
      <c r="M425">
        <v>5</v>
      </c>
    </row>
    <row r="426" spans="1:13" x14ac:dyDescent="0.3">
      <c r="A426" t="s">
        <v>10</v>
      </c>
      <c r="B426">
        <v>425</v>
      </c>
      <c r="C426" t="s">
        <v>427</v>
      </c>
      <c r="D426" t="s">
        <v>12</v>
      </c>
      <c r="E426" s="35">
        <v>2018</v>
      </c>
      <c r="F426" t="s">
        <v>45</v>
      </c>
      <c r="G426" t="s">
        <v>21</v>
      </c>
      <c r="H426" t="s">
        <v>15</v>
      </c>
      <c r="I426" t="s">
        <v>46</v>
      </c>
      <c r="J426">
        <v>3.8313980999999997E-2</v>
      </c>
      <c r="L426">
        <v>109.95699999999999</v>
      </c>
      <c r="M426">
        <v>5</v>
      </c>
    </row>
    <row r="427" spans="1:13" x14ac:dyDescent="0.3">
      <c r="A427" t="s">
        <v>10</v>
      </c>
      <c r="B427">
        <v>426</v>
      </c>
      <c r="C427" t="s">
        <v>428</v>
      </c>
      <c r="D427" t="s">
        <v>54</v>
      </c>
      <c r="E427" s="35">
        <v>2018</v>
      </c>
      <c r="F427" t="s">
        <v>45</v>
      </c>
      <c r="G427" t="s">
        <v>21</v>
      </c>
      <c r="H427" t="s">
        <v>15</v>
      </c>
      <c r="I427" t="s">
        <v>46</v>
      </c>
      <c r="J427">
        <v>0.17262968300000001</v>
      </c>
      <c r="L427">
        <v>148.4708</v>
      </c>
      <c r="M427">
        <v>5</v>
      </c>
    </row>
    <row r="428" spans="1:13" x14ac:dyDescent="0.3">
      <c r="A428" t="s">
        <v>10</v>
      </c>
      <c r="B428">
        <v>427</v>
      </c>
      <c r="C428" t="s">
        <v>261</v>
      </c>
      <c r="D428" t="s">
        <v>48</v>
      </c>
      <c r="E428" s="35">
        <v>2018</v>
      </c>
      <c r="F428" t="s">
        <v>45</v>
      </c>
      <c r="G428" t="s">
        <v>21</v>
      </c>
      <c r="H428" t="s">
        <v>15</v>
      </c>
      <c r="I428" t="s">
        <v>46</v>
      </c>
      <c r="J428">
        <v>1.0928678000000001E-2</v>
      </c>
      <c r="L428">
        <v>167.08420000000001</v>
      </c>
      <c r="M428">
        <v>5</v>
      </c>
    </row>
    <row r="429" spans="1:13" x14ac:dyDescent="0.3">
      <c r="A429" t="s">
        <v>10</v>
      </c>
      <c r="B429">
        <v>428</v>
      </c>
      <c r="C429" t="s">
        <v>429</v>
      </c>
      <c r="D429" t="s">
        <v>74</v>
      </c>
      <c r="E429" s="35">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s="35">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s="35">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s="35">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s="35">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s="35">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s="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s="35">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s="35">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s="35">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s="35">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s="35">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s="35">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s="35">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s="35">
        <v>2018</v>
      </c>
      <c r="F443" t="s">
        <v>45</v>
      </c>
      <c r="G443" t="s">
        <v>21</v>
      </c>
      <c r="H443" t="s">
        <v>15</v>
      </c>
      <c r="I443" t="s">
        <v>46</v>
      </c>
      <c r="J443">
        <v>0</v>
      </c>
      <c r="L443">
        <v>175.40280000000001</v>
      </c>
      <c r="M443">
        <v>4.9000000000000004</v>
      </c>
    </row>
    <row r="444" spans="1:13" x14ac:dyDescent="0.3">
      <c r="A444" t="s">
        <v>10</v>
      </c>
      <c r="B444">
        <v>443</v>
      </c>
      <c r="C444" t="s">
        <v>439</v>
      </c>
      <c r="D444" t="s">
        <v>48</v>
      </c>
      <c r="E444" s="35">
        <v>2012</v>
      </c>
      <c r="F444" t="s">
        <v>13</v>
      </c>
      <c r="G444" t="s">
        <v>14</v>
      </c>
      <c r="H444" t="s">
        <v>15</v>
      </c>
      <c r="I444" t="s">
        <v>16</v>
      </c>
      <c r="J444">
        <v>0.115857223</v>
      </c>
      <c r="K444">
        <v>8.31</v>
      </c>
      <c r="L444">
        <v>179.1028</v>
      </c>
      <c r="M444">
        <v>4.8</v>
      </c>
    </row>
    <row r="445" spans="1:13" x14ac:dyDescent="0.3">
      <c r="A445" t="s">
        <v>17</v>
      </c>
      <c r="B445">
        <v>444</v>
      </c>
      <c r="C445" t="s">
        <v>440</v>
      </c>
      <c r="D445" t="s">
        <v>64</v>
      </c>
      <c r="E445" s="3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s="35">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s="35">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s="35">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s="35">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s="35">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s="35">
        <v>2018</v>
      </c>
      <c r="F451" t="s">
        <v>45</v>
      </c>
      <c r="G451" t="s">
        <v>21</v>
      </c>
      <c r="H451" t="s">
        <v>15</v>
      </c>
      <c r="I451" t="s">
        <v>46</v>
      </c>
      <c r="J451">
        <v>2.1170542000000001E-2</v>
      </c>
      <c r="L451">
        <v>117.61239999999999</v>
      </c>
      <c r="M451">
        <v>4.8</v>
      </c>
    </row>
    <row r="452" spans="1:13" x14ac:dyDescent="0.3">
      <c r="A452" t="s">
        <v>17</v>
      </c>
      <c r="B452">
        <v>451</v>
      </c>
      <c r="C452" t="s">
        <v>446</v>
      </c>
      <c r="D452" t="s">
        <v>12</v>
      </c>
      <c r="E452" s="35">
        <v>2012</v>
      </c>
      <c r="F452" t="s">
        <v>13</v>
      </c>
      <c r="G452" t="s">
        <v>14</v>
      </c>
      <c r="H452" t="s">
        <v>15</v>
      </c>
      <c r="I452" t="s">
        <v>16</v>
      </c>
      <c r="J452">
        <v>0</v>
      </c>
      <c r="K452">
        <v>11.5</v>
      </c>
      <c r="L452">
        <v>128.46520000000001</v>
      </c>
      <c r="M452">
        <v>4.8</v>
      </c>
    </row>
    <row r="453" spans="1:13" x14ac:dyDescent="0.3">
      <c r="A453" t="s">
        <v>17</v>
      </c>
      <c r="B453">
        <v>452</v>
      </c>
      <c r="C453" t="s">
        <v>447</v>
      </c>
      <c r="D453" t="s">
        <v>12</v>
      </c>
      <c r="E453" s="35">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s="35">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s="3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s="35">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s="35">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s="35">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s="35">
        <v>2018</v>
      </c>
      <c r="F459" t="s">
        <v>138</v>
      </c>
      <c r="G459" t="s">
        <v>14</v>
      </c>
      <c r="H459" t="s">
        <v>26</v>
      </c>
      <c r="I459" t="s">
        <v>40</v>
      </c>
      <c r="J459">
        <v>0.14359158599999999</v>
      </c>
      <c r="L459">
        <v>213.55340000000001</v>
      </c>
      <c r="M459">
        <v>4.8</v>
      </c>
    </row>
    <row r="460" spans="1:13" x14ac:dyDescent="0.3">
      <c r="A460" t="s">
        <v>17</v>
      </c>
      <c r="B460">
        <v>459</v>
      </c>
      <c r="C460" t="s">
        <v>453</v>
      </c>
      <c r="D460" t="s">
        <v>95</v>
      </c>
      <c r="E460" s="35">
        <v>2018</v>
      </c>
      <c r="F460" t="s">
        <v>138</v>
      </c>
      <c r="G460" t="s">
        <v>14</v>
      </c>
      <c r="H460" t="s">
        <v>26</v>
      </c>
      <c r="I460" t="s">
        <v>40</v>
      </c>
      <c r="J460">
        <v>6.1999647999999997E-2</v>
      </c>
      <c r="L460">
        <v>230.001</v>
      </c>
      <c r="M460">
        <v>4.8</v>
      </c>
    </row>
    <row r="461" spans="1:13" x14ac:dyDescent="0.3">
      <c r="A461" t="s">
        <v>17</v>
      </c>
      <c r="B461">
        <v>460</v>
      </c>
      <c r="C461" t="s">
        <v>454</v>
      </c>
      <c r="D461" t="s">
        <v>67</v>
      </c>
      <c r="E461" s="35">
        <v>2018</v>
      </c>
      <c r="F461" t="s">
        <v>138</v>
      </c>
      <c r="G461" t="s">
        <v>14</v>
      </c>
      <c r="H461" t="s">
        <v>26</v>
      </c>
      <c r="I461" t="s">
        <v>40</v>
      </c>
      <c r="J461">
        <v>0</v>
      </c>
      <c r="L461">
        <v>51.234999999999999</v>
      </c>
      <c r="M461">
        <v>4.8</v>
      </c>
    </row>
    <row r="462" spans="1:13" x14ac:dyDescent="0.3">
      <c r="A462" t="s">
        <v>17</v>
      </c>
      <c r="B462">
        <v>461</v>
      </c>
      <c r="C462" t="s">
        <v>455</v>
      </c>
      <c r="D462" t="s">
        <v>48</v>
      </c>
      <c r="E462" s="35">
        <v>2018</v>
      </c>
      <c r="F462" t="s">
        <v>138</v>
      </c>
      <c r="G462" t="s">
        <v>14</v>
      </c>
      <c r="H462" t="s">
        <v>26</v>
      </c>
      <c r="I462" t="s">
        <v>40</v>
      </c>
      <c r="J462">
        <v>0.16845554900000001</v>
      </c>
      <c r="L462">
        <v>211.06120000000001</v>
      </c>
      <c r="M462">
        <v>4.8</v>
      </c>
    </row>
    <row r="463" spans="1:13" x14ac:dyDescent="0.3">
      <c r="A463" t="s">
        <v>10</v>
      </c>
      <c r="B463">
        <v>462</v>
      </c>
      <c r="C463" t="s">
        <v>456</v>
      </c>
      <c r="D463" t="s">
        <v>67</v>
      </c>
      <c r="E463" s="35">
        <v>2018</v>
      </c>
      <c r="F463" t="s">
        <v>138</v>
      </c>
      <c r="G463" t="s">
        <v>14</v>
      </c>
      <c r="H463" t="s">
        <v>26</v>
      </c>
      <c r="I463" t="s">
        <v>40</v>
      </c>
      <c r="J463">
        <v>6.6006824000000006E-2</v>
      </c>
      <c r="L463">
        <v>126.2704</v>
      </c>
      <c r="M463">
        <v>4.8</v>
      </c>
    </row>
    <row r="464" spans="1:13" x14ac:dyDescent="0.3">
      <c r="A464" t="s">
        <v>10</v>
      </c>
      <c r="B464">
        <v>463</v>
      </c>
      <c r="C464" t="s">
        <v>457</v>
      </c>
      <c r="D464" t="s">
        <v>54</v>
      </c>
      <c r="E464" s="35">
        <v>2018</v>
      </c>
      <c r="F464" t="s">
        <v>138</v>
      </c>
      <c r="G464" t="s">
        <v>14</v>
      </c>
      <c r="H464" t="s">
        <v>26</v>
      </c>
      <c r="I464" t="s">
        <v>40</v>
      </c>
      <c r="J464">
        <v>5.8545606E-2</v>
      </c>
      <c r="L464">
        <v>155.8314</v>
      </c>
      <c r="M464">
        <v>4.8</v>
      </c>
    </row>
    <row r="465" spans="1:13" x14ac:dyDescent="0.3">
      <c r="A465" t="s">
        <v>10</v>
      </c>
      <c r="B465">
        <v>464</v>
      </c>
      <c r="C465" t="s">
        <v>458</v>
      </c>
      <c r="D465" t="s">
        <v>48</v>
      </c>
      <c r="E465" s="35">
        <v>2018</v>
      </c>
      <c r="F465" t="s">
        <v>138</v>
      </c>
      <c r="G465" t="s">
        <v>14</v>
      </c>
      <c r="H465" t="s">
        <v>26</v>
      </c>
      <c r="I465" t="s">
        <v>40</v>
      </c>
      <c r="J465">
        <v>8.0127282999999994E-2</v>
      </c>
      <c r="L465">
        <v>168.7132</v>
      </c>
      <c r="M465">
        <v>4.8</v>
      </c>
    </row>
    <row r="466" spans="1:13" x14ac:dyDescent="0.3">
      <c r="A466" t="s">
        <v>17</v>
      </c>
      <c r="B466">
        <v>465</v>
      </c>
      <c r="C466" t="s">
        <v>459</v>
      </c>
      <c r="D466" t="s">
        <v>19</v>
      </c>
      <c r="E466" s="35">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s="35">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s="35">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s="35">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s="35">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s="35">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s="35">
        <v>2015</v>
      </c>
      <c r="F472" t="s">
        <v>33</v>
      </c>
      <c r="G472" t="s">
        <v>34</v>
      </c>
      <c r="H472" t="s">
        <v>15</v>
      </c>
      <c r="I472" t="s">
        <v>16</v>
      </c>
      <c r="J472">
        <v>0.170152831</v>
      </c>
      <c r="K472">
        <v>20.7</v>
      </c>
      <c r="L472">
        <v>182.6266</v>
      </c>
      <c r="M472">
        <v>4.8</v>
      </c>
    </row>
    <row r="473" spans="1:13" x14ac:dyDescent="0.3">
      <c r="A473" t="s">
        <v>17</v>
      </c>
      <c r="B473">
        <v>472</v>
      </c>
      <c r="C473" t="s">
        <v>465</v>
      </c>
      <c r="D473" t="s">
        <v>19</v>
      </c>
      <c r="E473" s="35">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s="35">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s="3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s="35">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s="35">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s="35">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s="35">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s="35">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s="35">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s="35">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s="35">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s="35">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s="3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s="35">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s="35">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s="35">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s="35">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s="35">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s="35">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s="35">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s="35">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s="35">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s="3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s="35">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s="35">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s="35">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s="35">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s="35">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s="35">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s="35">
        <v>2022</v>
      </c>
      <c r="F502" t="s">
        <v>20</v>
      </c>
      <c r="G502" t="s">
        <v>21</v>
      </c>
      <c r="H502" t="s">
        <v>15</v>
      </c>
      <c r="I502" t="s">
        <v>22</v>
      </c>
      <c r="J502">
        <v>0</v>
      </c>
      <c r="K502">
        <v>6.67</v>
      </c>
      <c r="L502">
        <v>90.551400000000001</v>
      </c>
      <c r="M502">
        <v>4.8</v>
      </c>
    </row>
    <row r="503" spans="1:13" x14ac:dyDescent="0.3">
      <c r="A503" t="s">
        <v>10</v>
      </c>
      <c r="B503">
        <v>502</v>
      </c>
      <c r="C503" t="s">
        <v>488</v>
      </c>
      <c r="D503" t="s">
        <v>12</v>
      </c>
      <c r="E503" s="35">
        <v>2018</v>
      </c>
      <c r="F503" t="s">
        <v>45</v>
      </c>
      <c r="G503" t="s">
        <v>21</v>
      </c>
      <c r="H503" t="s">
        <v>15</v>
      </c>
      <c r="I503" t="s">
        <v>46</v>
      </c>
      <c r="J503">
        <v>4.8738406999999997E-2</v>
      </c>
      <c r="L503">
        <v>152.8682</v>
      </c>
      <c r="M503">
        <v>4.8</v>
      </c>
    </row>
    <row r="504" spans="1:13" x14ac:dyDescent="0.3">
      <c r="A504" t="s">
        <v>10</v>
      </c>
      <c r="B504">
        <v>503</v>
      </c>
      <c r="C504" t="s">
        <v>489</v>
      </c>
      <c r="D504" t="s">
        <v>54</v>
      </c>
      <c r="E504" s="35">
        <v>2018</v>
      </c>
      <c r="F504" t="s">
        <v>45</v>
      </c>
      <c r="G504" t="s">
        <v>21</v>
      </c>
      <c r="H504" t="s">
        <v>15</v>
      </c>
      <c r="I504" t="s">
        <v>46</v>
      </c>
      <c r="J504">
        <v>3.670437E-2</v>
      </c>
      <c r="L504">
        <v>228.1352</v>
      </c>
      <c r="M504">
        <v>4.8</v>
      </c>
    </row>
    <row r="505" spans="1:13" x14ac:dyDescent="0.3">
      <c r="A505" t="s">
        <v>10</v>
      </c>
      <c r="B505">
        <v>504</v>
      </c>
      <c r="C505" t="s">
        <v>490</v>
      </c>
      <c r="D505" t="s">
        <v>159</v>
      </c>
      <c r="E505" s="35">
        <v>2018</v>
      </c>
      <c r="F505" t="s">
        <v>45</v>
      </c>
      <c r="G505" t="s">
        <v>21</v>
      </c>
      <c r="H505" t="s">
        <v>15</v>
      </c>
      <c r="I505" t="s">
        <v>46</v>
      </c>
      <c r="J505">
        <v>5.436436E-2</v>
      </c>
      <c r="L505">
        <v>63.816800000000001</v>
      </c>
      <c r="M505">
        <v>4.8</v>
      </c>
    </row>
    <row r="506" spans="1:13" x14ac:dyDescent="0.3">
      <c r="A506" t="s">
        <v>17</v>
      </c>
      <c r="B506">
        <v>505</v>
      </c>
      <c r="C506" t="s">
        <v>491</v>
      </c>
      <c r="D506" t="s">
        <v>95</v>
      </c>
      <c r="E506" s="35">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s="35">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s="35">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s="35">
        <v>2018</v>
      </c>
      <c r="F509" t="s">
        <v>45</v>
      </c>
      <c r="G509" t="s">
        <v>21</v>
      </c>
      <c r="H509" t="s">
        <v>15</v>
      </c>
      <c r="I509" t="s">
        <v>46</v>
      </c>
      <c r="J509">
        <v>7.8912472999999997E-2</v>
      </c>
      <c r="L509">
        <v>99.904200000000003</v>
      </c>
      <c r="M509">
        <v>4.7</v>
      </c>
    </row>
    <row r="510" spans="1:13" x14ac:dyDescent="0.3">
      <c r="A510" t="s">
        <v>17</v>
      </c>
      <c r="B510">
        <v>509</v>
      </c>
      <c r="C510" t="s">
        <v>493</v>
      </c>
      <c r="D510" t="s">
        <v>12</v>
      </c>
      <c r="E510" s="35">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s="35">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s="35">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s="35">
        <v>2012</v>
      </c>
      <c r="F513" t="s">
        <v>13</v>
      </c>
      <c r="G513" t="s">
        <v>14</v>
      </c>
      <c r="H513" t="s">
        <v>15</v>
      </c>
      <c r="I513" t="s">
        <v>16</v>
      </c>
      <c r="J513">
        <v>0</v>
      </c>
      <c r="K513">
        <v>6.03</v>
      </c>
      <c r="L513">
        <v>175.1028</v>
      </c>
      <c r="M513">
        <v>4.7</v>
      </c>
    </row>
    <row r="514" spans="1:13" x14ac:dyDescent="0.3">
      <c r="A514" t="s">
        <v>17</v>
      </c>
      <c r="B514">
        <v>513</v>
      </c>
      <c r="C514" t="s">
        <v>496</v>
      </c>
      <c r="D514" t="s">
        <v>24</v>
      </c>
      <c r="E514" s="35">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s="35">
        <v>2012</v>
      </c>
      <c r="F515" t="s">
        <v>13</v>
      </c>
      <c r="G515" t="s">
        <v>14</v>
      </c>
      <c r="H515" t="s">
        <v>15</v>
      </c>
      <c r="I515" t="s">
        <v>16</v>
      </c>
      <c r="J515">
        <v>1.2657494E-2</v>
      </c>
      <c r="K515">
        <v>16.5</v>
      </c>
      <c r="L515">
        <v>36.3506</v>
      </c>
      <c r="M515">
        <v>4.7</v>
      </c>
    </row>
    <row r="516" spans="1:13" x14ac:dyDescent="0.3">
      <c r="A516" t="s">
        <v>10</v>
      </c>
      <c r="B516">
        <v>515</v>
      </c>
      <c r="C516" t="s">
        <v>498</v>
      </c>
      <c r="D516" t="s">
        <v>57</v>
      </c>
      <c r="E516" s="35">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s="35">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s="35">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s="35">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s="35">
        <v>2012</v>
      </c>
      <c r="F520" t="s">
        <v>13</v>
      </c>
      <c r="G520" t="s">
        <v>14</v>
      </c>
      <c r="H520" t="s">
        <v>15</v>
      </c>
      <c r="I520" t="s">
        <v>16</v>
      </c>
      <c r="J520">
        <v>0</v>
      </c>
      <c r="K520">
        <v>9.5</v>
      </c>
      <c r="L520">
        <v>228.46680000000001</v>
      </c>
      <c r="M520">
        <v>4.7</v>
      </c>
    </row>
    <row r="521" spans="1:13" x14ac:dyDescent="0.3">
      <c r="A521" t="s">
        <v>10</v>
      </c>
      <c r="B521">
        <v>520</v>
      </c>
      <c r="C521" t="s">
        <v>365</v>
      </c>
      <c r="D521" t="s">
        <v>48</v>
      </c>
      <c r="E521" s="35">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s="35">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s="35">
        <v>2018</v>
      </c>
      <c r="F523" t="s">
        <v>138</v>
      </c>
      <c r="G523" t="s">
        <v>14</v>
      </c>
      <c r="H523" t="s">
        <v>26</v>
      </c>
      <c r="I523" t="s">
        <v>40</v>
      </c>
      <c r="J523">
        <v>0.17021367600000001</v>
      </c>
      <c r="L523">
        <v>89.585599999999999</v>
      </c>
      <c r="M523">
        <v>4.7</v>
      </c>
    </row>
    <row r="524" spans="1:13" x14ac:dyDescent="0.3">
      <c r="A524" t="s">
        <v>17</v>
      </c>
      <c r="B524">
        <v>523</v>
      </c>
      <c r="C524" t="s">
        <v>219</v>
      </c>
      <c r="D524" t="s">
        <v>48</v>
      </c>
      <c r="E524" s="35">
        <v>2018</v>
      </c>
      <c r="F524" t="s">
        <v>138</v>
      </c>
      <c r="G524" t="s">
        <v>14</v>
      </c>
      <c r="H524" t="s">
        <v>26</v>
      </c>
      <c r="I524" t="s">
        <v>40</v>
      </c>
      <c r="J524">
        <v>5.8092550999999999E-2</v>
      </c>
      <c r="L524">
        <v>172.04220000000001</v>
      </c>
      <c r="M524">
        <v>4.7</v>
      </c>
    </row>
    <row r="525" spans="1:13" x14ac:dyDescent="0.3">
      <c r="A525" t="s">
        <v>10</v>
      </c>
      <c r="B525">
        <v>524</v>
      </c>
      <c r="C525" t="s">
        <v>503</v>
      </c>
      <c r="D525" t="s">
        <v>24</v>
      </c>
      <c r="E525" s="35">
        <v>2018</v>
      </c>
      <c r="F525" t="s">
        <v>138</v>
      </c>
      <c r="G525" t="s">
        <v>14</v>
      </c>
      <c r="H525" t="s">
        <v>26</v>
      </c>
      <c r="I525" t="s">
        <v>40</v>
      </c>
      <c r="J525">
        <v>7.6868664000000003E-2</v>
      </c>
      <c r="L525">
        <v>62.119399999999999</v>
      </c>
      <c r="M525">
        <v>4.7</v>
      </c>
    </row>
    <row r="526" spans="1:13" x14ac:dyDescent="0.3">
      <c r="A526" t="s">
        <v>10</v>
      </c>
      <c r="B526">
        <v>525</v>
      </c>
      <c r="C526" t="s">
        <v>504</v>
      </c>
      <c r="D526" t="s">
        <v>48</v>
      </c>
      <c r="E526" s="35">
        <v>2018</v>
      </c>
      <c r="F526" t="s">
        <v>138</v>
      </c>
      <c r="G526" t="s">
        <v>14</v>
      </c>
      <c r="H526" t="s">
        <v>26</v>
      </c>
      <c r="I526" t="s">
        <v>40</v>
      </c>
      <c r="J526">
        <v>0.127599399</v>
      </c>
      <c r="L526">
        <v>118.9098</v>
      </c>
      <c r="M526">
        <v>4.7</v>
      </c>
    </row>
    <row r="527" spans="1:13" x14ac:dyDescent="0.3">
      <c r="A527" t="s">
        <v>17</v>
      </c>
      <c r="B527">
        <v>526</v>
      </c>
      <c r="C527" t="s">
        <v>505</v>
      </c>
      <c r="D527" t="s">
        <v>67</v>
      </c>
      <c r="E527" s="35">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s="35">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s="35">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s="35">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s="35">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s="35">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s="35">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s="35">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s="35">
        <v>2016</v>
      </c>
      <c r="F535" t="s">
        <v>25</v>
      </c>
      <c r="G535" t="s">
        <v>14</v>
      </c>
      <c r="H535" t="s">
        <v>26</v>
      </c>
      <c r="I535" t="s">
        <v>16</v>
      </c>
      <c r="J535">
        <v>0</v>
      </c>
      <c r="K535">
        <v>11.5</v>
      </c>
      <c r="L535">
        <v>88.254000000000005</v>
      </c>
      <c r="M535">
        <v>4.7</v>
      </c>
    </row>
    <row r="536" spans="1:13" x14ac:dyDescent="0.3">
      <c r="A536" t="s">
        <v>10</v>
      </c>
      <c r="B536">
        <v>535</v>
      </c>
      <c r="C536" t="s">
        <v>513</v>
      </c>
      <c r="D536" t="s">
        <v>24</v>
      </c>
      <c r="E536" s="35">
        <v>2016</v>
      </c>
      <c r="F536" t="s">
        <v>25</v>
      </c>
      <c r="G536" t="s">
        <v>14</v>
      </c>
      <c r="H536" t="s">
        <v>26</v>
      </c>
      <c r="I536" t="s">
        <v>16</v>
      </c>
      <c r="J536">
        <v>3.0247903E-2</v>
      </c>
      <c r="K536">
        <v>5.88</v>
      </c>
      <c r="L536">
        <v>101.399</v>
      </c>
      <c r="M536">
        <v>4.7</v>
      </c>
    </row>
    <row r="537" spans="1:13" x14ac:dyDescent="0.3">
      <c r="A537" t="s">
        <v>10</v>
      </c>
      <c r="B537">
        <v>536</v>
      </c>
      <c r="C537" t="s">
        <v>316</v>
      </c>
      <c r="D537" t="s">
        <v>54</v>
      </c>
      <c r="E537" s="35">
        <v>2016</v>
      </c>
      <c r="F537" t="s">
        <v>25</v>
      </c>
      <c r="G537" t="s">
        <v>14</v>
      </c>
      <c r="H537" t="s">
        <v>26</v>
      </c>
      <c r="I537" t="s">
        <v>16</v>
      </c>
      <c r="J537">
        <v>2.4541277E-2</v>
      </c>
      <c r="K537">
        <v>5.63</v>
      </c>
      <c r="L537">
        <v>105.1306</v>
      </c>
      <c r="M537">
        <v>4.7</v>
      </c>
    </row>
    <row r="538" spans="1:13" x14ac:dyDescent="0.3">
      <c r="A538" t="s">
        <v>10</v>
      </c>
      <c r="B538">
        <v>537</v>
      </c>
      <c r="C538" t="s">
        <v>403</v>
      </c>
      <c r="D538" t="s">
        <v>48</v>
      </c>
      <c r="E538" s="35">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s="35">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s="35">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s="35">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s="35">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s="35">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s="35">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s="3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s="35">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s="35">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s="35">
        <v>2020</v>
      </c>
      <c r="F548" t="s">
        <v>37</v>
      </c>
      <c r="G548" t="s">
        <v>34</v>
      </c>
      <c r="H548" t="s">
        <v>15</v>
      </c>
      <c r="I548" t="s">
        <v>16</v>
      </c>
      <c r="J548">
        <v>0</v>
      </c>
      <c r="K548">
        <v>8.27</v>
      </c>
      <c r="L548">
        <v>183.29239999999999</v>
      </c>
      <c r="M548">
        <v>4.7</v>
      </c>
    </row>
    <row r="549" spans="1:13" x14ac:dyDescent="0.3">
      <c r="A549" t="s">
        <v>17</v>
      </c>
      <c r="B549">
        <v>548</v>
      </c>
      <c r="C549" t="s">
        <v>201</v>
      </c>
      <c r="D549" t="s">
        <v>28</v>
      </c>
      <c r="E549" s="35">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s="35">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s="35">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s="35">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s="35">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s="35">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s="3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s="35">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s="35">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s="35">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s="35">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s="35">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s="35">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s="35">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s="35">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s="35">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s="3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s="35">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s="35">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s="35">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s="35">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s="35">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s="35">
        <v>2014</v>
      </c>
      <c r="F571" t="s">
        <v>29</v>
      </c>
      <c r="G571" t="s">
        <v>21</v>
      </c>
      <c r="H571" t="s">
        <v>30</v>
      </c>
      <c r="I571" t="s">
        <v>16</v>
      </c>
      <c r="J571">
        <v>0.103726639</v>
      </c>
      <c r="K571">
        <v>7.51</v>
      </c>
      <c r="L571">
        <v>110.6544</v>
      </c>
      <c r="M571">
        <v>4.7</v>
      </c>
    </row>
    <row r="572" spans="1:13" x14ac:dyDescent="0.3">
      <c r="A572" t="s">
        <v>10</v>
      </c>
      <c r="B572">
        <v>571</v>
      </c>
      <c r="C572" t="s">
        <v>264</v>
      </c>
      <c r="D572" t="s">
        <v>95</v>
      </c>
      <c r="E572" s="35">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s="35">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s="35">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s="3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s="35">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s="35">
        <v>2022</v>
      </c>
      <c r="F577" t="s">
        <v>20</v>
      </c>
      <c r="G577" t="s">
        <v>21</v>
      </c>
      <c r="H577" t="s">
        <v>15</v>
      </c>
      <c r="I577" t="s">
        <v>22</v>
      </c>
      <c r="J577">
        <v>2.9129907E-2</v>
      </c>
      <c r="K577">
        <v>6.61</v>
      </c>
      <c r="L577">
        <v>188.4898</v>
      </c>
      <c r="M577">
        <v>4.7</v>
      </c>
    </row>
    <row r="578" spans="1:13" x14ac:dyDescent="0.3">
      <c r="A578" t="s">
        <v>10</v>
      </c>
      <c r="B578">
        <v>577</v>
      </c>
      <c r="C578" t="s">
        <v>277</v>
      </c>
      <c r="D578" t="s">
        <v>159</v>
      </c>
      <c r="E578" s="35">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s="35">
        <v>2018</v>
      </c>
      <c r="F579" t="s">
        <v>45</v>
      </c>
      <c r="G579" t="s">
        <v>21</v>
      </c>
      <c r="H579" t="s">
        <v>15</v>
      </c>
      <c r="I579" t="s">
        <v>46</v>
      </c>
      <c r="J579">
        <v>0.10080442000000001</v>
      </c>
      <c r="L579">
        <v>45.474400000000003</v>
      </c>
      <c r="M579">
        <v>4.7</v>
      </c>
    </row>
    <row r="580" spans="1:13" x14ac:dyDescent="0.3">
      <c r="A580" t="s">
        <v>17</v>
      </c>
      <c r="B580">
        <v>579</v>
      </c>
      <c r="C580" t="s">
        <v>537</v>
      </c>
      <c r="D580" t="s">
        <v>28</v>
      </c>
      <c r="E580" s="35">
        <v>2018</v>
      </c>
      <c r="F580" t="s">
        <v>45</v>
      </c>
      <c r="G580" t="s">
        <v>21</v>
      </c>
      <c r="H580" t="s">
        <v>15</v>
      </c>
      <c r="I580" t="s">
        <v>46</v>
      </c>
      <c r="J580">
        <v>8.2152451000000001E-2</v>
      </c>
      <c r="L580">
        <v>179.90020000000001</v>
      </c>
      <c r="M580">
        <v>4.7</v>
      </c>
    </row>
    <row r="581" spans="1:13" x14ac:dyDescent="0.3">
      <c r="A581" t="s">
        <v>17</v>
      </c>
      <c r="B581">
        <v>580</v>
      </c>
      <c r="C581" t="s">
        <v>538</v>
      </c>
      <c r="D581" t="s">
        <v>19</v>
      </c>
      <c r="E581" s="35">
        <v>2018</v>
      </c>
      <c r="F581" t="s">
        <v>45</v>
      </c>
      <c r="G581" t="s">
        <v>21</v>
      </c>
      <c r="H581" t="s">
        <v>15</v>
      </c>
      <c r="I581" t="s">
        <v>46</v>
      </c>
      <c r="J581">
        <v>3.0347404000000001E-2</v>
      </c>
      <c r="L581">
        <v>192.5162</v>
      </c>
      <c r="M581">
        <v>4.7</v>
      </c>
    </row>
    <row r="582" spans="1:13" x14ac:dyDescent="0.3">
      <c r="A582" t="s">
        <v>17</v>
      </c>
      <c r="B582">
        <v>581</v>
      </c>
      <c r="C582" t="s">
        <v>539</v>
      </c>
      <c r="D582" t="s">
        <v>42</v>
      </c>
      <c r="E582" s="35">
        <v>2018</v>
      </c>
      <c r="F582" t="s">
        <v>45</v>
      </c>
      <c r="G582" t="s">
        <v>21</v>
      </c>
      <c r="H582" t="s">
        <v>15</v>
      </c>
      <c r="I582" t="s">
        <v>46</v>
      </c>
      <c r="J582">
        <v>4.1091215E-2</v>
      </c>
      <c r="L582">
        <v>89.551400000000001</v>
      </c>
      <c r="M582">
        <v>4.7</v>
      </c>
    </row>
    <row r="583" spans="1:13" x14ac:dyDescent="0.3">
      <c r="A583" t="s">
        <v>17</v>
      </c>
      <c r="B583">
        <v>582</v>
      </c>
      <c r="C583" t="s">
        <v>540</v>
      </c>
      <c r="D583" t="s">
        <v>32</v>
      </c>
      <c r="E583" s="35">
        <v>2018</v>
      </c>
      <c r="F583" t="s">
        <v>45</v>
      </c>
      <c r="G583" t="s">
        <v>21</v>
      </c>
      <c r="H583" t="s">
        <v>15</v>
      </c>
      <c r="I583" t="s">
        <v>46</v>
      </c>
      <c r="J583">
        <v>4.8841794000000001E-2</v>
      </c>
      <c r="L583">
        <v>64.716800000000006</v>
      </c>
      <c r="M583">
        <v>4.7</v>
      </c>
    </row>
    <row r="584" spans="1:13" x14ac:dyDescent="0.3">
      <c r="A584" t="s">
        <v>17</v>
      </c>
      <c r="B584">
        <v>583</v>
      </c>
      <c r="C584" t="s">
        <v>541</v>
      </c>
      <c r="D584" t="s">
        <v>32</v>
      </c>
      <c r="E584" s="35">
        <v>2018</v>
      </c>
      <c r="F584" t="s">
        <v>45</v>
      </c>
      <c r="G584" t="s">
        <v>21</v>
      </c>
      <c r="H584" t="s">
        <v>15</v>
      </c>
      <c r="I584" t="s">
        <v>46</v>
      </c>
      <c r="J584">
        <v>0.17423237699999999</v>
      </c>
      <c r="L584">
        <v>146.61019999999999</v>
      </c>
      <c r="M584">
        <v>4.7</v>
      </c>
    </row>
    <row r="585" spans="1:13" x14ac:dyDescent="0.3">
      <c r="A585" t="s">
        <v>17</v>
      </c>
      <c r="B585">
        <v>584</v>
      </c>
      <c r="C585" t="s">
        <v>542</v>
      </c>
      <c r="D585" t="s">
        <v>95</v>
      </c>
      <c r="E585" s="3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s="35">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s="35">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s="35">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s="35">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s="35">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s="35">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s="35">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s="35">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s="35">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s="3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s="35">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s="35">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s="35">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s="35">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s="35">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s="35">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s="35">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s="35">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s="35">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s="3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s="35">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s="35">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s="35">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s="35">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s="35">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s="35">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s="35">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s="35">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s="35">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s="3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s="35">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s="35">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s="35">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s="35">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s="35">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s="35">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s="35">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s="35">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s="35">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s="3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s="35">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s="35">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s="35">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s="35">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s="35">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s="35">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s="35">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s="35">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s="35">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s="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s="35">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s="35">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s="35">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s="35">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s="35">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s="35">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s="35">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s="35">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s="35">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s="3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s="35">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s="35">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s="35">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s="35">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s="35">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s="35">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s="35">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s="35">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s="35">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s="3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s="35">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s="35">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s="35">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s="35">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s="35">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s="35">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s="35">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s="35">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s="35">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s="3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s="35">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s="35">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s="35">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s="35">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s="35">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s="35">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s="35">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s="35">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s="35">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s="3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s="35">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s="35">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s="35">
        <v>2018</v>
      </c>
      <c r="F678" t="s">
        <v>45</v>
      </c>
      <c r="G678" t="s">
        <v>21</v>
      </c>
      <c r="H678" t="s">
        <v>15</v>
      </c>
      <c r="I678" t="s">
        <v>46</v>
      </c>
      <c r="J678">
        <v>0</v>
      </c>
      <c r="L678">
        <v>109.1938</v>
      </c>
      <c r="M678">
        <v>4.5999999999999996</v>
      </c>
    </row>
    <row r="679" spans="1:13" x14ac:dyDescent="0.3">
      <c r="A679" t="s">
        <v>17</v>
      </c>
      <c r="B679">
        <v>678</v>
      </c>
      <c r="C679" t="s">
        <v>577</v>
      </c>
      <c r="D679" t="s">
        <v>54</v>
      </c>
      <c r="E679" s="35">
        <v>2018</v>
      </c>
      <c r="F679" t="s">
        <v>45</v>
      </c>
      <c r="G679" t="s">
        <v>21</v>
      </c>
      <c r="H679" t="s">
        <v>15</v>
      </c>
      <c r="I679" t="s">
        <v>46</v>
      </c>
      <c r="J679">
        <v>0.155541973</v>
      </c>
      <c r="L679">
        <v>159.7578</v>
      </c>
      <c r="M679">
        <v>4.5999999999999996</v>
      </c>
    </row>
    <row r="680" spans="1:13" x14ac:dyDescent="0.3">
      <c r="A680" t="s">
        <v>17</v>
      </c>
      <c r="B680">
        <v>679</v>
      </c>
      <c r="C680" t="s">
        <v>605</v>
      </c>
      <c r="D680" t="s">
        <v>48</v>
      </c>
      <c r="E680" s="35">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s="35">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s="35">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s="35">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s="35">
        <v>2018</v>
      </c>
      <c r="F684" t="s">
        <v>45</v>
      </c>
      <c r="G684" t="s">
        <v>21</v>
      </c>
      <c r="H684" t="s">
        <v>15</v>
      </c>
      <c r="I684" t="s">
        <v>46</v>
      </c>
      <c r="J684">
        <v>0</v>
      </c>
      <c r="L684">
        <v>182.0608</v>
      </c>
      <c r="M684">
        <v>4.5999999999999996</v>
      </c>
    </row>
    <row r="685" spans="1:13" x14ac:dyDescent="0.3">
      <c r="A685" t="s">
        <v>35</v>
      </c>
      <c r="B685">
        <v>684</v>
      </c>
      <c r="C685" t="s">
        <v>171</v>
      </c>
      <c r="D685" t="s">
        <v>19</v>
      </c>
      <c r="E685" s="3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s="35">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s="35">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s="35">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s="35">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s="35">
        <v>2022</v>
      </c>
      <c r="F690" t="s">
        <v>20</v>
      </c>
      <c r="G690" t="s">
        <v>21</v>
      </c>
      <c r="H690" t="s">
        <v>15</v>
      </c>
      <c r="I690" t="s">
        <v>22</v>
      </c>
      <c r="J690">
        <v>0</v>
      </c>
      <c r="K690">
        <v>5.4649999999999999</v>
      </c>
      <c r="L690">
        <v>132.5626</v>
      </c>
      <c r="M690">
        <v>4.5</v>
      </c>
    </row>
    <row r="691" spans="1:13" x14ac:dyDescent="0.3">
      <c r="A691" t="s">
        <v>17</v>
      </c>
      <c r="B691">
        <v>690</v>
      </c>
      <c r="C691" t="s">
        <v>613</v>
      </c>
      <c r="D691" t="s">
        <v>57</v>
      </c>
      <c r="E691" s="35">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s="35">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s="35">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s="35">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s="3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s="35">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s="35">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s="35">
        <v>2018</v>
      </c>
      <c r="F698" t="s">
        <v>45</v>
      </c>
      <c r="G698" t="s">
        <v>21</v>
      </c>
      <c r="H698" t="s">
        <v>15</v>
      </c>
      <c r="I698" t="s">
        <v>46</v>
      </c>
      <c r="J698">
        <v>1.1953902000000001E-2</v>
      </c>
      <c r="L698">
        <v>164.51840000000001</v>
      </c>
      <c r="M698">
        <v>4.5</v>
      </c>
    </row>
    <row r="699" spans="1:13" x14ac:dyDescent="0.3">
      <c r="A699" t="s">
        <v>17</v>
      </c>
      <c r="B699">
        <v>698</v>
      </c>
      <c r="C699" t="s">
        <v>618</v>
      </c>
      <c r="D699" t="s">
        <v>42</v>
      </c>
      <c r="E699" s="35">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s="35">
        <v>2018</v>
      </c>
      <c r="F700" t="s">
        <v>45</v>
      </c>
      <c r="G700" t="s">
        <v>21</v>
      </c>
      <c r="H700" t="s">
        <v>15</v>
      </c>
      <c r="I700" t="s">
        <v>46</v>
      </c>
      <c r="J700">
        <v>5.9776237000000003E-2</v>
      </c>
      <c r="L700">
        <v>231.76419999999999</v>
      </c>
      <c r="M700">
        <v>4.5</v>
      </c>
    </row>
    <row r="701" spans="1:13" x14ac:dyDescent="0.3">
      <c r="A701" t="s">
        <v>17</v>
      </c>
      <c r="B701">
        <v>700</v>
      </c>
      <c r="C701" t="s">
        <v>283</v>
      </c>
      <c r="D701" t="s">
        <v>95</v>
      </c>
      <c r="E701" s="35">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s="35">
        <v>2012</v>
      </c>
      <c r="F702" t="s">
        <v>13</v>
      </c>
      <c r="G702" t="s">
        <v>14</v>
      </c>
      <c r="H702" t="s">
        <v>15</v>
      </c>
      <c r="I702" t="s">
        <v>16</v>
      </c>
      <c r="J702">
        <v>0.100330684</v>
      </c>
      <c r="K702">
        <v>20.7</v>
      </c>
      <c r="L702">
        <v>123.4388</v>
      </c>
      <c r="M702">
        <v>4.5</v>
      </c>
    </row>
    <row r="703" spans="1:13" x14ac:dyDescent="0.3">
      <c r="A703" t="s">
        <v>17</v>
      </c>
      <c r="B703">
        <v>702</v>
      </c>
      <c r="C703" t="s">
        <v>621</v>
      </c>
      <c r="D703" t="s">
        <v>61</v>
      </c>
      <c r="E703" s="35">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s="35">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s="35">
        <v>2017</v>
      </c>
      <c r="F705" t="s">
        <v>50</v>
      </c>
      <c r="G705" t="s">
        <v>34</v>
      </c>
      <c r="H705" t="s">
        <v>26</v>
      </c>
      <c r="I705" t="s">
        <v>16</v>
      </c>
      <c r="J705">
        <v>0.128065918</v>
      </c>
      <c r="K705">
        <v>19</v>
      </c>
      <c r="L705">
        <v>104.3622</v>
      </c>
      <c r="M705">
        <v>4.5</v>
      </c>
    </row>
    <row r="706" spans="1:13" x14ac:dyDescent="0.3">
      <c r="A706" t="s">
        <v>10</v>
      </c>
      <c r="B706">
        <v>705</v>
      </c>
      <c r="C706" t="s">
        <v>624</v>
      </c>
      <c r="D706" t="s">
        <v>28</v>
      </c>
      <c r="E706" s="35">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s="35">
        <v>2012</v>
      </c>
      <c r="F707" t="s">
        <v>13</v>
      </c>
      <c r="G707" t="s">
        <v>14</v>
      </c>
      <c r="H707" t="s">
        <v>15</v>
      </c>
      <c r="I707" t="s">
        <v>16</v>
      </c>
      <c r="J707">
        <v>0</v>
      </c>
      <c r="K707">
        <v>20.350000000000001</v>
      </c>
      <c r="L707">
        <v>120.9072</v>
      </c>
      <c r="M707">
        <v>4.5</v>
      </c>
    </row>
    <row r="708" spans="1:13" x14ac:dyDescent="0.3">
      <c r="A708" t="s">
        <v>17</v>
      </c>
      <c r="B708">
        <v>707</v>
      </c>
      <c r="C708" t="s">
        <v>625</v>
      </c>
      <c r="D708" t="s">
        <v>48</v>
      </c>
      <c r="E708" s="35">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s="35">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s="35">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s="35">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s="35">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s="35">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s="35">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s="3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s="35">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s="35">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s="35">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s="35">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s="35">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s="35">
        <v>2012</v>
      </c>
      <c r="F721" t="s">
        <v>13</v>
      </c>
      <c r="G721" t="s">
        <v>14</v>
      </c>
      <c r="H721" t="s">
        <v>15</v>
      </c>
      <c r="I721" t="s">
        <v>16</v>
      </c>
      <c r="J721">
        <v>4.2687151E-2</v>
      </c>
      <c r="K721">
        <v>5.19</v>
      </c>
      <c r="L721">
        <v>195.911</v>
      </c>
      <c r="M721">
        <v>4.5</v>
      </c>
    </row>
    <row r="722" spans="1:13" x14ac:dyDescent="0.3">
      <c r="A722" t="s">
        <v>17</v>
      </c>
      <c r="B722">
        <v>721</v>
      </c>
      <c r="C722" t="s">
        <v>636</v>
      </c>
      <c r="D722" t="s">
        <v>12</v>
      </c>
      <c r="E722" s="35">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s="35">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s="35">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s="3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s="35">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s="35">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s="35">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s="35">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s="35">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s="35">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s="35">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s="35">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s="35">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s="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s="35">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s="35">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s="35">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s="35">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s="35">
        <v>2012</v>
      </c>
      <c r="F740" t="s">
        <v>13</v>
      </c>
      <c r="G740" t="s">
        <v>14</v>
      </c>
      <c r="H740" t="s">
        <v>15</v>
      </c>
      <c r="I740" t="s">
        <v>16</v>
      </c>
      <c r="J740">
        <v>0.107223632</v>
      </c>
      <c r="K740">
        <v>11.8</v>
      </c>
      <c r="L740">
        <v>223.5772</v>
      </c>
      <c r="M740">
        <v>4.5</v>
      </c>
    </row>
    <row r="741" spans="1:13" x14ac:dyDescent="0.3">
      <c r="A741" t="s">
        <v>10</v>
      </c>
      <c r="B741">
        <v>740</v>
      </c>
      <c r="C741" t="s">
        <v>648</v>
      </c>
      <c r="D741" t="s">
        <v>24</v>
      </c>
      <c r="E741" s="35">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s="35">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s="35">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s="35">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s="3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s="35">
        <v>2018</v>
      </c>
      <c r="F746" t="s">
        <v>138</v>
      </c>
      <c r="G746" t="s">
        <v>14</v>
      </c>
      <c r="H746" t="s">
        <v>26</v>
      </c>
      <c r="I746" t="s">
        <v>40</v>
      </c>
      <c r="J746">
        <v>9.9442328999999996E-2</v>
      </c>
      <c r="L746">
        <v>233.16419999999999</v>
      </c>
      <c r="M746">
        <v>4.5</v>
      </c>
    </row>
    <row r="747" spans="1:13" x14ac:dyDescent="0.3">
      <c r="A747" t="s">
        <v>17</v>
      </c>
      <c r="B747">
        <v>746</v>
      </c>
      <c r="C747" t="s">
        <v>650</v>
      </c>
      <c r="D747" t="s">
        <v>12</v>
      </c>
      <c r="E747" s="35">
        <v>2018</v>
      </c>
      <c r="F747" t="s">
        <v>138</v>
      </c>
      <c r="G747" t="s">
        <v>14</v>
      </c>
      <c r="H747" t="s">
        <v>26</v>
      </c>
      <c r="I747" t="s">
        <v>40</v>
      </c>
      <c r="J747">
        <v>0.22628438100000001</v>
      </c>
      <c r="L747">
        <v>163.221</v>
      </c>
      <c r="M747">
        <v>4.5</v>
      </c>
    </row>
    <row r="748" spans="1:13" x14ac:dyDescent="0.3">
      <c r="A748" t="s">
        <v>17</v>
      </c>
      <c r="B748">
        <v>747</v>
      </c>
      <c r="C748" t="s">
        <v>413</v>
      </c>
      <c r="D748" t="s">
        <v>42</v>
      </c>
      <c r="E748" s="35">
        <v>2018</v>
      </c>
      <c r="F748" t="s">
        <v>138</v>
      </c>
      <c r="G748" t="s">
        <v>14</v>
      </c>
      <c r="H748" t="s">
        <v>26</v>
      </c>
      <c r="I748" t="s">
        <v>40</v>
      </c>
      <c r="J748">
        <v>0.12998368799999999</v>
      </c>
      <c r="L748">
        <v>93.046199999999999</v>
      </c>
      <c r="M748">
        <v>4.5</v>
      </c>
    </row>
    <row r="749" spans="1:13" x14ac:dyDescent="0.3">
      <c r="A749" t="s">
        <v>17</v>
      </c>
      <c r="B749">
        <v>748</v>
      </c>
      <c r="C749" t="s">
        <v>651</v>
      </c>
      <c r="D749" t="s">
        <v>42</v>
      </c>
      <c r="E749" s="35">
        <v>2018</v>
      </c>
      <c r="F749" t="s">
        <v>138</v>
      </c>
      <c r="G749" t="s">
        <v>14</v>
      </c>
      <c r="H749" t="s">
        <v>26</v>
      </c>
      <c r="I749" t="s">
        <v>40</v>
      </c>
      <c r="J749">
        <v>2.7532258E-2</v>
      </c>
      <c r="L749">
        <v>185.0608</v>
      </c>
      <c r="M749">
        <v>4.5</v>
      </c>
    </row>
    <row r="750" spans="1:13" x14ac:dyDescent="0.3">
      <c r="A750" t="s">
        <v>17</v>
      </c>
      <c r="B750">
        <v>749</v>
      </c>
      <c r="C750" t="s">
        <v>652</v>
      </c>
      <c r="D750" t="s">
        <v>42</v>
      </c>
      <c r="E750" s="35">
        <v>2018</v>
      </c>
      <c r="F750" t="s">
        <v>138</v>
      </c>
      <c r="G750" t="s">
        <v>14</v>
      </c>
      <c r="H750" t="s">
        <v>26</v>
      </c>
      <c r="I750" t="s">
        <v>40</v>
      </c>
      <c r="J750">
        <v>7.3229342000000003E-2</v>
      </c>
      <c r="L750">
        <v>254.10140000000001</v>
      </c>
      <c r="M750">
        <v>4.5</v>
      </c>
    </row>
    <row r="751" spans="1:13" x14ac:dyDescent="0.3">
      <c r="A751" t="s">
        <v>17</v>
      </c>
      <c r="B751">
        <v>750</v>
      </c>
      <c r="C751" t="s">
        <v>653</v>
      </c>
      <c r="D751" t="s">
        <v>42</v>
      </c>
      <c r="E751" s="35">
        <v>2018</v>
      </c>
      <c r="F751" t="s">
        <v>138</v>
      </c>
      <c r="G751" t="s">
        <v>14</v>
      </c>
      <c r="H751" t="s">
        <v>26</v>
      </c>
      <c r="I751" t="s">
        <v>40</v>
      </c>
      <c r="J751">
        <v>0.116750407</v>
      </c>
      <c r="L751">
        <v>195.24780000000001</v>
      </c>
      <c r="M751">
        <v>4.5</v>
      </c>
    </row>
    <row r="752" spans="1:13" x14ac:dyDescent="0.3">
      <c r="A752" t="s">
        <v>17</v>
      </c>
      <c r="B752">
        <v>751</v>
      </c>
      <c r="C752" t="s">
        <v>654</v>
      </c>
      <c r="D752" t="s">
        <v>42</v>
      </c>
      <c r="E752" s="35">
        <v>2018</v>
      </c>
      <c r="F752" t="s">
        <v>138</v>
      </c>
      <c r="G752" t="s">
        <v>14</v>
      </c>
      <c r="H752" t="s">
        <v>26</v>
      </c>
      <c r="I752" t="s">
        <v>40</v>
      </c>
      <c r="J752">
        <v>0.14595153299999999</v>
      </c>
      <c r="L752">
        <v>160.95519999999999</v>
      </c>
      <c r="M752">
        <v>4.5</v>
      </c>
    </row>
    <row r="753" spans="1:13" x14ac:dyDescent="0.3">
      <c r="A753" t="s">
        <v>17</v>
      </c>
      <c r="B753">
        <v>752</v>
      </c>
      <c r="C753" t="s">
        <v>468</v>
      </c>
      <c r="D753" t="s">
        <v>64</v>
      </c>
      <c r="E753" s="35">
        <v>2018</v>
      </c>
      <c r="F753" t="s">
        <v>138</v>
      </c>
      <c r="G753" t="s">
        <v>14</v>
      </c>
      <c r="H753" t="s">
        <v>26</v>
      </c>
      <c r="I753" t="s">
        <v>40</v>
      </c>
      <c r="J753">
        <v>3.5997636E-2</v>
      </c>
      <c r="L753">
        <v>78.661799999999999</v>
      </c>
      <c r="M753">
        <v>4.5</v>
      </c>
    </row>
    <row r="754" spans="1:13" x14ac:dyDescent="0.3">
      <c r="A754" t="s">
        <v>17</v>
      </c>
      <c r="B754">
        <v>753</v>
      </c>
      <c r="C754" t="s">
        <v>469</v>
      </c>
      <c r="D754" t="s">
        <v>48</v>
      </c>
      <c r="E754" s="35">
        <v>2018</v>
      </c>
      <c r="F754" t="s">
        <v>138</v>
      </c>
      <c r="G754" t="s">
        <v>14</v>
      </c>
      <c r="H754" t="s">
        <v>26</v>
      </c>
      <c r="I754" t="s">
        <v>40</v>
      </c>
      <c r="J754">
        <v>0.164006137</v>
      </c>
      <c r="L754">
        <v>113.2834</v>
      </c>
      <c r="M754">
        <v>4.5</v>
      </c>
    </row>
    <row r="755" spans="1:13" x14ac:dyDescent="0.3">
      <c r="A755" t="s">
        <v>17</v>
      </c>
      <c r="B755">
        <v>754</v>
      </c>
      <c r="C755" t="s">
        <v>655</v>
      </c>
      <c r="D755" t="s">
        <v>48</v>
      </c>
      <c r="E755" s="35">
        <v>2018</v>
      </c>
      <c r="F755" t="s">
        <v>138</v>
      </c>
      <c r="G755" t="s">
        <v>14</v>
      </c>
      <c r="H755" t="s">
        <v>26</v>
      </c>
      <c r="I755" t="s">
        <v>40</v>
      </c>
      <c r="J755">
        <v>4.6903970000000003E-2</v>
      </c>
      <c r="L755">
        <v>110.657</v>
      </c>
      <c r="M755">
        <v>4.5</v>
      </c>
    </row>
    <row r="756" spans="1:13" x14ac:dyDescent="0.3">
      <c r="A756" t="s">
        <v>17</v>
      </c>
      <c r="B756">
        <v>755</v>
      </c>
      <c r="C756" t="s">
        <v>656</v>
      </c>
      <c r="D756" t="s">
        <v>48</v>
      </c>
      <c r="E756" s="35">
        <v>2018</v>
      </c>
      <c r="F756" t="s">
        <v>138</v>
      </c>
      <c r="G756" t="s">
        <v>14</v>
      </c>
      <c r="H756" t="s">
        <v>26</v>
      </c>
      <c r="I756" t="s">
        <v>40</v>
      </c>
      <c r="J756">
        <v>0.18111405899999999</v>
      </c>
      <c r="L756">
        <v>141.64699999999999</v>
      </c>
      <c r="M756">
        <v>4.5</v>
      </c>
    </row>
    <row r="757" spans="1:13" x14ac:dyDescent="0.3">
      <c r="A757" t="s">
        <v>17</v>
      </c>
      <c r="B757">
        <v>756</v>
      </c>
      <c r="C757" t="s">
        <v>657</v>
      </c>
      <c r="D757" t="s">
        <v>32</v>
      </c>
      <c r="E757" s="35">
        <v>2018</v>
      </c>
      <c r="F757" t="s">
        <v>138</v>
      </c>
      <c r="G757" t="s">
        <v>14</v>
      </c>
      <c r="H757" t="s">
        <v>26</v>
      </c>
      <c r="I757" t="s">
        <v>40</v>
      </c>
      <c r="J757">
        <v>0.17141731599999999</v>
      </c>
      <c r="L757">
        <v>173.07380000000001</v>
      </c>
      <c r="M757">
        <v>4.5</v>
      </c>
    </row>
    <row r="758" spans="1:13" x14ac:dyDescent="0.3">
      <c r="A758" t="s">
        <v>10</v>
      </c>
      <c r="B758">
        <v>757</v>
      </c>
      <c r="C758" t="s">
        <v>319</v>
      </c>
      <c r="D758" t="s">
        <v>48</v>
      </c>
      <c r="E758" s="35">
        <v>2018</v>
      </c>
      <c r="F758" t="s">
        <v>138</v>
      </c>
      <c r="G758" t="s">
        <v>14</v>
      </c>
      <c r="H758" t="s">
        <v>26</v>
      </c>
      <c r="I758" t="s">
        <v>40</v>
      </c>
      <c r="J758">
        <v>0.184359831</v>
      </c>
      <c r="L758">
        <v>172.6764</v>
      </c>
      <c r="M758">
        <v>4.5</v>
      </c>
    </row>
    <row r="759" spans="1:13" x14ac:dyDescent="0.3">
      <c r="A759" t="s">
        <v>10</v>
      </c>
      <c r="B759">
        <v>758</v>
      </c>
      <c r="C759" t="s">
        <v>658</v>
      </c>
      <c r="D759" t="s">
        <v>48</v>
      </c>
      <c r="E759" s="35">
        <v>2018</v>
      </c>
      <c r="F759" t="s">
        <v>138</v>
      </c>
      <c r="G759" t="s">
        <v>14</v>
      </c>
      <c r="H759" t="s">
        <v>26</v>
      </c>
      <c r="I759" t="s">
        <v>40</v>
      </c>
      <c r="J759">
        <v>0.11744283799999999</v>
      </c>
      <c r="L759">
        <v>257.73039999999997</v>
      </c>
      <c r="M759">
        <v>4.5</v>
      </c>
    </row>
    <row r="760" spans="1:13" x14ac:dyDescent="0.3">
      <c r="A760" t="s">
        <v>10</v>
      </c>
      <c r="B760">
        <v>759</v>
      </c>
      <c r="C760" t="s">
        <v>659</v>
      </c>
      <c r="D760" t="s">
        <v>48</v>
      </c>
      <c r="E760" s="35">
        <v>2018</v>
      </c>
      <c r="F760" t="s">
        <v>138</v>
      </c>
      <c r="G760" t="s">
        <v>14</v>
      </c>
      <c r="H760" t="s">
        <v>26</v>
      </c>
      <c r="I760" t="s">
        <v>40</v>
      </c>
      <c r="J760">
        <v>2.1471456E-2</v>
      </c>
      <c r="L760">
        <v>131.0284</v>
      </c>
      <c r="M760">
        <v>4.5</v>
      </c>
    </row>
    <row r="761" spans="1:13" x14ac:dyDescent="0.3">
      <c r="A761" t="s">
        <v>10</v>
      </c>
      <c r="B761">
        <v>760</v>
      </c>
      <c r="C761" t="s">
        <v>660</v>
      </c>
      <c r="D761" t="s">
        <v>48</v>
      </c>
      <c r="E761" s="35">
        <v>2018</v>
      </c>
      <c r="F761" t="s">
        <v>138</v>
      </c>
      <c r="G761" t="s">
        <v>14</v>
      </c>
      <c r="H761" t="s">
        <v>26</v>
      </c>
      <c r="I761" t="s">
        <v>40</v>
      </c>
      <c r="J761">
        <v>0.17018662800000001</v>
      </c>
      <c r="L761">
        <v>159.02619999999999</v>
      </c>
      <c r="M761">
        <v>4.5</v>
      </c>
    </row>
    <row r="762" spans="1:13" x14ac:dyDescent="0.3">
      <c r="A762" t="s">
        <v>35</v>
      </c>
      <c r="B762">
        <v>761</v>
      </c>
      <c r="C762" t="s">
        <v>418</v>
      </c>
      <c r="D762" t="s">
        <v>48</v>
      </c>
      <c r="E762" s="35">
        <v>2018</v>
      </c>
      <c r="F762" t="s">
        <v>138</v>
      </c>
      <c r="G762" t="s">
        <v>14</v>
      </c>
      <c r="H762" t="s">
        <v>26</v>
      </c>
      <c r="I762" t="s">
        <v>40</v>
      </c>
      <c r="J762">
        <v>5.9336763000000001E-2</v>
      </c>
      <c r="L762">
        <v>212.1902</v>
      </c>
      <c r="M762">
        <v>4.5</v>
      </c>
    </row>
    <row r="763" spans="1:13" x14ac:dyDescent="0.3">
      <c r="A763" t="s">
        <v>17</v>
      </c>
      <c r="B763">
        <v>762</v>
      </c>
      <c r="C763" t="s">
        <v>453</v>
      </c>
      <c r="D763" t="s">
        <v>95</v>
      </c>
      <c r="E763" s="35">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s="35">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s="3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s="35">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s="35">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s="35">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s="35">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s="35">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s="35">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s="35">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s="35">
        <v>2016</v>
      </c>
      <c r="F773" t="s">
        <v>25</v>
      </c>
      <c r="G773" t="s">
        <v>14</v>
      </c>
      <c r="H773" t="s">
        <v>26</v>
      </c>
      <c r="I773" t="s">
        <v>16</v>
      </c>
      <c r="J773">
        <v>0</v>
      </c>
      <c r="K773">
        <v>16.75</v>
      </c>
      <c r="L773">
        <v>255.39879999999999</v>
      </c>
      <c r="M773">
        <v>4.5</v>
      </c>
    </row>
    <row r="774" spans="1:13" x14ac:dyDescent="0.3">
      <c r="A774" t="s">
        <v>17</v>
      </c>
      <c r="B774">
        <v>773</v>
      </c>
      <c r="C774" t="s">
        <v>146</v>
      </c>
      <c r="D774" t="s">
        <v>19</v>
      </c>
      <c r="E774" s="35">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s="3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s="35">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s="35">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s="35">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s="35">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s="35">
        <v>2016</v>
      </c>
      <c r="F780" t="s">
        <v>25</v>
      </c>
      <c r="G780" t="s">
        <v>14</v>
      </c>
      <c r="H780" t="s">
        <v>26</v>
      </c>
      <c r="I780" t="s">
        <v>16</v>
      </c>
      <c r="J780">
        <v>2.4651269E-2</v>
      </c>
      <c r="K780">
        <v>13.15</v>
      </c>
      <c r="L780">
        <v>179.5686</v>
      </c>
      <c r="M780">
        <v>4.5</v>
      </c>
    </row>
    <row r="781" spans="1:13" x14ac:dyDescent="0.3">
      <c r="A781" t="s">
        <v>17</v>
      </c>
      <c r="B781">
        <v>780</v>
      </c>
      <c r="C781" t="s">
        <v>413</v>
      </c>
      <c r="D781" t="s">
        <v>42</v>
      </c>
      <c r="E781" s="35">
        <v>2016</v>
      </c>
      <c r="F781" t="s">
        <v>25</v>
      </c>
      <c r="G781" t="s">
        <v>14</v>
      </c>
      <c r="H781" t="s">
        <v>26</v>
      </c>
      <c r="I781" t="s">
        <v>16</v>
      </c>
      <c r="J781">
        <v>0</v>
      </c>
      <c r="K781">
        <v>20.2</v>
      </c>
      <c r="L781">
        <v>94.146199999999993</v>
      </c>
      <c r="M781">
        <v>4.5</v>
      </c>
    </row>
    <row r="782" spans="1:13" x14ac:dyDescent="0.3">
      <c r="A782" t="s">
        <v>17</v>
      </c>
      <c r="B782">
        <v>781</v>
      </c>
      <c r="C782" t="s">
        <v>243</v>
      </c>
      <c r="D782" t="s">
        <v>54</v>
      </c>
      <c r="E782" s="35">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s="35">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s="35">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s="3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s="35">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s="35">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s="35">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s="35">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s="35">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s="35">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s="35">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s="35">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s="35">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s="3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s="35">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s="35">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s="35">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s="35">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s="35">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s="35">
        <v>2015</v>
      </c>
      <c r="F801" t="s">
        <v>33</v>
      </c>
      <c r="G801" t="s">
        <v>34</v>
      </c>
      <c r="H801" t="s">
        <v>26</v>
      </c>
      <c r="I801" t="s">
        <v>16</v>
      </c>
      <c r="J801">
        <v>0</v>
      </c>
      <c r="K801">
        <v>18.2</v>
      </c>
      <c r="L801">
        <v>44.108600000000003</v>
      </c>
      <c r="M801">
        <v>4.5</v>
      </c>
    </row>
    <row r="802" spans="1:13" x14ac:dyDescent="0.3">
      <c r="A802" t="s">
        <v>17</v>
      </c>
      <c r="B802">
        <v>801</v>
      </c>
      <c r="C802" t="s">
        <v>686</v>
      </c>
      <c r="D802" t="s">
        <v>19</v>
      </c>
      <c r="E802" s="35">
        <v>2015</v>
      </c>
      <c r="F802" t="s">
        <v>33</v>
      </c>
      <c r="G802" t="s">
        <v>34</v>
      </c>
      <c r="H802" t="s">
        <v>26</v>
      </c>
      <c r="I802" t="s">
        <v>16</v>
      </c>
      <c r="J802">
        <v>0.113833823</v>
      </c>
      <c r="K802">
        <v>21.25</v>
      </c>
      <c r="L802">
        <v>232.83</v>
      </c>
      <c r="M802">
        <v>4.5</v>
      </c>
    </row>
    <row r="803" spans="1:13" x14ac:dyDescent="0.3">
      <c r="A803" t="s">
        <v>17</v>
      </c>
      <c r="B803">
        <v>802</v>
      </c>
      <c r="C803" t="s">
        <v>687</v>
      </c>
      <c r="D803" t="s">
        <v>42</v>
      </c>
      <c r="E803" s="35">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s="35">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s="3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s="35">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s="35">
        <v>2015</v>
      </c>
      <c r="F807" t="s">
        <v>33</v>
      </c>
      <c r="G807" t="s">
        <v>34</v>
      </c>
      <c r="H807" t="s">
        <v>26</v>
      </c>
      <c r="I807" t="s">
        <v>16</v>
      </c>
      <c r="J807">
        <v>0</v>
      </c>
      <c r="K807">
        <v>4.59</v>
      </c>
      <c r="L807">
        <v>111.18600000000001</v>
      </c>
      <c r="M807">
        <v>4.5</v>
      </c>
    </row>
    <row r="808" spans="1:13" x14ac:dyDescent="0.3">
      <c r="A808" t="s">
        <v>17</v>
      </c>
      <c r="B808">
        <v>807</v>
      </c>
      <c r="C808" t="s">
        <v>320</v>
      </c>
      <c r="D808" t="s">
        <v>95</v>
      </c>
      <c r="E808" s="35">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s="35">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s="35">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s="35">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s="35">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s="35">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s="35">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s="3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s="35">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s="35">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s="35">
        <v>2020</v>
      </c>
      <c r="F818" t="s">
        <v>37</v>
      </c>
      <c r="G818" t="s">
        <v>34</v>
      </c>
      <c r="H818" t="s">
        <v>30</v>
      </c>
      <c r="I818" t="s">
        <v>16</v>
      </c>
      <c r="J818">
        <v>0</v>
      </c>
      <c r="K818">
        <v>16.25</v>
      </c>
      <c r="L818">
        <v>115.2176</v>
      </c>
      <c r="M818">
        <v>4.5</v>
      </c>
    </row>
    <row r="819" spans="1:13" x14ac:dyDescent="0.3">
      <c r="A819" t="s">
        <v>17</v>
      </c>
      <c r="B819">
        <v>818</v>
      </c>
      <c r="C819" t="s">
        <v>694</v>
      </c>
      <c r="D819" t="s">
        <v>42</v>
      </c>
      <c r="E819" s="35">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s="35">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s="35">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s="35">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s="35">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s="35">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s="3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s="35">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s="35">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s="35">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s="35">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s="35">
        <v>2020</v>
      </c>
      <c r="F830" t="s">
        <v>37</v>
      </c>
      <c r="G830" t="s">
        <v>34</v>
      </c>
      <c r="H830" t="s">
        <v>30</v>
      </c>
      <c r="I830" t="s">
        <v>16</v>
      </c>
      <c r="J830">
        <v>4.7857877E-2</v>
      </c>
      <c r="K830">
        <v>7.71</v>
      </c>
      <c r="L830">
        <v>119.7756</v>
      </c>
      <c r="M830">
        <v>4.5</v>
      </c>
    </row>
    <row r="831" spans="1:13" x14ac:dyDescent="0.3">
      <c r="A831" t="s">
        <v>10</v>
      </c>
      <c r="B831">
        <v>830</v>
      </c>
      <c r="C831" t="s">
        <v>703</v>
      </c>
      <c r="D831" t="s">
        <v>12</v>
      </c>
      <c r="E831" s="35">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s="35">
        <v>2020</v>
      </c>
      <c r="F832" t="s">
        <v>37</v>
      </c>
      <c r="G832" t="s">
        <v>34</v>
      </c>
      <c r="H832" t="s">
        <v>15</v>
      </c>
      <c r="I832" t="s">
        <v>16</v>
      </c>
      <c r="J832">
        <v>0</v>
      </c>
      <c r="K832">
        <v>5.15</v>
      </c>
      <c r="L832">
        <v>122.9388</v>
      </c>
      <c r="M832">
        <v>4.5</v>
      </c>
    </row>
    <row r="833" spans="1:13" x14ac:dyDescent="0.3">
      <c r="A833" t="s">
        <v>10</v>
      </c>
      <c r="B833">
        <v>832</v>
      </c>
      <c r="C833" t="s">
        <v>428</v>
      </c>
      <c r="D833" t="s">
        <v>54</v>
      </c>
      <c r="E833" s="35">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s="35">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s="35">
        <v>2020</v>
      </c>
      <c r="F835" t="s">
        <v>37</v>
      </c>
      <c r="G835" t="s">
        <v>34</v>
      </c>
      <c r="H835" t="s">
        <v>15</v>
      </c>
      <c r="I835" t="s">
        <v>16</v>
      </c>
      <c r="J835">
        <v>0</v>
      </c>
      <c r="K835">
        <v>9.6</v>
      </c>
      <c r="L835">
        <v>191.0872</v>
      </c>
      <c r="M835">
        <v>4.5</v>
      </c>
    </row>
    <row r="836" spans="1:13" x14ac:dyDescent="0.3">
      <c r="A836" t="s">
        <v>10</v>
      </c>
      <c r="B836">
        <v>835</v>
      </c>
      <c r="C836" t="s">
        <v>402</v>
      </c>
      <c r="D836" t="s">
        <v>48</v>
      </c>
      <c r="E836" s="35">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s="35">
        <v>2015</v>
      </c>
      <c r="F837" t="s">
        <v>33</v>
      </c>
      <c r="G837" t="s">
        <v>34</v>
      </c>
      <c r="H837" t="s">
        <v>15</v>
      </c>
      <c r="I837" t="s">
        <v>16</v>
      </c>
      <c r="J837">
        <v>0</v>
      </c>
      <c r="K837">
        <v>6.44</v>
      </c>
      <c r="L837">
        <v>99.87</v>
      </c>
      <c r="M837">
        <v>4.5</v>
      </c>
    </row>
    <row r="838" spans="1:13" x14ac:dyDescent="0.3">
      <c r="A838" t="s">
        <v>17</v>
      </c>
      <c r="B838">
        <v>837</v>
      </c>
      <c r="C838" t="s">
        <v>96</v>
      </c>
      <c r="D838" t="s">
        <v>28</v>
      </c>
      <c r="E838" s="35">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s="35">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s="35">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s="35">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s="35">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s="35">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s="35">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s="3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s="35">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s="35">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s="35">
        <v>2017</v>
      </c>
      <c r="F848" t="s">
        <v>50</v>
      </c>
      <c r="G848" t="s">
        <v>34</v>
      </c>
      <c r="H848" t="s">
        <v>26</v>
      </c>
      <c r="I848" t="s">
        <v>16</v>
      </c>
      <c r="J848">
        <v>9.619424E-2</v>
      </c>
      <c r="K848">
        <v>12.6</v>
      </c>
      <c r="L848">
        <v>210.8612</v>
      </c>
      <c r="M848">
        <v>4.5</v>
      </c>
    </row>
    <row r="849" spans="1:13" x14ac:dyDescent="0.3">
      <c r="A849" t="s">
        <v>17</v>
      </c>
      <c r="B849">
        <v>848</v>
      </c>
      <c r="C849" t="s">
        <v>566</v>
      </c>
      <c r="D849" t="s">
        <v>32</v>
      </c>
      <c r="E849" s="35">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s="35">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s="35">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s="35">
        <v>2017</v>
      </c>
      <c r="F852" t="s">
        <v>50</v>
      </c>
      <c r="G852" t="s">
        <v>34</v>
      </c>
      <c r="H852" t="s">
        <v>26</v>
      </c>
      <c r="I852" t="s">
        <v>16</v>
      </c>
      <c r="J852">
        <v>0</v>
      </c>
      <c r="K852">
        <v>11.85</v>
      </c>
      <c r="L852">
        <v>51.266599999999997</v>
      </c>
      <c r="M852">
        <v>4.5</v>
      </c>
    </row>
    <row r="853" spans="1:13" x14ac:dyDescent="0.3">
      <c r="A853" t="s">
        <v>10</v>
      </c>
      <c r="B853">
        <v>852</v>
      </c>
      <c r="C853" t="s">
        <v>711</v>
      </c>
      <c r="D853" t="s">
        <v>28</v>
      </c>
      <c r="E853" s="35">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s="35">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s="3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s="35">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s="35">
        <v>2017</v>
      </c>
      <c r="F857" t="s">
        <v>50</v>
      </c>
      <c r="G857" t="s">
        <v>34</v>
      </c>
      <c r="H857" t="s">
        <v>26</v>
      </c>
      <c r="I857" t="s">
        <v>16</v>
      </c>
      <c r="J857">
        <v>2.9006239E-2</v>
      </c>
      <c r="K857">
        <v>6.61</v>
      </c>
      <c r="L857">
        <v>186.0898</v>
      </c>
      <c r="M857">
        <v>4.5</v>
      </c>
    </row>
    <row r="858" spans="1:13" x14ac:dyDescent="0.3">
      <c r="A858" t="s">
        <v>10</v>
      </c>
      <c r="B858">
        <v>857</v>
      </c>
      <c r="C858" t="s">
        <v>713</v>
      </c>
      <c r="D858" t="s">
        <v>48</v>
      </c>
      <c r="E858" s="35">
        <v>2017</v>
      </c>
      <c r="F858" t="s">
        <v>50</v>
      </c>
      <c r="G858" t="s">
        <v>34</v>
      </c>
      <c r="H858" t="s">
        <v>26</v>
      </c>
      <c r="I858" t="s">
        <v>16</v>
      </c>
      <c r="J858">
        <v>0.14460413</v>
      </c>
      <c r="K858">
        <v>7.21</v>
      </c>
      <c r="L858">
        <v>102.6332</v>
      </c>
      <c r="M858">
        <v>4.5</v>
      </c>
    </row>
    <row r="859" spans="1:13" x14ac:dyDescent="0.3">
      <c r="A859" t="s">
        <v>10</v>
      </c>
      <c r="B859">
        <v>858</v>
      </c>
      <c r="C859" t="s">
        <v>365</v>
      </c>
      <c r="D859" t="s">
        <v>48</v>
      </c>
      <c r="E859" s="35">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s="35">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s="35">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s="35">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s="35">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s="35">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s="3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s="35">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s="35">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s="35">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s="35">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s="35">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s="35">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s="35">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s="35">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s="35">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s="3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s="35">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s="35">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s="35">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s="35">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s="35">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s="35">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s="35">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s="35">
        <v>2014</v>
      </c>
      <c r="F883" t="s">
        <v>29</v>
      </c>
      <c r="G883" t="s">
        <v>21</v>
      </c>
      <c r="H883" t="s">
        <v>30</v>
      </c>
      <c r="I883" t="s">
        <v>16</v>
      </c>
      <c r="J883">
        <v>0</v>
      </c>
      <c r="K883">
        <v>13.5</v>
      </c>
      <c r="L883">
        <v>88.054000000000002</v>
      </c>
      <c r="M883">
        <v>4.5</v>
      </c>
    </row>
    <row r="884" spans="1:13" x14ac:dyDescent="0.3">
      <c r="A884" t="s">
        <v>17</v>
      </c>
      <c r="B884">
        <v>883</v>
      </c>
      <c r="C884" t="s">
        <v>200</v>
      </c>
      <c r="D884" t="s">
        <v>74</v>
      </c>
      <c r="E884" s="35">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s="3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s="35">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s="35">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s="35">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s="35">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s="35">
        <v>2014</v>
      </c>
      <c r="F890" t="s">
        <v>29</v>
      </c>
      <c r="G890" t="s">
        <v>21</v>
      </c>
      <c r="H890" t="s">
        <v>30</v>
      </c>
      <c r="I890" t="s">
        <v>16</v>
      </c>
      <c r="J890">
        <v>0</v>
      </c>
      <c r="K890">
        <v>5.82</v>
      </c>
      <c r="L890">
        <v>169.37899999999999</v>
      </c>
      <c r="M890">
        <v>4.5</v>
      </c>
    </row>
    <row r="891" spans="1:13" x14ac:dyDescent="0.3">
      <c r="A891" t="s">
        <v>17</v>
      </c>
      <c r="B891">
        <v>890</v>
      </c>
      <c r="C891" t="s">
        <v>112</v>
      </c>
      <c r="D891" t="s">
        <v>42</v>
      </c>
      <c r="E891" s="35">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s="35">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s="35">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s="35">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s="35">
        <v>2014</v>
      </c>
      <c r="F895" t="s">
        <v>29</v>
      </c>
      <c r="G895" t="s">
        <v>21</v>
      </c>
      <c r="H895" t="s">
        <v>30</v>
      </c>
      <c r="I895" t="s">
        <v>16</v>
      </c>
      <c r="J895">
        <v>2.076385E-2</v>
      </c>
      <c r="K895">
        <v>7.27</v>
      </c>
      <c r="L895">
        <v>89.0488</v>
      </c>
      <c r="M895">
        <v>4.5</v>
      </c>
    </row>
    <row r="896" spans="1:13" x14ac:dyDescent="0.3">
      <c r="A896" t="s">
        <v>10</v>
      </c>
      <c r="B896">
        <v>895</v>
      </c>
      <c r="C896" t="s">
        <v>732</v>
      </c>
      <c r="D896" t="s">
        <v>67</v>
      </c>
      <c r="E896" s="35">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s="35">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s="35">
        <v>2014</v>
      </c>
      <c r="F898" t="s">
        <v>29</v>
      </c>
      <c r="G898" t="s">
        <v>21</v>
      </c>
      <c r="H898" t="s">
        <v>30</v>
      </c>
      <c r="I898" t="s">
        <v>16</v>
      </c>
      <c r="J898">
        <v>0.106238768</v>
      </c>
      <c r="K898">
        <v>12.3</v>
      </c>
      <c r="L898">
        <v>176.1396</v>
      </c>
      <c r="M898">
        <v>4.5</v>
      </c>
    </row>
    <row r="899" spans="1:13" x14ac:dyDescent="0.3">
      <c r="A899" t="s">
        <v>10</v>
      </c>
      <c r="B899">
        <v>898</v>
      </c>
      <c r="C899" t="s">
        <v>727</v>
      </c>
      <c r="D899" t="s">
        <v>48</v>
      </c>
      <c r="E899" s="35">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s="35">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s="35">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s="35">
        <v>2022</v>
      </c>
      <c r="F902" t="s">
        <v>20</v>
      </c>
      <c r="G902" t="s">
        <v>21</v>
      </c>
      <c r="H902" t="s">
        <v>15</v>
      </c>
      <c r="I902" t="s">
        <v>22</v>
      </c>
      <c r="J902">
        <v>0</v>
      </c>
      <c r="K902">
        <v>12.85</v>
      </c>
      <c r="L902">
        <v>253.00399999999999</v>
      </c>
      <c r="M902">
        <v>4.5</v>
      </c>
    </row>
    <row r="903" spans="1:13" x14ac:dyDescent="0.3">
      <c r="A903" t="s">
        <v>17</v>
      </c>
      <c r="B903">
        <v>902</v>
      </c>
      <c r="C903" t="s">
        <v>737</v>
      </c>
      <c r="D903" t="s">
        <v>95</v>
      </c>
      <c r="E903" s="35">
        <v>2022</v>
      </c>
      <c r="F903" t="s">
        <v>20</v>
      </c>
      <c r="G903" t="s">
        <v>21</v>
      </c>
      <c r="H903" t="s">
        <v>15</v>
      </c>
      <c r="I903" t="s">
        <v>22</v>
      </c>
      <c r="J903">
        <v>0</v>
      </c>
      <c r="K903">
        <v>15.6</v>
      </c>
      <c r="L903">
        <v>111.8544</v>
      </c>
      <c r="M903">
        <v>4.5</v>
      </c>
    </row>
    <row r="904" spans="1:13" x14ac:dyDescent="0.3">
      <c r="A904" t="s">
        <v>17</v>
      </c>
      <c r="B904">
        <v>903</v>
      </c>
      <c r="C904" t="s">
        <v>291</v>
      </c>
      <c r="D904" t="s">
        <v>28</v>
      </c>
      <c r="E904" s="35">
        <v>2022</v>
      </c>
      <c r="F904" t="s">
        <v>20</v>
      </c>
      <c r="G904" t="s">
        <v>21</v>
      </c>
      <c r="H904" t="s">
        <v>15</v>
      </c>
      <c r="I904" t="s">
        <v>22</v>
      </c>
      <c r="J904">
        <v>0.170500183</v>
      </c>
      <c r="K904">
        <v>20.7</v>
      </c>
      <c r="L904">
        <v>184.1266</v>
      </c>
      <c r="M904">
        <v>4.5</v>
      </c>
    </row>
    <row r="905" spans="1:13" x14ac:dyDescent="0.3">
      <c r="A905" t="s">
        <v>17</v>
      </c>
      <c r="B905">
        <v>904</v>
      </c>
      <c r="C905" t="s">
        <v>738</v>
      </c>
      <c r="D905" t="s">
        <v>24</v>
      </c>
      <c r="E905" s="35">
        <v>2022</v>
      </c>
      <c r="F905" t="s">
        <v>20</v>
      </c>
      <c r="G905" t="s">
        <v>21</v>
      </c>
      <c r="H905" t="s">
        <v>15</v>
      </c>
      <c r="I905" t="s">
        <v>22</v>
      </c>
      <c r="J905">
        <v>0.119871307</v>
      </c>
      <c r="K905">
        <v>17</v>
      </c>
      <c r="L905">
        <v>248.3434</v>
      </c>
      <c r="M905">
        <v>4.5</v>
      </c>
    </row>
    <row r="906" spans="1:13" x14ac:dyDescent="0.3">
      <c r="A906" t="s">
        <v>17</v>
      </c>
      <c r="B906">
        <v>905</v>
      </c>
      <c r="C906" t="s">
        <v>739</v>
      </c>
      <c r="D906" t="s">
        <v>12</v>
      </c>
      <c r="E906" s="35">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s="35">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s="35">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s="35">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s="35">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s="35">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s="35">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s="35">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s="35">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s="35">
        <v>2022</v>
      </c>
      <c r="F915" t="s">
        <v>20</v>
      </c>
      <c r="G915" t="s">
        <v>21</v>
      </c>
      <c r="H915" t="s">
        <v>15</v>
      </c>
      <c r="I915" t="s">
        <v>22</v>
      </c>
      <c r="J915">
        <v>0</v>
      </c>
      <c r="K915">
        <v>15.25</v>
      </c>
      <c r="L915">
        <v>179.76599999999999</v>
      </c>
      <c r="M915">
        <v>4.5</v>
      </c>
    </row>
    <row r="916" spans="1:13" x14ac:dyDescent="0.3">
      <c r="A916" t="s">
        <v>17</v>
      </c>
      <c r="B916">
        <v>915</v>
      </c>
      <c r="C916" t="s">
        <v>745</v>
      </c>
      <c r="D916" t="s">
        <v>57</v>
      </c>
      <c r="E916" s="35">
        <v>2018</v>
      </c>
      <c r="F916" t="s">
        <v>45</v>
      </c>
      <c r="G916" t="s">
        <v>21</v>
      </c>
      <c r="H916" t="s">
        <v>15</v>
      </c>
      <c r="I916" t="s">
        <v>46</v>
      </c>
      <c r="J916">
        <v>6.8765925000000006E-2</v>
      </c>
      <c r="L916">
        <v>216.91659999999999</v>
      </c>
      <c r="M916">
        <v>4.5</v>
      </c>
    </row>
    <row r="917" spans="1:13" x14ac:dyDescent="0.3">
      <c r="A917" t="s">
        <v>17</v>
      </c>
      <c r="B917">
        <v>916</v>
      </c>
      <c r="C917" t="s">
        <v>746</v>
      </c>
      <c r="D917" t="s">
        <v>57</v>
      </c>
      <c r="E917" s="35">
        <v>2018</v>
      </c>
      <c r="F917" t="s">
        <v>45</v>
      </c>
      <c r="G917" t="s">
        <v>21</v>
      </c>
      <c r="H917" t="s">
        <v>15</v>
      </c>
      <c r="I917" t="s">
        <v>46</v>
      </c>
      <c r="J917">
        <v>8.1391459999999999E-2</v>
      </c>
      <c r="L917">
        <v>177.83699999999999</v>
      </c>
      <c r="M917">
        <v>4.5</v>
      </c>
    </row>
    <row r="918" spans="1:13" x14ac:dyDescent="0.3">
      <c r="A918" t="s">
        <v>17</v>
      </c>
      <c r="B918">
        <v>917</v>
      </c>
      <c r="C918" t="s">
        <v>747</v>
      </c>
      <c r="D918" t="s">
        <v>67</v>
      </c>
      <c r="E918" s="35">
        <v>2018</v>
      </c>
      <c r="F918" t="s">
        <v>45</v>
      </c>
      <c r="G918" t="s">
        <v>21</v>
      </c>
      <c r="H918" t="s">
        <v>15</v>
      </c>
      <c r="I918" t="s">
        <v>46</v>
      </c>
      <c r="J918">
        <v>5.5121891999999999E-2</v>
      </c>
      <c r="L918">
        <v>196.77680000000001</v>
      </c>
      <c r="M918">
        <v>4.5</v>
      </c>
    </row>
    <row r="919" spans="1:13" x14ac:dyDescent="0.3">
      <c r="A919" t="s">
        <v>17</v>
      </c>
      <c r="B919">
        <v>918</v>
      </c>
      <c r="C919" t="s">
        <v>227</v>
      </c>
      <c r="D919" t="s">
        <v>67</v>
      </c>
      <c r="E919" s="35">
        <v>2018</v>
      </c>
      <c r="F919" t="s">
        <v>45</v>
      </c>
      <c r="G919" t="s">
        <v>21</v>
      </c>
      <c r="H919" t="s">
        <v>15</v>
      </c>
      <c r="I919" t="s">
        <v>46</v>
      </c>
      <c r="J919">
        <v>5.2097910000000001E-3</v>
      </c>
      <c r="L919">
        <v>265.28840000000002</v>
      </c>
      <c r="M919">
        <v>4.5</v>
      </c>
    </row>
    <row r="920" spans="1:13" x14ac:dyDescent="0.3">
      <c r="A920" t="s">
        <v>17</v>
      </c>
      <c r="B920">
        <v>919</v>
      </c>
      <c r="C920" t="s">
        <v>748</v>
      </c>
      <c r="D920" t="s">
        <v>24</v>
      </c>
      <c r="E920" s="35">
        <v>2018</v>
      </c>
      <c r="F920" t="s">
        <v>45</v>
      </c>
      <c r="G920" t="s">
        <v>21</v>
      </c>
      <c r="H920" t="s">
        <v>15</v>
      </c>
      <c r="I920" t="s">
        <v>46</v>
      </c>
      <c r="J920">
        <v>6.5272284E-2</v>
      </c>
      <c r="L920">
        <v>256.16460000000001</v>
      </c>
      <c r="M920">
        <v>4.5</v>
      </c>
    </row>
    <row r="921" spans="1:13" x14ac:dyDescent="0.3">
      <c r="A921" t="s">
        <v>17</v>
      </c>
      <c r="B921">
        <v>920</v>
      </c>
      <c r="C921" t="s">
        <v>749</v>
      </c>
      <c r="D921" t="s">
        <v>24</v>
      </c>
      <c r="E921" s="35">
        <v>2018</v>
      </c>
      <c r="F921" t="s">
        <v>45</v>
      </c>
      <c r="G921" t="s">
        <v>21</v>
      </c>
      <c r="H921" t="s">
        <v>15</v>
      </c>
      <c r="I921" t="s">
        <v>46</v>
      </c>
      <c r="J921">
        <v>0</v>
      </c>
      <c r="L921">
        <v>225.30619999999999</v>
      </c>
      <c r="M921">
        <v>4.5</v>
      </c>
    </row>
    <row r="922" spans="1:13" x14ac:dyDescent="0.3">
      <c r="A922" t="s">
        <v>17</v>
      </c>
      <c r="B922">
        <v>921</v>
      </c>
      <c r="C922" t="s">
        <v>750</v>
      </c>
      <c r="D922" t="s">
        <v>24</v>
      </c>
      <c r="E922" s="35">
        <v>2018</v>
      </c>
      <c r="F922" t="s">
        <v>45</v>
      </c>
      <c r="G922" t="s">
        <v>21</v>
      </c>
      <c r="H922" t="s">
        <v>15</v>
      </c>
      <c r="I922" t="s">
        <v>46</v>
      </c>
      <c r="J922">
        <v>6.3462047999999993E-2</v>
      </c>
      <c r="L922">
        <v>157.56299999999999</v>
      </c>
      <c r="M922">
        <v>4.5</v>
      </c>
    </row>
    <row r="923" spans="1:13" x14ac:dyDescent="0.3">
      <c r="A923" t="s">
        <v>17</v>
      </c>
      <c r="B923">
        <v>922</v>
      </c>
      <c r="C923" t="s">
        <v>574</v>
      </c>
      <c r="D923" t="s">
        <v>19</v>
      </c>
      <c r="E923" s="35">
        <v>2018</v>
      </c>
      <c r="F923" t="s">
        <v>45</v>
      </c>
      <c r="G923" t="s">
        <v>21</v>
      </c>
      <c r="H923" t="s">
        <v>15</v>
      </c>
      <c r="I923" t="s">
        <v>46</v>
      </c>
      <c r="J923">
        <v>7.7079176999999999E-2</v>
      </c>
      <c r="L923">
        <v>61.553600000000003</v>
      </c>
      <c r="M923">
        <v>4.5</v>
      </c>
    </row>
    <row r="924" spans="1:13" x14ac:dyDescent="0.3">
      <c r="A924" t="s">
        <v>17</v>
      </c>
      <c r="B924">
        <v>923</v>
      </c>
      <c r="C924" t="s">
        <v>751</v>
      </c>
      <c r="D924" t="s">
        <v>42</v>
      </c>
      <c r="E924" s="35">
        <v>2018</v>
      </c>
      <c r="F924" t="s">
        <v>45</v>
      </c>
      <c r="G924" t="s">
        <v>21</v>
      </c>
      <c r="H924" t="s">
        <v>15</v>
      </c>
      <c r="I924" t="s">
        <v>46</v>
      </c>
      <c r="J924">
        <v>0.14258975099999999</v>
      </c>
      <c r="L924">
        <v>35.918999999999997</v>
      </c>
      <c r="M924">
        <v>4.5</v>
      </c>
    </row>
    <row r="925" spans="1:13" x14ac:dyDescent="0.3">
      <c r="A925" t="s">
        <v>17</v>
      </c>
      <c r="B925">
        <v>924</v>
      </c>
      <c r="C925" t="s">
        <v>378</v>
      </c>
      <c r="D925" t="s">
        <v>42</v>
      </c>
      <c r="E925" s="35">
        <v>2018</v>
      </c>
      <c r="F925" t="s">
        <v>45</v>
      </c>
      <c r="G925" t="s">
        <v>21</v>
      </c>
      <c r="H925" t="s">
        <v>15</v>
      </c>
      <c r="I925" t="s">
        <v>46</v>
      </c>
      <c r="J925">
        <v>9.1042210999999998E-2</v>
      </c>
      <c r="L925">
        <v>162.68940000000001</v>
      </c>
      <c r="M925">
        <v>4.5</v>
      </c>
    </row>
    <row r="926" spans="1:13" x14ac:dyDescent="0.3">
      <c r="A926" t="s">
        <v>17</v>
      </c>
      <c r="B926">
        <v>925</v>
      </c>
      <c r="C926" t="s">
        <v>148</v>
      </c>
      <c r="D926" t="s">
        <v>42</v>
      </c>
      <c r="E926" s="35">
        <v>2018</v>
      </c>
      <c r="F926" t="s">
        <v>45</v>
      </c>
      <c r="G926" t="s">
        <v>21</v>
      </c>
      <c r="H926" t="s">
        <v>15</v>
      </c>
      <c r="I926" t="s">
        <v>46</v>
      </c>
      <c r="J926">
        <v>5.2247806000000001E-2</v>
      </c>
      <c r="L926">
        <v>190.85300000000001</v>
      </c>
      <c r="M926">
        <v>4.5</v>
      </c>
    </row>
    <row r="927" spans="1:13" x14ac:dyDescent="0.3">
      <c r="A927" t="s">
        <v>17</v>
      </c>
      <c r="B927">
        <v>926</v>
      </c>
      <c r="C927" t="s">
        <v>752</v>
      </c>
      <c r="D927" t="s">
        <v>42</v>
      </c>
      <c r="E927" s="35">
        <v>2018</v>
      </c>
      <c r="F927" t="s">
        <v>45</v>
      </c>
      <c r="G927" t="s">
        <v>21</v>
      </c>
      <c r="H927" t="s">
        <v>15</v>
      </c>
      <c r="I927" t="s">
        <v>46</v>
      </c>
      <c r="J927">
        <v>7.2317217000000003E-2</v>
      </c>
      <c r="L927">
        <v>160.792</v>
      </c>
      <c r="M927">
        <v>4.5</v>
      </c>
    </row>
    <row r="928" spans="1:13" x14ac:dyDescent="0.3">
      <c r="A928" t="s">
        <v>17</v>
      </c>
      <c r="B928">
        <v>927</v>
      </c>
      <c r="C928" t="s">
        <v>241</v>
      </c>
      <c r="D928" t="s">
        <v>42</v>
      </c>
      <c r="E928" s="35">
        <v>2018</v>
      </c>
      <c r="F928" t="s">
        <v>45</v>
      </c>
      <c r="G928" t="s">
        <v>21</v>
      </c>
      <c r="H928" t="s">
        <v>15</v>
      </c>
      <c r="I928" t="s">
        <v>46</v>
      </c>
      <c r="J928">
        <v>5.911748E-2</v>
      </c>
      <c r="L928">
        <v>181.5976</v>
      </c>
      <c r="M928">
        <v>4.5</v>
      </c>
    </row>
    <row r="929" spans="1:13" x14ac:dyDescent="0.3">
      <c r="A929" t="s">
        <v>17</v>
      </c>
      <c r="B929">
        <v>928</v>
      </c>
      <c r="C929" t="s">
        <v>753</v>
      </c>
      <c r="D929" t="s">
        <v>42</v>
      </c>
      <c r="E929" s="35">
        <v>2018</v>
      </c>
      <c r="F929" t="s">
        <v>45</v>
      </c>
      <c r="G929" t="s">
        <v>21</v>
      </c>
      <c r="H929" t="s">
        <v>15</v>
      </c>
      <c r="I929" t="s">
        <v>46</v>
      </c>
      <c r="J929">
        <v>9.370568E-2</v>
      </c>
      <c r="L929">
        <v>253.8698</v>
      </c>
      <c r="M929">
        <v>4.5</v>
      </c>
    </row>
    <row r="930" spans="1:13" x14ac:dyDescent="0.3">
      <c r="A930" t="s">
        <v>17</v>
      </c>
      <c r="B930">
        <v>929</v>
      </c>
      <c r="C930" t="s">
        <v>754</v>
      </c>
      <c r="D930" t="s">
        <v>64</v>
      </c>
      <c r="E930" s="35">
        <v>2018</v>
      </c>
      <c r="F930" t="s">
        <v>45</v>
      </c>
      <c r="G930" t="s">
        <v>21</v>
      </c>
      <c r="H930" t="s">
        <v>15</v>
      </c>
      <c r="I930" t="s">
        <v>46</v>
      </c>
      <c r="J930">
        <v>3.1186800000000001E-2</v>
      </c>
      <c r="L930">
        <v>39.548000000000002</v>
      </c>
      <c r="M930">
        <v>4.5</v>
      </c>
    </row>
    <row r="931" spans="1:13" x14ac:dyDescent="0.3">
      <c r="A931" t="s">
        <v>10</v>
      </c>
      <c r="B931">
        <v>930</v>
      </c>
      <c r="C931" t="s">
        <v>755</v>
      </c>
      <c r="D931" t="s">
        <v>95</v>
      </c>
      <c r="E931" s="35">
        <v>2018</v>
      </c>
      <c r="F931" t="s">
        <v>45</v>
      </c>
      <c r="G931" t="s">
        <v>21</v>
      </c>
      <c r="H931" t="s">
        <v>15</v>
      </c>
      <c r="I931" t="s">
        <v>46</v>
      </c>
      <c r="J931">
        <v>2.524761E-2</v>
      </c>
      <c r="L931">
        <v>81.993399999999994</v>
      </c>
      <c r="M931">
        <v>4.5</v>
      </c>
    </row>
    <row r="932" spans="1:13" x14ac:dyDescent="0.3">
      <c r="A932" t="s">
        <v>10</v>
      </c>
      <c r="B932">
        <v>931</v>
      </c>
      <c r="C932" t="s">
        <v>725</v>
      </c>
      <c r="D932" t="s">
        <v>28</v>
      </c>
      <c r="E932" s="35">
        <v>2018</v>
      </c>
      <c r="F932" t="s">
        <v>45</v>
      </c>
      <c r="G932" t="s">
        <v>21</v>
      </c>
      <c r="H932" t="s">
        <v>15</v>
      </c>
      <c r="I932" t="s">
        <v>46</v>
      </c>
      <c r="J932">
        <v>4.6408928000000002E-2</v>
      </c>
      <c r="L932">
        <v>153.2998</v>
      </c>
      <c r="M932">
        <v>4.5</v>
      </c>
    </row>
    <row r="933" spans="1:13" x14ac:dyDescent="0.3">
      <c r="A933" t="s">
        <v>10</v>
      </c>
      <c r="B933">
        <v>932</v>
      </c>
      <c r="C933" t="s">
        <v>756</v>
      </c>
      <c r="D933" t="s">
        <v>24</v>
      </c>
      <c r="E933" s="35">
        <v>2018</v>
      </c>
      <c r="F933" t="s">
        <v>45</v>
      </c>
      <c r="G933" t="s">
        <v>21</v>
      </c>
      <c r="H933" t="s">
        <v>15</v>
      </c>
      <c r="I933" t="s">
        <v>46</v>
      </c>
      <c r="J933">
        <v>7.9954799999999993E-3</v>
      </c>
      <c r="L933">
        <v>78.561800000000005</v>
      </c>
      <c r="M933">
        <v>4.5</v>
      </c>
    </row>
    <row r="934" spans="1:13" x14ac:dyDescent="0.3">
      <c r="A934" t="s">
        <v>10</v>
      </c>
      <c r="B934">
        <v>933</v>
      </c>
      <c r="C934" t="s">
        <v>757</v>
      </c>
      <c r="D934" t="s">
        <v>24</v>
      </c>
      <c r="E934" s="35">
        <v>2018</v>
      </c>
      <c r="F934" t="s">
        <v>45</v>
      </c>
      <c r="G934" t="s">
        <v>21</v>
      </c>
      <c r="H934" t="s">
        <v>15</v>
      </c>
      <c r="I934" t="s">
        <v>46</v>
      </c>
      <c r="J934">
        <v>4.1273391E-2</v>
      </c>
      <c r="L934">
        <v>91.680400000000006</v>
      </c>
      <c r="M934">
        <v>4.5</v>
      </c>
    </row>
    <row r="935" spans="1:13" x14ac:dyDescent="0.3">
      <c r="A935" t="s">
        <v>10</v>
      </c>
      <c r="B935">
        <v>934</v>
      </c>
      <c r="C935" t="s">
        <v>758</v>
      </c>
      <c r="D935" t="s">
        <v>24</v>
      </c>
      <c r="E935" s="35">
        <v>2018</v>
      </c>
      <c r="F935" t="s">
        <v>45</v>
      </c>
      <c r="G935" t="s">
        <v>21</v>
      </c>
      <c r="H935" t="s">
        <v>15</v>
      </c>
      <c r="I935" t="s">
        <v>46</v>
      </c>
      <c r="J935">
        <v>4.2270751000000002E-2</v>
      </c>
      <c r="L935">
        <v>162.52099999999999</v>
      </c>
      <c r="M935">
        <v>4.5</v>
      </c>
    </row>
    <row r="936" spans="1:13" x14ac:dyDescent="0.3">
      <c r="A936" t="s">
        <v>10</v>
      </c>
      <c r="B936">
        <v>935</v>
      </c>
      <c r="C936" t="s">
        <v>759</v>
      </c>
      <c r="D936" t="s">
        <v>12</v>
      </c>
      <c r="E936" s="35">
        <v>2018</v>
      </c>
      <c r="F936" t="s">
        <v>45</v>
      </c>
      <c r="G936" t="s">
        <v>21</v>
      </c>
      <c r="H936" t="s">
        <v>15</v>
      </c>
      <c r="I936" t="s">
        <v>46</v>
      </c>
      <c r="J936">
        <v>2.8842331999999998E-2</v>
      </c>
      <c r="L936">
        <v>81.495999999999995</v>
      </c>
      <c r="M936">
        <v>4.5</v>
      </c>
    </row>
    <row r="937" spans="1:13" x14ac:dyDescent="0.3">
      <c r="A937" t="s">
        <v>10</v>
      </c>
      <c r="B937">
        <v>936</v>
      </c>
      <c r="C937" t="s">
        <v>760</v>
      </c>
      <c r="D937" t="s">
        <v>48</v>
      </c>
      <c r="E937" s="35">
        <v>2018</v>
      </c>
      <c r="F937" t="s">
        <v>45</v>
      </c>
      <c r="G937" t="s">
        <v>21</v>
      </c>
      <c r="H937" t="s">
        <v>15</v>
      </c>
      <c r="I937" t="s">
        <v>46</v>
      </c>
      <c r="J937">
        <v>1.3951504E-2</v>
      </c>
      <c r="L937">
        <v>199.9084</v>
      </c>
      <c r="M937">
        <v>4.5</v>
      </c>
    </row>
    <row r="938" spans="1:13" x14ac:dyDescent="0.3">
      <c r="A938" t="s">
        <v>10</v>
      </c>
      <c r="B938">
        <v>937</v>
      </c>
      <c r="C938" t="s">
        <v>761</v>
      </c>
      <c r="D938" t="s">
        <v>32</v>
      </c>
      <c r="E938" s="35">
        <v>2018</v>
      </c>
      <c r="F938" t="s">
        <v>45</v>
      </c>
      <c r="G938" t="s">
        <v>21</v>
      </c>
      <c r="H938" t="s">
        <v>15</v>
      </c>
      <c r="I938" t="s">
        <v>46</v>
      </c>
      <c r="J938">
        <v>4.4767031999999998E-2</v>
      </c>
      <c r="L938">
        <v>173.7054</v>
      </c>
      <c r="M938">
        <v>4.5</v>
      </c>
    </row>
    <row r="939" spans="1:13" x14ac:dyDescent="0.3">
      <c r="A939" t="s">
        <v>35</v>
      </c>
      <c r="B939">
        <v>938</v>
      </c>
      <c r="C939" t="s">
        <v>477</v>
      </c>
      <c r="D939" t="s">
        <v>95</v>
      </c>
      <c r="E939" s="35">
        <v>2018</v>
      </c>
      <c r="F939" t="s">
        <v>45</v>
      </c>
      <c r="G939" t="s">
        <v>21</v>
      </c>
      <c r="H939" t="s">
        <v>15</v>
      </c>
      <c r="I939" t="s">
        <v>46</v>
      </c>
      <c r="J939">
        <v>3.7315468999999997E-2</v>
      </c>
      <c r="L939">
        <v>50.003399999999999</v>
      </c>
      <c r="M939">
        <v>4.5</v>
      </c>
    </row>
    <row r="940" spans="1:13" x14ac:dyDescent="0.3">
      <c r="A940" t="s">
        <v>35</v>
      </c>
      <c r="B940">
        <v>939</v>
      </c>
      <c r="C940" t="s">
        <v>762</v>
      </c>
      <c r="D940" t="s">
        <v>57</v>
      </c>
      <c r="E940" s="35">
        <v>2018</v>
      </c>
      <c r="F940" t="s">
        <v>45</v>
      </c>
      <c r="G940" t="s">
        <v>21</v>
      </c>
      <c r="H940" t="s">
        <v>15</v>
      </c>
      <c r="I940" t="s">
        <v>46</v>
      </c>
      <c r="J940">
        <v>2.4407061000000001E-2</v>
      </c>
      <c r="L940">
        <v>102.33320000000001</v>
      </c>
      <c r="M940">
        <v>4.5</v>
      </c>
    </row>
    <row r="941" spans="1:13" x14ac:dyDescent="0.3">
      <c r="A941" t="s">
        <v>35</v>
      </c>
      <c r="B941">
        <v>940</v>
      </c>
      <c r="C941" t="s">
        <v>763</v>
      </c>
      <c r="D941" t="s">
        <v>19</v>
      </c>
      <c r="E941" s="35">
        <v>2018</v>
      </c>
      <c r="F941" t="s">
        <v>45</v>
      </c>
      <c r="G941" t="s">
        <v>21</v>
      </c>
      <c r="H941" t="s">
        <v>15</v>
      </c>
      <c r="I941" t="s">
        <v>46</v>
      </c>
      <c r="J941">
        <v>2.0876485E-2</v>
      </c>
      <c r="L941">
        <v>133.79419999999999</v>
      </c>
      <c r="M941">
        <v>4.5</v>
      </c>
    </row>
    <row r="942" spans="1:13" x14ac:dyDescent="0.3">
      <c r="A942" t="s">
        <v>10</v>
      </c>
      <c r="B942">
        <v>941</v>
      </c>
      <c r="C942" t="s">
        <v>499</v>
      </c>
      <c r="D942" t="s">
        <v>67</v>
      </c>
      <c r="E942" s="35">
        <v>2018</v>
      </c>
      <c r="F942" t="s">
        <v>45</v>
      </c>
      <c r="G942" t="s">
        <v>21</v>
      </c>
      <c r="H942" t="s">
        <v>15</v>
      </c>
      <c r="I942" t="s">
        <v>46</v>
      </c>
      <c r="J942">
        <v>6.7624437999999995E-2</v>
      </c>
      <c r="L942">
        <v>120.944</v>
      </c>
      <c r="M942">
        <v>4.5</v>
      </c>
    </row>
    <row r="943" spans="1:13" x14ac:dyDescent="0.3">
      <c r="A943" t="s">
        <v>17</v>
      </c>
      <c r="B943">
        <v>942</v>
      </c>
      <c r="C943" t="s">
        <v>692</v>
      </c>
      <c r="D943" t="s">
        <v>42</v>
      </c>
      <c r="E943" s="35">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s="35">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s="3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s="35">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s="35">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s="35">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s="35">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s="35">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s="35">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s="35">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s="35">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s="35">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s="3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s="35">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s="35">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s="35">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s="35">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s="35">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s="35">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s="35">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s="35">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s="35">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s="3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s="35">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s="35">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s="35">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s="35">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s="35">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s="35">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s="35">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s="35">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s="35">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s="3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s="35">
        <v>2018</v>
      </c>
      <c r="F976" t="s">
        <v>45</v>
      </c>
      <c r="G976" t="s">
        <v>21</v>
      </c>
      <c r="H976" t="s">
        <v>15</v>
      </c>
      <c r="I976" t="s">
        <v>46</v>
      </c>
      <c r="J976">
        <v>0</v>
      </c>
      <c r="L976">
        <v>154.63140000000001</v>
      </c>
      <c r="M976">
        <v>4.4000000000000004</v>
      </c>
    </row>
    <row r="977" spans="1:13" x14ac:dyDescent="0.3">
      <c r="A977" t="s">
        <v>10</v>
      </c>
      <c r="B977">
        <v>976</v>
      </c>
      <c r="C977" t="s">
        <v>192</v>
      </c>
      <c r="D977" t="s">
        <v>153</v>
      </c>
      <c r="E977" s="35">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s="35">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s="35">
        <v>2020</v>
      </c>
      <c r="F979" t="s">
        <v>37</v>
      </c>
      <c r="G979" t="s">
        <v>34</v>
      </c>
      <c r="H979" t="s">
        <v>15</v>
      </c>
      <c r="I979" t="s">
        <v>16</v>
      </c>
      <c r="J979">
        <v>0</v>
      </c>
      <c r="K979">
        <v>9.5</v>
      </c>
      <c r="L979">
        <v>110.4228</v>
      </c>
      <c r="M979">
        <v>4.4000000000000004</v>
      </c>
    </row>
    <row r="980" spans="1:13" x14ac:dyDescent="0.3">
      <c r="A980" t="s">
        <v>17</v>
      </c>
      <c r="B980">
        <v>979</v>
      </c>
      <c r="C980" t="s">
        <v>787</v>
      </c>
      <c r="D980" t="s">
        <v>67</v>
      </c>
      <c r="E980" s="35">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s="35">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s="35">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s="35">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s="35">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s="3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s="35">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s="35">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s="35">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s="35">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s="35">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s="35">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s="35">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s="35">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s="35">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s="3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s="35">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s="35">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s="35">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s="35">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s="35">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s="35">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s="35">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s="35">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s="35">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s="3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s="35">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s="35">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s="35">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s="35">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s="35">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s="35">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s="35">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s="35">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s="35">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s="3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s="35">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s="35">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s="35">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s="35">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s="35">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s="35">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s="35">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s="35">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s="35">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s="3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s="35">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s="35">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s="35">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s="35">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s="35">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s="35">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s="35">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s="35">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s="35">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s="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s="35">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s="35">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s="35">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s="35">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s="35">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s="35">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s="35">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s="35">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s="35">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s="3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s="35">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s="35">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s="35">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s="35">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s="35">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s="35">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s="35">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s="35">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s="35">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s="3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s="35">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s="35">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s="35">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s="35">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s="35">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s="35">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s="35">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s="35">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s="35">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s="3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s="35">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s="35">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s="35">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s="35">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s="35">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s="35">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s="35">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s="35">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s="35">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s="3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s="35">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s="35">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s="35">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s="35">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s="35">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s="35">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s="35">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s="35">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s="35">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s="3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s="35">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s="35">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s="35">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s="35">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s="35">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s="35">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s="35">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s="35">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s="35">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s="3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s="35">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s="35">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s="35">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s="35">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s="35">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s="35">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s="35">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s="35">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s="35">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s="3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s="35">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s="35">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s="35">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s="35">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s="35">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s="35">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s="35">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s="35">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s="35">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s="3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s="35">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s="35">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s="35">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s="35">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s="35">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s="35">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s="35">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s="35">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s="35">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s="3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s="35">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s="35">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s="35">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s="35">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s="35">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s="35">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s="35">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s="35">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s="35">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s="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s="35">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s="35">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s="35">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s="35">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s="35">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s="35">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s="35">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s="35">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s="35">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s="3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s="35">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s="35">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s="35">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s="35">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s="35">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s="35">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s="35">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s="35">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s="35">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s="3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s="35">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s="35">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s="35">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s="35">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s="35">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s="35">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s="35">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s="35">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s="35">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s="3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s="35">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s="35">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s="35">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s="35">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s="35">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s="35">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s="35">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s="35">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s="35">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s="3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s="35">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s="35">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s="35">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s="35">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s="35">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s="35">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s="35">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s="35">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s="35">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s="3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s="35">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s="35">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s="35">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s="35">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s="35">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s="35">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s="35">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s="35">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s="35">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s="3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s="35">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s="35">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s="35">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s="35">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s="35">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s="35">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s="35">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s="35">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s="35">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s="3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s="35">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s="35">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s="35">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s="35">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s="35">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s="35">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s="35">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s="35">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s="35">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s="3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s="35">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s="35">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s="35">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s="35">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s="35">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s="35">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s="35">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s="35">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s="35">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s="3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s="35">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s="35">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s="35">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s="35">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s="35">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s="35">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s="35">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s="35">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s="35">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s="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s="35">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s="35">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s="35">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s="35">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s="35">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s="35">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s="35">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s="35">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s="35">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s="3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s="35">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s="35">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s="35">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s="35">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s="35">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s="35">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s="35">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s="35">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s="35">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s="3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s="35">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s="35">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s="35">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s="35">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s="35">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s="35">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s="35">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s="35">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s="35">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s="3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s="35">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s="35">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s="35">
        <v>2018</v>
      </c>
      <c r="F1268" t="s">
        <v>45</v>
      </c>
      <c r="G1268" t="s">
        <v>21</v>
      </c>
      <c r="H1268" t="s">
        <v>15</v>
      </c>
      <c r="I1268" t="s">
        <v>46</v>
      </c>
      <c r="J1268">
        <v>0</v>
      </c>
      <c r="L1268">
        <v>125.173</v>
      </c>
      <c r="M1268">
        <v>4.4000000000000004</v>
      </c>
    </row>
    <row r="1269" spans="1:13" x14ac:dyDescent="0.3">
      <c r="A1269" t="s">
        <v>17</v>
      </c>
      <c r="B1269">
        <v>1268</v>
      </c>
      <c r="C1269" t="s">
        <v>889</v>
      </c>
      <c r="D1269" t="s">
        <v>19</v>
      </c>
      <c r="E1269" s="35">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s="35">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s="35">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s="35">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s="35">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s="35">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s="3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s="35">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s="35">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s="35">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s="35">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s="35">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s="35">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s="35">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s="35">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s="35">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s="3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s="35">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s="35">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s="35">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s="35">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s="35">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s="35">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s="35">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s="35">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s="35">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s="3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s="35">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s="35">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s="35">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s="35">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s="35">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s="35">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s="35">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s="35">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s="35">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s="3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s="35">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s="35">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s="35">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s="35">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s="35">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s="35">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s="35">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s="35">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s="35">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s="3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s="35">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s="35">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s="35">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s="35">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s="35">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s="35">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s="35">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s="35">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s="35">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s="3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s="35">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s="35">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s="35">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s="35">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s="35">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s="35">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s="35">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s="35">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s="35">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s="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s="35">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s="35">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s="35">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s="35">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s="35">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s="35">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s="35">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s="35">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s="35">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s="3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s="35">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s="35">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s="35">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s="35">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s="35">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s="35">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s="35">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s="35">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s="35">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s="3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s="35">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s="35">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s="35">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s="35">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s="35">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s="35">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s="35">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s="35">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s="35">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s="3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s="35">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s="35">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s="35">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s="35">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s="35">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s="35">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s="35">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s="35">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s="35">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s="3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s="35">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s="35">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s="35">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s="35">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s="35">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s="35">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s="35">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s="35">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s="35">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s="3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s="35">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s="35">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s="35">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s="35">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s="35">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s="35">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s="35">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s="35">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s="35">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s="3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s="35">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s="35">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s="35">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s="35">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s="35">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s="35">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s="35">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s="35">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s="35">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s="3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s="35">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s="35">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s="35">
        <v>2012</v>
      </c>
      <c r="F1408" t="s">
        <v>13</v>
      </c>
      <c r="G1408" t="s">
        <v>14</v>
      </c>
      <c r="H1408" t="s">
        <v>15</v>
      </c>
      <c r="I1408" t="s">
        <v>16</v>
      </c>
      <c r="J1408">
        <v>0</v>
      </c>
      <c r="K1408">
        <v>6.78</v>
      </c>
      <c r="L1408">
        <v>95.012</v>
      </c>
      <c r="M1408">
        <v>4.3</v>
      </c>
    </row>
    <row r="1409" spans="1:13" x14ac:dyDescent="0.3">
      <c r="A1409" t="s">
        <v>10</v>
      </c>
      <c r="B1409">
        <v>1408</v>
      </c>
      <c r="C1409" t="s">
        <v>934</v>
      </c>
      <c r="D1409" t="s">
        <v>95</v>
      </c>
      <c r="E1409" s="35">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s="35">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s="35">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s="35">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s="35">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s="35">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s="3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s="35">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s="35">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s="35">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s="35">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s="35">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s="35">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s="35">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s="35">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s="35">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s="3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s="35">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s="35">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s="35">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s="35">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s="35">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s="35">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s="35">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s="35">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s="35">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s="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s="35">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s="35">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s="35">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s="35">
        <v>2018</v>
      </c>
      <c r="F1439" t="s">
        <v>138</v>
      </c>
      <c r="G1439" t="s">
        <v>14</v>
      </c>
      <c r="H1439" t="s">
        <v>26</v>
      </c>
      <c r="I1439" t="s">
        <v>40</v>
      </c>
      <c r="J1439">
        <v>0.208987123</v>
      </c>
      <c r="L1439">
        <v>106.0596</v>
      </c>
      <c r="M1439">
        <v>4.3</v>
      </c>
    </row>
    <row r="1440" spans="1:13" x14ac:dyDescent="0.3">
      <c r="A1440" t="s">
        <v>17</v>
      </c>
      <c r="B1440">
        <v>1439</v>
      </c>
      <c r="C1440" t="s">
        <v>633</v>
      </c>
      <c r="D1440" t="s">
        <v>57</v>
      </c>
      <c r="E1440" s="35">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s="35">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s="35">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s="35">
        <v>2018</v>
      </c>
      <c r="F1443" t="s">
        <v>138</v>
      </c>
      <c r="G1443" t="s">
        <v>14</v>
      </c>
      <c r="H1443" t="s">
        <v>26</v>
      </c>
      <c r="I1443" t="s">
        <v>40</v>
      </c>
      <c r="J1443">
        <v>0</v>
      </c>
      <c r="L1443">
        <v>109.9254</v>
      </c>
      <c r="M1443">
        <v>4.3</v>
      </c>
    </row>
    <row r="1444" spans="1:13" x14ac:dyDescent="0.3">
      <c r="A1444" t="s">
        <v>17</v>
      </c>
      <c r="B1444">
        <v>1443</v>
      </c>
      <c r="C1444" t="s">
        <v>345</v>
      </c>
      <c r="D1444" t="s">
        <v>24</v>
      </c>
      <c r="E1444" s="35">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s="3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s="35">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s="35">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s="35">
        <v>2018</v>
      </c>
      <c r="F1448" t="s">
        <v>138</v>
      </c>
      <c r="G1448" t="s">
        <v>14</v>
      </c>
      <c r="H1448" t="s">
        <v>26</v>
      </c>
      <c r="I1448" t="s">
        <v>40</v>
      </c>
      <c r="J1448">
        <v>0</v>
      </c>
      <c r="L1448">
        <v>40.347999999999999</v>
      </c>
      <c r="M1448">
        <v>4.3</v>
      </c>
    </row>
    <row r="1449" spans="1:13" x14ac:dyDescent="0.3">
      <c r="A1449" t="s">
        <v>17</v>
      </c>
      <c r="B1449">
        <v>1448</v>
      </c>
      <c r="C1449" t="s">
        <v>473</v>
      </c>
      <c r="D1449" t="s">
        <v>19</v>
      </c>
      <c r="E1449" s="35">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s="35">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s="35">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s="35">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s="35">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s="35">
        <v>2018</v>
      </c>
      <c r="F1454" t="s">
        <v>138</v>
      </c>
      <c r="G1454" t="s">
        <v>14</v>
      </c>
      <c r="H1454" t="s">
        <v>26</v>
      </c>
      <c r="I1454" t="s">
        <v>40</v>
      </c>
      <c r="J1454">
        <v>0.13027716</v>
      </c>
      <c r="L1454">
        <v>228.001</v>
      </c>
      <c r="M1454">
        <v>4.3</v>
      </c>
    </row>
    <row r="1455" spans="1:13" x14ac:dyDescent="0.3">
      <c r="A1455" t="s">
        <v>17</v>
      </c>
      <c r="B1455">
        <v>1454</v>
      </c>
      <c r="C1455" t="s">
        <v>1024</v>
      </c>
      <c r="D1455" t="s">
        <v>54</v>
      </c>
      <c r="E1455" s="3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s="35">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s="35">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s="35">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s="35">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s="35">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s="35">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s="35">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s="35">
        <v>2018</v>
      </c>
      <c r="F1463" t="s">
        <v>138</v>
      </c>
      <c r="G1463" t="s">
        <v>14</v>
      </c>
      <c r="H1463" t="s">
        <v>26</v>
      </c>
      <c r="I1463" t="s">
        <v>40</v>
      </c>
      <c r="J1463">
        <v>0</v>
      </c>
      <c r="L1463">
        <v>55.9298</v>
      </c>
      <c r="M1463">
        <v>4.3</v>
      </c>
    </row>
    <row r="1464" spans="1:13" x14ac:dyDescent="0.3">
      <c r="A1464" t="s">
        <v>10</v>
      </c>
      <c r="B1464">
        <v>1463</v>
      </c>
      <c r="C1464" t="s">
        <v>190</v>
      </c>
      <c r="D1464" t="s">
        <v>24</v>
      </c>
      <c r="E1464" s="35">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s="3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s="35">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s="35">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s="35">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s="35">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s="35">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s="35">
        <v>2018</v>
      </c>
      <c r="F1471" t="s">
        <v>138</v>
      </c>
      <c r="G1471" t="s">
        <v>14</v>
      </c>
      <c r="H1471" t="s">
        <v>26</v>
      </c>
      <c r="I1471" t="s">
        <v>40</v>
      </c>
      <c r="J1471">
        <v>7.8758649E-2</v>
      </c>
      <c r="L1471">
        <v>103.0016</v>
      </c>
      <c r="M1471">
        <v>4.3</v>
      </c>
    </row>
    <row r="1472" spans="1:13" x14ac:dyDescent="0.3">
      <c r="A1472" t="s">
        <v>10</v>
      </c>
      <c r="B1472">
        <v>1471</v>
      </c>
      <c r="C1472" t="s">
        <v>1030</v>
      </c>
      <c r="D1472" t="s">
        <v>48</v>
      </c>
      <c r="E1472" s="35">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s="35">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s="35">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s="3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s="35">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s="35">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s="35">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s="35">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s="35">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s="35">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s="35">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s="35">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s="35">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s="3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s="35">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s="35">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s="35">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s="35">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s="35">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s="35">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s="35">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s="35">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s="35">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s="3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s="35">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s="35">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s="35">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s="35">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s="35">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s="35">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s="35">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s="35">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s="35">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s="3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s="35">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s="35">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s="35">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s="35">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s="35">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s="35">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s="35">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s="35">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s="35">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s="3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s="35">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s="35">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s="35">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s="35">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s="35">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s="35">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s="35">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s="35">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s="35">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s="3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s="35">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s="35">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s="35">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s="35">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s="35">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s="35">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s="35">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s="35">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s="35">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s="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s="35">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s="35">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s="35">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s="35">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s="35">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s="35">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s="35">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s="35">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s="35">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s="3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s="35">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s="35">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s="35">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s="35">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s="35">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s="35">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s="35">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s="35">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s="35">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s="3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s="35">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s="35">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s="35">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s="35">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s="35">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s="35">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s="35">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s="35">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s="35">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s="3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s="35">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s="35">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s="35">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s="35">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s="35">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s="35">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s="35">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s="35">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s="35">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s="3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s="35">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s="35">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s="35">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s="35">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s="35">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s="35">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s="35">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s="35">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s="35">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s="3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s="35">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s="35">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s="35">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s="35">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s="35">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s="35">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s="35">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s="35">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s="35">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s="3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s="35">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s="35">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s="35">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s="35">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s="35">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s="35">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s="35">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s="35">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s="35">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s="3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s="35">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s="35">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s="35">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s="35">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s="35">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s="35">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s="35">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s="35">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s="35">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s="3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s="35">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s="35">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s="35">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s="35">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s="35">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s="35">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s="35">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s="35">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s="35">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s="3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s="35">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s="35">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s="35">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s="35">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s="35">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s="35">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s="35">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s="35">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s="35">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s="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s="35">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s="35">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s="35">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s="35">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s="35">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s="35">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s="35">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s="35">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s="35">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s="3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s="35">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s="35">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s="35">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s="35">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s="35">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s="35">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s="35">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s="35">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s="35">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s="3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s="35">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s="35">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s="35">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s="35">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s="35">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s="35">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s="35">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s="35">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s="35">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s="3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s="35">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s="35">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s="35">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s="35">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s="35">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s="35">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s="35">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s="35">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s="35">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s="3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s="35">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s="35">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s="35">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s="35">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s="35">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s="35">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s="35">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s="35">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s="35">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s="3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s="35">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s="35">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s="35">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s="35">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s="35">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s="35">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s="35">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s="35">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s="35">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s="3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s="35">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s="35">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s="35">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s="35">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s="35">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s="35">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s="35">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s="35">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s="35">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s="3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s="35">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s="35">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s="35">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s="35">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s="35">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s="35">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s="35">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s="35">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s="35">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s="3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s="35">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s="35">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s="35">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s="35">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s="35">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s="35">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s="35">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s="35">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s="35">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s="3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s="35">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s="35">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s="35">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s="35">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s="35">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s="35">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s="35">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s="35">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s="35">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s="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s="35">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s="35">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s="35">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s="35">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s="35">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s="35">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s="35">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s="35">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s="35">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s="3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s="35">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s="35">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s="35">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s="35">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s="35">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s="35">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s="35">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s="35">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s="35">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s="3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s="35">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s="35">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s="35">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s="35">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s="35">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s="35">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s="35">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s="35">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s="35">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s="3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s="35">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s="35">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s="35">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s="35">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s="35">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s="35">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s="35">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s="35">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s="35">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s="3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s="35">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s="35">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s="35">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s="35">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s="35">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s="35">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s="35">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s="35">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s="35">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s="3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s="35">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s="35">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s="35">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s="35">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s="35">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s="35">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s="35">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s="35">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s="35">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s="3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s="35">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s="35">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s="35">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s="35">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s="35">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s="35">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s="35">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s="35">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s="35">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s="3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s="35">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s="35">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s="35">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s="35">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s="35">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s="35">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s="35">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s="35">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s="35">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s="3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s="35">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s="35">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s="35">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s="35">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s="35">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s="35">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s="35">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s="35">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s="35">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s="3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s="35">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s="35">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s="35">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s="35">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s="35">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s="35">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s="35">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s="35">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s="35">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s="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s="35">
        <v>2022</v>
      </c>
      <c r="F1836" t="s">
        <v>20</v>
      </c>
      <c r="G1836" t="s">
        <v>21</v>
      </c>
      <c r="H1836" t="s">
        <v>15</v>
      </c>
      <c r="I1836" t="s">
        <v>22</v>
      </c>
      <c r="J1836">
        <v>0</v>
      </c>
      <c r="K1836">
        <v>20</v>
      </c>
      <c r="L1836">
        <v>43.4086</v>
      </c>
      <c r="M1836">
        <v>4.3</v>
      </c>
    </row>
    <row r="1837" spans="1:13" x14ac:dyDescent="0.3">
      <c r="A1837" t="s">
        <v>17</v>
      </c>
      <c r="B1837">
        <v>1836</v>
      </c>
      <c r="C1837" t="s">
        <v>433</v>
      </c>
      <c r="D1837" t="s">
        <v>28</v>
      </c>
      <c r="E1837" s="35">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s="35">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s="35">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s="35">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s="35">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s="35">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s="35">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s="35">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s="3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s="35">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s="35">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s="35">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s="35">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s="35">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s="35">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s="35">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s="35">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s="35">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s="3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s="35">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s="35">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s="35">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s="35">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s="35">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s="35">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s="35">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s="35">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s="35">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s="3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s="35">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s="35">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s="35">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s="35">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s="35">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s="35">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s="35">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s="35">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s="35">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s="3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s="35">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s="35">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s="35">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s="35">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s="35">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s="35">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s="35">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s="35">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s="35">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s="3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s="35">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s="35">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s="35">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s="35">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s="35">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s="35">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s="35">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s="35">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s="35">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s="3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s="35">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s="35">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s="35">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s="35">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s="35">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s="35">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s="35">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s="35">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s="35">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s="3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s="35">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s="35">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s="35">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s="35">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s="35">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s="35">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s="35">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s="35">
        <v>2018</v>
      </c>
      <c r="F1913" t="s">
        <v>45</v>
      </c>
      <c r="G1913" t="s">
        <v>21</v>
      </c>
      <c r="H1913" t="s">
        <v>15</v>
      </c>
      <c r="I1913" t="s">
        <v>46</v>
      </c>
      <c r="J1913">
        <v>0</v>
      </c>
      <c r="L1913">
        <v>245.01439999999999</v>
      </c>
      <c r="M1913">
        <v>4.3</v>
      </c>
    </row>
    <row r="1914" spans="1:13" x14ac:dyDescent="0.3">
      <c r="A1914" t="s">
        <v>17</v>
      </c>
      <c r="B1914">
        <v>1913</v>
      </c>
      <c r="C1914" t="s">
        <v>1185</v>
      </c>
      <c r="D1914" t="s">
        <v>12</v>
      </c>
      <c r="E1914" s="35">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s="3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s="35">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s="35">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s="35">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s="35">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s="35">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s="35">
        <v>2018</v>
      </c>
      <c r="F1921" t="s">
        <v>45</v>
      </c>
      <c r="G1921" t="s">
        <v>21</v>
      </c>
      <c r="H1921" t="s">
        <v>15</v>
      </c>
      <c r="I1921" t="s">
        <v>46</v>
      </c>
      <c r="J1921">
        <v>0.116762173</v>
      </c>
      <c r="L1921">
        <v>198.9768</v>
      </c>
      <c r="M1921">
        <v>4.3</v>
      </c>
    </row>
    <row r="1922" spans="1:13" x14ac:dyDescent="0.3">
      <c r="A1922" t="s">
        <v>17</v>
      </c>
      <c r="B1922">
        <v>1921</v>
      </c>
      <c r="C1922" t="s">
        <v>165</v>
      </c>
      <c r="D1922" t="s">
        <v>28</v>
      </c>
      <c r="E1922" s="35">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s="35">
        <v>2018</v>
      </c>
      <c r="F1923" t="s">
        <v>45</v>
      </c>
      <c r="G1923" t="s">
        <v>21</v>
      </c>
      <c r="H1923" t="s">
        <v>15</v>
      </c>
      <c r="I1923" t="s">
        <v>46</v>
      </c>
      <c r="J1923">
        <v>1.769927E-2</v>
      </c>
      <c r="L1923">
        <v>74.2012</v>
      </c>
      <c r="M1923">
        <v>4.3</v>
      </c>
    </row>
    <row r="1924" spans="1:13" x14ac:dyDescent="0.3">
      <c r="A1924" t="s">
        <v>17</v>
      </c>
      <c r="B1924">
        <v>1923</v>
      </c>
      <c r="C1924" t="s">
        <v>98</v>
      </c>
      <c r="D1924" t="s">
        <v>67</v>
      </c>
      <c r="E1924" s="35">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s="3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s="35">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s="35">
        <v>2018</v>
      </c>
      <c r="F1927" t="s">
        <v>45</v>
      </c>
      <c r="G1927" t="s">
        <v>21</v>
      </c>
      <c r="H1927" t="s">
        <v>15</v>
      </c>
      <c r="I1927" t="s">
        <v>46</v>
      </c>
      <c r="J1927">
        <v>0</v>
      </c>
      <c r="L1927">
        <v>100.7042</v>
      </c>
      <c r="M1927">
        <v>4.3</v>
      </c>
    </row>
    <row r="1928" spans="1:13" x14ac:dyDescent="0.3">
      <c r="A1928" t="s">
        <v>17</v>
      </c>
      <c r="B1928">
        <v>1927</v>
      </c>
      <c r="C1928" t="s">
        <v>556</v>
      </c>
      <c r="D1928" t="s">
        <v>12</v>
      </c>
      <c r="E1928" s="35">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s="35">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s="35">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s="35">
        <v>2018</v>
      </c>
      <c r="F1931" t="s">
        <v>45</v>
      </c>
      <c r="G1931" t="s">
        <v>21</v>
      </c>
      <c r="H1931" t="s">
        <v>15</v>
      </c>
      <c r="I1931" t="s">
        <v>46</v>
      </c>
      <c r="J1931">
        <v>3.5183156E-2</v>
      </c>
      <c r="L1931">
        <v>37.8506</v>
      </c>
      <c r="M1931">
        <v>4.3</v>
      </c>
    </row>
    <row r="1932" spans="1:13" x14ac:dyDescent="0.3">
      <c r="A1932" t="s">
        <v>17</v>
      </c>
      <c r="B1932">
        <v>1931</v>
      </c>
      <c r="C1932" t="s">
        <v>1191</v>
      </c>
      <c r="D1932" t="s">
        <v>12</v>
      </c>
      <c r="E1932" s="35">
        <v>2018</v>
      </c>
      <c r="F1932" t="s">
        <v>45</v>
      </c>
      <c r="G1932" t="s">
        <v>21</v>
      </c>
      <c r="H1932" t="s">
        <v>15</v>
      </c>
      <c r="I1932" t="s">
        <v>46</v>
      </c>
      <c r="J1932">
        <v>2.0614212E-2</v>
      </c>
      <c r="L1932">
        <v>126.4046</v>
      </c>
      <c r="M1932">
        <v>4.3</v>
      </c>
    </row>
    <row r="1933" spans="1:13" x14ac:dyDescent="0.3">
      <c r="A1933" t="s">
        <v>17</v>
      </c>
      <c r="B1933">
        <v>1932</v>
      </c>
      <c r="C1933" t="s">
        <v>373</v>
      </c>
      <c r="D1933" t="s">
        <v>12</v>
      </c>
      <c r="E1933" s="35">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s="35">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s="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s="35">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s="35">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s="35">
        <v>2018</v>
      </c>
      <c r="F1938" t="s">
        <v>45</v>
      </c>
      <c r="G1938" t="s">
        <v>21</v>
      </c>
      <c r="H1938" t="s">
        <v>15</v>
      </c>
      <c r="I1938" t="s">
        <v>46</v>
      </c>
      <c r="J1938">
        <v>0.116366304</v>
      </c>
      <c r="L1938">
        <v>158.363</v>
      </c>
      <c r="M1938">
        <v>4.3</v>
      </c>
    </row>
    <row r="1939" spans="1:13" x14ac:dyDescent="0.3">
      <c r="A1939" t="s">
        <v>17</v>
      </c>
      <c r="B1939">
        <v>1938</v>
      </c>
      <c r="C1939" t="s">
        <v>76</v>
      </c>
      <c r="D1939" t="s">
        <v>19</v>
      </c>
      <c r="E1939" s="35">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s="35">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s="35">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s="35">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s="35">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s="35">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s="3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s="35">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s="35">
        <v>2018</v>
      </c>
      <c r="F1947" t="s">
        <v>45</v>
      </c>
      <c r="G1947" t="s">
        <v>21</v>
      </c>
      <c r="H1947" t="s">
        <v>15</v>
      </c>
      <c r="I1947" t="s">
        <v>46</v>
      </c>
      <c r="J1947">
        <v>1.6653022E-2</v>
      </c>
      <c r="L1947">
        <v>139.518</v>
      </c>
      <c r="M1947">
        <v>4.3</v>
      </c>
    </row>
    <row r="1948" spans="1:13" x14ac:dyDescent="0.3">
      <c r="A1948" t="s">
        <v>17</v>
      </c>
      <c r="B1948">
        <v>1947</v>
      </c>
      <c r="C1948" t="s">
        <v>897</v>
      </c>
      <c r="D1948" t="s">
        <v>54</v>
      </c>
      <c r="E1948" s="35">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s="35">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s="35">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s="35">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s="35">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s="35">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s="35">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s="3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s="35">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s="35">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s="35">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s="35">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s="35">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s="35">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s="35">
        <v>2018</v>
      </c>
      <c r="F1962" t="s">
        <v>45</v>
      </c>
      <c r="G1962" t="s">
        <v>21</v>
      </c>
      <c r="H1962" t="s">
        <v>15</v>
      </c>
      <c r="I1962" t="s">
        <v>46</v>
      </c>
      <c r="J1962">
        <v>4.368089E-2</v>
      </c>
      <c r="L1962">
        <v>110.157</v>
      </c>
      <c r="M1962">
        <v>4.3</v>
      </c>
    </row>
    <row r="1963" spans="1:13" x14ac:dyDescent="0.3">
      <c r="A1963" t="s">
        <v>10</v>
      </c>
      <c r="B1963">
        <v>1962</v>
      </c>
      <c r="C1963" t="s">
        <v>983</v>
      </c>
      <c r="D1963" t="s">
        <v>57</v>
      </c>
      <c r="E1963" s="35">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s="35">
        <v>2018</v>
      </c>
      <c r="F1964" t="s">
        <v>45</v>
      </c>
      <c r="G1964" t="s">
        <v>21</v>
      </c>
      <c r="H1964" t="s">
        <v>15</v>
      </c>
      <c r="I1964" t="s">
        <v>46</v>
      </c>
      <c r="J1964">
        <v>0</v>
      </c>
      <c r="L1964">
        <v>100.3674</v>
      </c>
      <c r="M1964">
        <v>4.3</v>
      </c>
    </row>
    <row r="1965" spans="1:13" x14ac:dyDescent="0.3">
      <c r="A1965" t="s">
        <v>10</v>
      </c>
      <c r="B1965">
        <v>1964</v>
      </c>
      <c r="C1965" t="s">
        <v>775</v>
      </c>
      <c r="D1965" t="s">
        <v>28</v>
      </c>
      <c r="E1965" s="3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s="35">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s="35">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s="35">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s="35">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s="35">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s="35">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s="35">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s="35">
        <v>2018</v>
      </c>
      <c r="F1973" t="s">
        <v>45</v>
      </c>
      <c r="G1973" t="s">
        <v>21</v>
      </c>
      <c r="H1973" t="s">
        <v>15</v>
      </c>
      <c r="I1973" t="s">
        <v>46</v>
      </c>
      <c r="J1973">
        <v>8.7894475E-2</v>
      </c>
      <c r="L1973">
        <v>121.173</v>
      </c>
      <c r="M1973">
        <v>4.3</v>
      </c>
    </row>
    <row r="1974" spans="1:13" x14ac:dyDescent="0.3">
      <c r="A1974" t="s">
        <v>10</v>
      </c>
      <c r="B1974">
        <v>1973</v>
      </c>
      <c r="C1974" t="s">
        <v>839</v>
      </c>
      <c r="D1974" t="s">
        <v>48</v>
      </c>
      <c r="E1974" s="35">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s="3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s="35">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s="35">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s="35">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s="35">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s="35">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s="35">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s="35">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s="35">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s="35">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s="3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s="35">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s="35">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s="35">
        <v>2017</v>
      </c>
      <c r="F1988" t="s">
        <v>50</v>
      </c>
      <c r="G1988" t="s">
        <v>34</v>
      </c>
      <c r="H1988" t="s">
        <v>26</v>
      </c>
      <c r="I1988" t="s">
        <v>16</v>
      </c>
      <c r="J1988">
        <v>0</v>
      </c>
      <c r="K1988">
        <v>14</v>
      </c>
      <c r="L1988">
        <v>53.064</v>
      </c>
      <c r="M1988">
        <v>4.2</v>
      </c>
    </row>
    <row r="1989" spans="1:13" x14ac:dyDescent="0.3">
      <c r="A1989" t="s">
        <v>10</v>
      </c>
      <c r="B1989">
        <v>1988</v>
      </c>
      <c r="C1989" t="s">
        <v>1031</v>
      </c>
      <c r="D1989" t="s">
        <v>48</v>
      </c>
      <c r="E1989" s="35">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s="35">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s="35">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s="35">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s="35">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s="35">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s="3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s="35">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s="35">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s="35">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s="35">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s="35">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s="35">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s="35">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s="35">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s="35">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s="3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s="35">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s="35">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s="35">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s="35">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s="35">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s="35">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s="35">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s="35">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s="35">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s="3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s="35">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s="35">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s="35">
        <v>2018</v>
      </c>
      <c r="F2018" t="s">
        <v>138</v>
      </c>
      <c r="G2018" t="s">
        <v>14</v>
      </c>
      <c r="H2018" t="s">
        <v>26</v>
      </c>
      <c r="I2018" t="s">
        <v>40</v>
      </c>
      <c r="J2018">
        <v>0</v>
      </c>
      <c r="L2018">
        <v>160.69200000000001</v>
      </c>
      <c r="M2018">
        <v>4.2</v>
      </c>
    </row>
    <row r="2019" spans="1:13" x14ac:dyDescent="0.3">
      <c r="A2019" t="s">
        <v>10</v>
      </c>
      <c r="B2019">
        <v>2018</v>
      </c>
      <c r="C2019" t="s">
        <v>1219</v>
      </c>
      <c r="D2019" t="s">
        <v>12</v>
      </c>
      <c r="E2019" s="35">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s="35">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s="35">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s="35">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s="35">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s="35">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s="3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s="35">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s="35">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s="35">
        <v>2018</v>
      </c>
      <c r="F2028" t="s">
        <v>138</v>
      </c>
      <c r="G2028" t="s">
        <v>14</v>
      </c>
      <c r="H2028" t="s">
        <v>26</v>
      </c>
      <c r="I2028" t="s">
        <v>40</v>
      </c>
      <c r="J2028">
        <v>0.164864915</v>
      </c>
      <c r="L2028">
        <v>255.2698</v>
      </c>
      <c r="M2028">
        <v>4.2</v>
      </c>
    </row>
    <row r="2029" spans="1:13" x14ac:dyDescent="0.3">
      <c r="A2029" t="s">
        <v>17</v>
      </c>
      <c r="B2029">
        <v>2028</v>
      </c>
      <c r="C2029" t="s">
        <v>1221</v>
      </c>
      <c r="D2029" t="s">
        <v>28</v>
      </c>
      <c r="E2029" s="35">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s="35">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s="35">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s="35">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s="35">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s="35">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s="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s="35">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s="35">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s="35">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s="35">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s="35">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s="35">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s="35">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s="35">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s="35">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s="35">
        <v>2011</v>
      </c>
      <c r="F2045" t="s">
        <v>39</v>
      </c>
      <c r="G2045" t="s">
        <v>21</v>
      </c>
      <c r="H2045" t="s">
        <v>15</v>
      </c>
      <c r="I2045" t="s">
        <v>40</v>
      </c>
      <c r="J2045">
        <v>0</v>
      </c>
      <c r="K2045">
        <v>9.5</v>
      </c>
      <c r="L2045">
        <v>32.89</v>
      </c>
      <c r="M2045">
        <v>4.2</v>
      </c>
    </row>
    <row r="2046" spans="1:13" x14ac:dyDescent="0.3">
      <c r="A2046" t="s">
        <v>17</v>
      </c>
      <c r="B2046">
        <v>2045</v>
      </c>
      <c r="C2046" t="s">
        <v>1227</v>
      </c>
      <c r="D2046" t="s">
        <v>42</v>
      </c>
      <c r="E2046" s="35">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s="35">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s="35">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s="35">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s="35">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s="35">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s="35">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s="35">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s="35">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s="3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s="35">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s="35">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s="35">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s="35">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s="35">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s="35">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s="35">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s="35">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s="35">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s="3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s="35">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s="35">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s="35">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s="35">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s="35">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s="35">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s="35">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s="35">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s="35">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s="3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s="35">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s="35">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s="35">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s="35">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s="35">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s="35">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s="35">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s="35">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s="35">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s="3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s="35">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s="35">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s="35">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s="35">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s="35">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s="35">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s="35">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s="35">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s="35">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s="3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s="35">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s="35">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s="35">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s="35">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s="35">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s="35">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s="35">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s="35">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s="35">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s="3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s="35">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s="35">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s="35">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s="35">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s="35">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s="35">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s="35">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s="35">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s="35">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s="3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s="35">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s="35">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s="35">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s="35">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s="35">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s="35">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s="35">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s="35">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s="35">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s="3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s="35">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s="35">
        <v>2018</v>
      </c>
      <c r="F2127" t="s">
        <v>138</v>
      </c>
      <c r="G2127" t="s">
        <v>14</v>
      </c>
      <c r="H2127" t="s">
        <v>26</v>
      </c>
      <c r="I2127" t="s">
        <v>40</v>
      </c>
      <c r="J2127">
        <v>0.137539574</v>
      </c>
      <c r="L2127">
        <v>38.8506</v>
      </c>
      <c r="M2127">
        <v>4.2</v>
      </c>
    </row>
    <row r="2128" spans="1:13" x14ac:dyDescent="0.3">
      <c r="A2128" t="s">
        <v>17</v>
      </c>
      <c r="B2128">
        <v>2127</v>
      </c>
      <c r="C2128" t="s">
        <v>163</v>
      </c>
      <c r="D2128" t="s">
        <v>28</v>
      </c>
      <c r="E2128" s="35">
        <v>2018</v>
      </c>
      <c r="F2128" t="s">
        <v>138</v>
      </c>
      <c r="G2128" t="s">
        <v>14</v>
      </c>
      <c r="H2128" t="s">
        <v>26</v>
      </c>
      <c r="I2128" t="s">
        <v>40</v>
      </c>
      <c r="J2128">
        <v>1.8275994E-2</v>
      </c>
      <c r="L2128">
        <v>115.2808</v>
      </c>
      <c r="M2128">
        <v>4.2</v>
      </c>
    </row>
    <row r="2129" spans="1:13" x14ac:dyDescent="0.3">
      <c r="A2129" t="s">
        <v>17</v>
      </c>
      <c r="B2129">
        <v>2128</v>
      </c>
      <c r="C2129" t="s">
        <v>944</v>
      </c>
      <c r="D2129" t="s">
        <v>28</v>
      </c>
      <c r="E2129" s="35">
        <v>2018</v>
      </c>
      <c r="F2129" t="s">
        <v>138</v>
      </c>
      <c r="G2129" t="s">
        <v>14</v>
      </c>
      <c r="H2129" t="s">
        <v>26</v>
      </c>
      <c r="I2129" t="s">
        <v>40</v>
      </c>
      <c r="J2129">
        <v>3.1069203E-2</v>
      </c>
      <c r="L2129">
        <v>179.6686</v>
      </c>
      <c r="M2129">
        <v>4.2</v>
      </c>
    </row>
    <row r="2130" spans="1:13" x14ac:dyDescent="0.3">
      <c r="A2130" t="s">
        <v>17</v>
      </c>
      <c r="B2130">
        <v>2129</v>
      </c>
      <c r="C2130" t="s">
        <v>1248</v>
      </c>
      <c r="D2130" t="s">
        <v>28</v>
      </c>
      <c r="E2130" s="35">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s="35">
        <v>2018</v>
      </c>
      <c r="F2131" t="s">
        <v>138</v>
      </c>
      <c r="G2131" t="s">
        <v>14</v>
      </c>
      <c r="H2131" t="s">
        <v>26</v>
      </c>
      <c r="I2131" t="s">
        <v>40</v>
      </c>
      <c r="J2131">
        <v>0</v>
      </c>
      <c r="L2131">
        <v>98.241</v>
      </c>
      <c r="M2131">
        <v>4.2</v>
      </c>
    </row>
    <row r="2132" spans="1:13" x14ac:dyDescent="0.3">
      <c r="A2132" t="s">
        <v>17</v>
      </c>
      <c r="B2132">
        <v>2131</v>
      </c>
      <c r="C2132" t="s">
        <v>574</v>
      </c>
      <c r="D2132" t="s">
        <v>19</v>
      </c>
      <c r="E2132" s="35">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s="35">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s="35">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s="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s="35">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s="35">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s="35">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s="35">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s="35">
        <v>2018</v>
      </c>
      <c r="F2140" t="s">
        <v>138</v>
      </c>
      <c r="G2140" t="s">
        <v>14</v>
      </c>
      <c r="H2140" t="s">
        <v>26</v>
      </c>
      <c r="I2140" t="s">
        <v>40</v>
      </c>
      <c r="J2140">
        <v>0.124448295</v>
      </c>
      <c r="L2140">
        <v>112.0518</v>
      </c>
      <c r="M2140">
        <v>4.2</v>
      </c>
    </row>
    <row r="2141" spans="1:13" x14ac:dyDescent="0.3">
      <c r="A2141" t="s">
        <v>17</v>
      </c>
      <c r="B2141">
        <v>2140</v>
      </c>
      <c r="C2141" t="s">
        <v>730</v>
      </c>
      <c r="D2141" t="s">
        <v>32</v>
      </c>
      <c r="E2141" s="35">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s="35">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s="35">
        <v>2018</v>
      </c>
      <c r="F2143" t="s">
        <v>138</v>
      </c>
      <c r="G2143" t="s">
        <v>14</v>
      </c>
      <c r="H2143" t="s">
        <v>26</v>
      </c>
      <c r="I2143" t="s">
        <v>40</v>
      </c>
      <c r="J2143">
        <v>0.168901843</v>
      </c>
      <c r="L2143">
        <v>43.4086</v>
      </c>
      <c r="M2143">
        <v>4.2</v>
      </c>
    </row>
    <row r="2144" spans="1:13" x14ac:dyDescent="0.3">
      <c r="A2144" t="s">
        <v>10</v>
      </c>
      <c r="B2144">
        <v>2143</v>
      </c>
      <c r="C2144" t="s">
        <v>1255</v>
      </c>
      <c r="D2144" t="s">
        <v>24</v>
      </c>
      <c r="E2144" s="35">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s="3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s="35">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s="35">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s="35">
        <v>2018</v>
      </c>
      <c r="F2148" t="s">
        <v>138</v>
      </c>
      <c r="G2148" t="s">
        <v>14</v>
      </c>
      <c r="H2148" t="s">
        <v>26</v>
      </c>
      <c r="I2148" t="s">
        <v>40</v>
      </c>
      <c r="J2148">
        <v>0.11173569</v>
      </c>
      <c r="L2148">
        <v>115.9492</v>
      </c>
      <c r="M2148">
        <v>4.2</v>
      </c>
    </row>
    <row r="2149" spans="1:13" x14ac:dyDescent="0.3">
      <c r="A2149" t="s">
        <v>10</v>
      </c>
      <c r="B2149">
        <v>2148</v>
      </c>
      <c r="C2149" t="s">
        <v>1257</v>
      </c>
      <c r="D2149" t="s">
        <v>12</v>
      </c>
      <c r="E2149" s="35">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s="35">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s="35">
        <v>2018</v>
      </c>
      <c r="F2151" t="s">
        <v>138</v>
      </c>
      <c r="G2151" t="s">
        <v>14</v>
      </c>
      <c r="H2151" t="s">
        <v>26</v>
      </c>
      <c r="I2151" t="s">
        <v>40</v>
      </c>
      <c r="J2151">
        <v>0.133279499</v>
      </c>
      <c r="L2151">
        <v>112.6202</v>
      </c>
      <c r="M2151">
        <v>4.2</v>
      </c>
    </row>
    <row r="2152" spans="1:13" x14ac:dyDescent="0.3">
      <c r="A2152" t="s">
        <v>10</v>
      </c>
      <c r="B2152">
        <v>2151</v>
      </c>
      <c r="C2152" t="s">
        <v>1258</v>
      </c>
      <c r="D2152" t="s">
        <v>48</v>
      </c>
      <c r="E2152" s="35">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s="35">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s="35">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s="3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s="35">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s="35">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s="35">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s="35">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s="35">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s="35">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s="35">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s="35">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s="35">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s="3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s="35">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s="35">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s="35">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s="35">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s="35">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s="35">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s="35">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s="35">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s="35">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s="3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s="35">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s="35">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s="35">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s="35">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s="35">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s="35">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s="35">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s="35">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s="35">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s="3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s="35">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s="35">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s="35">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s="35">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s="35">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s="35">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s="35">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s="35">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s="35">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s="3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s="35">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s="35">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s="35">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s="35">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s="35">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s="35">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s="35">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s="35">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s="35">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s="3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s="35">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s="35">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s="35">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s="35">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s="35">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s="35">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s="35">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s="35">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s="35">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s="3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s="35">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s="35">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s="35">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s="35">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s="35">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s="35">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s="35">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s="35">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s="35">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s="3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s="35">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s="35">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s="35">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s="35">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s="35">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s="35">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s="35">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s="35">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s="35">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s="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s="35">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s="35">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s="35">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s="35">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s="35">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s="35">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s="35">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s="35">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s="35">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s="3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s="35">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s="35">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s="35">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s="35">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s="35">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s="35">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s="35">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s="35">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s="35">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s="3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s="35">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s="35">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s="35">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s="35">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s="35">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s="35">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s="35">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s="35">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s="35">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s="3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s="35">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s="35">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s="35">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s="35">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s="35">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s="35">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s="35">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s="35">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s="35">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s="3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s="35">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s="35">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s="35">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s="35">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s="35">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s="35">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s="35">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s="35">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s="35">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s="3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s="35">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s="35">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s="35">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s="35">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s="35">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s="35">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s="35">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s="35">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s="35">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s="3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s="35">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s="35">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s="35">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s="35">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s="35">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s="35">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s="35">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s="35">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s="35">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s="3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s="35">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s="35">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s="35">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s="35">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s="35">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s="35">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s="35">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s="35">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s="35">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s="3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s="35">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s="35">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s="35">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s="35">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s="35">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s="35">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s="35">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s="35">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s="35">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s="3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s="35">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s="35">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s="35">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s="35">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s="35">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s="35">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s="35">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s="35">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s="35">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s="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s="35">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s="35">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s="35">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s="35">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s="35">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s="35">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s="35">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s="35">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s="35">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s="3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s="35">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s="35">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s="35">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s="35">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s="35">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s="35">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s="35">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s="35">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s="35">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s="3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s="35">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s="35">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s="35">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s="35">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s="35">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s="35">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s="35">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s="35">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s="35">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s="3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s="35">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s="35">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s="35">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s="35">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s="35">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s="35">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s="35">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s="35">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s="35">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s="3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s="35">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s="35">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s="35">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s="35">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s="35">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s="35">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s="35">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s="35">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s="35">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s="3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s="35">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s="35">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s="35">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s="35">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s="35">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s="35">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s="35">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s="35">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s="35">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s="3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s="35">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s="35">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s="35">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s="35">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s="35">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s="35">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s="35">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s="35">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s="35">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s="3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s="35">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s="35">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s="35">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s="35">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s="35">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s="35">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s="35">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s="35">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s="35">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s="3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s="35">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s="35">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s="35">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s="35">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s="35">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s="35">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s="35">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s="35">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s="35">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s="3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s="35">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s="35">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s="35">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s="35">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s="35">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s="35">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s="35">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s="35">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s="35">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s="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s="35">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s="35">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s="35">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s="35">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s="35">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s="35">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s="35">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s="35">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s="35">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s="3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s="35">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s="35">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s="35">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s="35">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s="35">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s="35">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s="35">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s="35">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s="35">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s="3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s="35">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s="35">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s="35">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s="35">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s="35">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s="35">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s="35">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s="35">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s="35">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s="3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s="35">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s="35">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s="35">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s="35">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s="35">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s="35">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s="35">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s="35">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s="35">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s="3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s="35">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s="35">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s="35">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s="35">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s="35">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s="35">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s="35">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s="35">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s="35">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s="3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s="35">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s="35">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s="35">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s="35">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s="35">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s="35">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s="35">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s="35">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s="35">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s="3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s="35">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s="35">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s="35">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s="35">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s="35">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s="35">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s="35">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s="35">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s="35">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s="3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s="35">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s="35">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s="35">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s="35">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s="35">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s="35">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s="35">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s="35">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s="35">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s="3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s="35">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s="35">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s="35">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s="35">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s="35">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s="35">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s="35">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s="35">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s="35">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s="3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s="35">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s="35">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s="35">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s="35">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s="35">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s="35">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s="35">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s="35">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s="35">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s="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s="35">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s="35">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s="35">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s="35">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s="35">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s="35">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s="35">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s="35">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s="35">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s="3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s="35">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s="35">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s="35">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s="35">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s="35">
        <v>2022</v>
      </c>
      <c r="F2550" t="s">
        <v>20</v>
      </c>
      <c r="G2550" t="s">
        <v>21</v>
      </c>
      <c r="H2550" t="s">
        <v>15</v>
      </c>
      <c r="I2550" t="s">
        <v>22</v>
      </c>
      <c r="J2550">
        <v>0</v>
      </c>
      <c r="K2550">
        <v>20.5</v>
      </c>
      <c r="L2550">
        <v>37.119</v>
      </c>
      <c r="M2550">
        <v>4.2</v>
      </c>
    </row>
    <row r="2551" spans="1:13" x14ac:dyDescent="0.3">
      <c r="A2551" t="s">
        <v>17</v>
      </c>
      <c r="B2551">
        <v>2550</v>
      </c>
      <c r="C2551" t="s">
        <v>861</v>
      </c>
      <c r="D2551" t="s">
        <v>54</v>
      </c>
      <c r="E2551" s="35">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s="35">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s="35">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s="35">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s="3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s="35">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s="35">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s="35">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s="35">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s="35">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s="35">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s="35">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s="35">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s="35">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s="3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s="35">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s="35">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s="35">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s="35">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s="35">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s="35">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s="35">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s="35">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s="35">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s="3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s="35">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s="35">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s="35">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s="35">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s="35">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s="35">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s="35">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s="35">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s="35">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s="3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s="35">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s="35">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s="35">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s="35">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s="35">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s="35">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s="35">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s="35">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s="35">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s="35">
        <v>2018</v>
      </c>
      <c r="F2595" t="s">
        <v>45</v>
      </c>
      <c r="G2595" t="s">
        <v>21</v>
      </c>
      <c r="H2595" t="s">
        <v>15</v>
      </c>
      <c r="I2595" t="s">
        <v>46</v>
      </c>
      <c r="J2595">
        <v>0.112718928</v>
      </c>
      <c r="L2595">
        <v>54.2956</v>
      </c>
      <c r="M2595">
        <v>4.2</v>
      </c>
    </row>
    <row r="2596" spans="1:13" x14ac:dyDescent="0.3">
      <c r="A2596" t="s">
        <v>17</v>
      </c>
      <c r="B2596">
        <v>2595</v>
      </c>
      <c r="C2596" t="s">
        <v>282</v>
      </c>
      <c r="D2596" t="s">
        <v>95</v>
      </c>
      <c r="E2596" s="35">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s="35">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s="35">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s="35">
        <v>2018</v>
      </c>
      <c r="F2599" t="s">
        <v>45</v>
      </c>
      <c r="G2599" t="s">
        <v>21</v>
      </c>
      <c r="H2599" t="s">
        <v>15</v>
      </c>
      <c r="I2599" t="s">
        <v>46</v>
      </c>
      <c r="J2599">
        <v>0.118783796</v>
      </c>
      <c r="L2599">
        <v>108.5596</v>
      </c>
      <c r="M2599">
        <v>4.2</v>
      </c>
    </row>
    <row r="2600" spans="1:13" x14ac:dyDescent="0.3">
      <c r="A2600" t="s">
        <v>17</v>
      </c>
      <c r="B2600">
        <v>2599</v>
      </c>
      <c r="C2600" t="s">
        <v>200</v>
      </c>
      <c r="D2600" t="s">
        <v>74</v>
      </c>
      <c r="E2600" s="35">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s="35">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s="35">
        <v>2018</v>
      </c>
      <c r="F2602" t="s">
        <v>45</v>
      </c>
      <c r="G2602" t="s">
        <v>21</v>
      </c>
      <c r="H2602" t="s">
        <v>15</v>
      </c>
      <c r="I2602" t="s">
        <v>46</v>
      </c>
      <c r="J2602">
        <v>3.0288215E-2</v>
      </c>
      <c r="L2602">
        <v>256.7672</v>
      </c>
      <c r="M2602">
        <v>4.2</v>
      </c>
    </row>
    <row r="2603" spans="1:13" x14ac:dyDescent="0.3">
      <c r="A2603" t="s">
        <v>17</v>
      </c>
      <c r="B2603">
        <v>2602</v>
      </c>
      <c r="C2603" t="s">
        <v>665</v>
      </c>
      <c r="D2603" t="s">
        <v>24</v>
      </c>
      <c r="E2603" s="35">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s="35">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s="3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s="35">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s="35">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s="35">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s="35">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s="35">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s="35">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s="35">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s="35">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s="35">
        <v>2018</v>
      </c>
      <c r="F2614" t="s">
        <v>45</v>
      </c>
      <c r="G2614" t="s">
        <v>21</v>
      </c>
      <c r="H2614" t="s">
        <v>15</v>
      </c>
      <c r="I2614" t="s">
        <v>46</v>
      </c>
      <c r="J2614">
        <v>8.9343433E-2</v>
      </c>
      <c r="L2614">
        <v>157.3604</v>
      </c>
      <c r="M2614">
        <v>4.2</v>
      </c>
    </row>
    <row r="2615" spans="1:13" x14ac:dyDescent="0.3">
      <c r="A2615" t="s">
        <v>17</v>
      </c>
      <c r="B2615">
        <v>2614</v>
      </c>
      <c r="C2615" t="s">
        <v>1350</v>
      </c>
      <c r="D2615" t="s">
        <v>19</v>
      </c>
      <c r="E2615" s="3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s="35">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s="35">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s="35">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s="35">
        <v>2018</v>
      </c>
      <c r="F2619" t="s">
        <v>45</v>
      </c>
      <c r="G2619" t="s">
        <v>21</v>
      </c>
      <c r="H2619" t="s">
        <v>15</v>
      </c>
      <c r="I2619" t="s">
        <v>46</v>
      </c>
      <c r="J2619">
        <v>0.124110734</v>
      </c>
      <c r="L2619">
        <v>111.7544</v>
      </c>
      <c r="M2619">
        <v>4.2</v>
      </c>
    </row>
    <row r="2620" spans="1:13" x14ac:dyDescent="0.3">
      <c r="A2620" t="s">
        <v>17</v>
      </c>
      <c r="B2620">
        <v>2619</v>
      </c>
      <c r="C2620" t="s">
        <v>1351</v>
      </c>
      <c r="D2620" t="s">
        <v>54</v>
      </c>
      <c r="E2620" s="35">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s="35">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s="35">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s="35">
        <v>2018</v>
      </c>
      <c r="F2623" t="s">
        <v>45</v>
      </c>
      <c r="G2623" t="s">
        <v>21</v>
      </c>
      <c r="H2623" t="s">
        <v>15</v>
      </c>
      <c r="I2623" t="s">
        <v>46</v>
      </c>
      <c r="J2623">
        <v>0</v>
      </c>
      <c r="L2623">
        <v>119.8124</v>
      </c>
      <c r="M2623">
        <v>4.2</v>
      </c>
    </row>
    <row r="2624" spans="1:13" x14ac:dyDescent="0.3">
      <c r="A2624" t="s">
        <v>17</v>
      </c>
      <c r="B2624">
        <v>2623</v>
      </c>
      <c r="C2624" t="s">
        <v>1284</v>
      </c>
      <c r="D2624" t="s">
        <v>48</v>
      </c>
      <c r="E2624" s="35">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s="3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s="35">
        <v>2018</v>
      </c>
      <c r="F2626" t="s">
        <v>45</v>
      </c>
      <c r="G2626" t="s">
        <v>21</v>
      </c>
      <c r="H2626" t="s">
        <v>15</v>
      </c>
      <c r="I2626" t="s">
        <v>46</v>
      </c>
      <c r="J2626">
        <v>0</v>
      </c>
      <c r="L2626">
        <v>240.62219999999999</v>
      </c>
      <c r="M2626">
        <v>4.2</v>
      </c>
    </row>
    <row r="2627" spans="1:13" x14ac:dyDescent="0.3">
      <c r="A2627" t="s">
        <v>17</v>
      </c>
      <c r="B2627">
        <v>2626</v>
      </c>
      <c r="C2627" t="s">
        <v>1355</v>
      </c>
      <c r="D2627" t="s">
        <v>48</v>
      </c>
      <c r="E2627" s="35">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s="35">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s="35">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s="35">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s="35">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s="35">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s="35">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s="35">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s="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s="35">
        <v>2018</v>
      </c>
      <c r="F2636" t="s">
        <v>45</v>
      </c>
      <c r="G2636" t="s">
        <v>21</v>
      </c>
      <c r="H2636" t="s">
        <v>15</v>
      </c>
      <c r="I2636" t="s">
        <v>46</v>
      </c>
      <c r="J2636">
        <v>2.923013E-2</v>
      </c>
      <c r="L2636">
        <v>189.4556</v>
      </c>
      <c r="M2636">
        <v>4.2</v>
      </c>
    </row>
    <row r="2637" spans="1:13" x14ac:dyDescent="0.3">
      <c r="A2637" t="s">
        <v>10</v>
      </c>
      <c r="B2637">
        <v>2636</v>
      </c>
      <c r="C2637" t="s">
        <v>1358</v>
      </c>
      <c r="D2637" t="s">
        <v>28</v>
      </c>
      <c r="E2637" s="35">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s="35">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s="35">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s="35">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s="35">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s="35">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s="35">
        <v>2018</v>
      </c>
      <c r="F2643" t="s">
        <v>45</v>
      </c>
      <c r="G2643" t="s">
        <v>21</v>
      </c>
      <c r="H2643" t="s">
        <v>15</v>
      </c>
      <c r="I2643" t="s">
        <v>46</v>
      </c>
      <c r="J2643">
        <v>0</v>
      </c>
      <c r="L2643">
        <v>130.53100000000001</v>
      </c>
      <c r="M2643">
        <v>4.2</v>
      </c>
    </row>
    <row r="2644" spans="1:13" x14ac:dyDescent="0.3">
      <c r="A2644" t="s">
        <v>10</v>
      </c>
      <c r="B2644">
        <v>2643</v>
      </c>
      <c r="C2644" t="s">
        <v>280</v>
      </c>
      <c r="D2644" t="s">
        <v>12</v>
      </c>
      <c r="E2644" s="35">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s="3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s="35">
        <v>2018</v>
      </c>
      <c r="F2646" t="s">
        <v>45</v>
      </c>
      <c r="G2646" t="s">
        <v>21</v>
      </c>
      <c r="H2646" t="s">
        <v>15</v>
      </c>
      <c r="I2646" t="s">
        <v>46</v>
      </c>
      <c r="J2646">
        <v>8.9512542E-2</v>
      </c>
      <c r="L2646">
        <v>133.1626</v>
      </c>
      <c r="M2646">
        <v>4.2</v>
      </c>
    </row>
    <row r="2647" spans="1:13" x14ac:dyDescent="0.3">
      <c r="A2647" t="s">
        <v>10</v>
      </c>
      <c r="B2647">
        <v>2646</v>
      </c>
      <c r="C2647" t="s">
        <v>319</v>
      </c>
      <c r="D2647" t="s">
        <v>48</v>
      </c>
      <c r="E2647" s="35">
        <v>2018</v>
      </c>
      <c r="F2647" t="s">
        <v>45</v>
      </c>
      <c r="G2647" t="s">
        <v>21</v>
      </c>
      <c r="H2647" t="s">
        <v>15</v>
      </c>
      <c r="I2647" t="s">
        <v>46</v>
      </c>
      <c r="J2647">
        <v>0.104786172</v>
      </c>
      <c r="L2647">
        <v>172.2764</v>
      </c>
      <c r="M2647">
        <v>4.2</v>
      </c>
    </row>
    <row r="2648" spans="1:13" x14ac:dyDescent="0.3">
      <c r="A2648" t="s">
        <v>10</v>
      </c>
      <c r="B2648">
        <v>2647</v>
      </c>
      <c r="C2648" t="s">
        <v>1031</v>
      </c>
      <c r="D2648" t="s">
        <v>48</v>
      </c>
      <c r="E2648" s="35">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s="35">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s="35">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s="35">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s="35">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s="35">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s="35">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s="3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s="35">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s="35">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s="35">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s="35">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s="35">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s="35">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s="35">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s="35">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s="35">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s="3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s="35">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s="35">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s="35">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s="35">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s="35">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s="35">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s="35">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s="35">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s="35">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s="3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s="35">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s="35">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s="35">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s="35">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s="35">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s="35">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s="35">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s="35">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s="35">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s="3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s="35">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s="35">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s="35">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s="35">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s="35">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s="35">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s="35">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s="35">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s="35">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s="3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s="35">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s="35">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s="35">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s="35">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s="35">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s="35">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s="35">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s="35">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s="35">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s="3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s="35">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s="35">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s="35">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s="35">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s="35">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s="35">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s="35">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s="35">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s="35">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s="3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s="35">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s="35">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s="35">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s="35">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s="35">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s="35">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s="35">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s="35">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s="35">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s="3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s="35">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s="35">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s="35">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s="35">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s="35">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s="35">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s="35">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s="35">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s="35">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s="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s="35">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s="35">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s="35">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s="35">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s="35">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s="35">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s="35">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s="35">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s="35">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s="3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s="35">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s="35">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s="35">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s="35">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s="35">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s="35">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s="35">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s="35">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s="35">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s="3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s="35">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s="35">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s="35">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s="35">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s="35">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s="35">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s="35">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s="35">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s="35">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s="3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s="35">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s="35">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s="35">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s="35">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s="35">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s="35">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s="35">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s="35">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s="35">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s="3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s="35">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s="35">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s="35">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s="35">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s="35">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s="35">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s="35">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s="35">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s="35">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s="3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s="35">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s="35">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s="35">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s="35">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s="35">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s="35">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s="35">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s="35">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s="35">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s="3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s="35">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s="35">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s="35">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s="35">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s="35">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s="35">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s="35">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s="35">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s="35">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s="3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s="35">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s="35">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s="35">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s="35">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s="35">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s="35">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s="35">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s="35">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s="35">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s="3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s="35">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s="35">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s="35">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s="35">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s="35">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s="35">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s="35">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s="35">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s="35">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s="3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s="35">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s="35">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s="35">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s="35">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s="35">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s="35">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s="35">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s="35">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s="35">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s="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s="35">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s="35">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s="35">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s="35">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s="35">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s="35">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s="35">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s="35">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s="35">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s="3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s="35">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s="35">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s="35">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s="35">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s="35">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s="35">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s="35">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s="35">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s="35">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s="3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s="35">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s="35">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s="35">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s="35">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s="35">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s="35">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s="35">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s="35">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s="35">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s="3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s="35">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s="35">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s="35">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s="35">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s="35">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s="35">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s="35">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s="35">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s="35">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s="3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s="35">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s="35">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s="35">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s="35">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s="35">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s="35">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s="35">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s="35">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s="35">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s="3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s="35">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s="35">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s="35">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s="35">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s="35">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s="35">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s="35">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s="35">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s="35">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s="3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s="35">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s="35">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s="35">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s="35">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s="35">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s="35">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s="35">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s="35">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s="35">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s="3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s="35">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s="35">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s="35">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s="35">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s="35">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s="35">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s="35">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s="35">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s="35">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s="3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s="35">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s="35">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s="35">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s="35">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s="35">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s="35">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s="35">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s="35">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s="35">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s="3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s="35">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s="35">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s="35">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s="35">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s="35">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s="35">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s="35">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s="35">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s="35">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s="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s="35">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s="35">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s="35">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s="35">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s="35">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s="35">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s="35">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s="35">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s="35">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s="3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s="35">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s="35">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s="35">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s="35">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s="35">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s="35">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s="35">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s="35">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s="35">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s="3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s="35">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s="35">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s="35">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s="35">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s="35">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s="35">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s="35">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s="35">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s="35">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s="3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s="35">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s="35">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s="35">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s="35">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s="35">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s="35">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s="35">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s="35">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s="35">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s="3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s="35">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s="35">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s="35">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s="35">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s="35">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s="35">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s="35">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s="35">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s="35">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s="3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s="35">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s="35">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s="35">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s="35">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s="35">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s="35">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s="35">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s="35">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s="35">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s="3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s="35">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s="35">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s="35">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s="35">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s="35">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s="35">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s="35">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s="35">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s="35">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s="3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s="35">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s="35">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s="35">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s="35">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s="35">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s="35">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s="35">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s="35">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s="35">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s="3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s="35">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s="35">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s="35">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s="35">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s="35">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s="35">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s="35">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s="35">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s="35">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s="3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s="35">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s="35">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s="35">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s="35">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s="35">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s="35">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s="35">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s="35">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s="35">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s="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s="35">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s="35">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s="35">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s="35">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s="35">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s="35">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s="35">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s="35">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s="35">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s="3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s="35">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s="35">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s="35">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s="35">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s="35">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s="35">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s="35">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s="35">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s="35">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s="3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s="35">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s="35">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s="35">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s="35">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s="35">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s="35">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s="35">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s="35">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s="35">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s="3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s="35">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s="35">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s="35">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s="35">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s="35">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s="35">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s="35">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s="35">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s="35">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s="3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s="35">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s="35">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s="35">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s="35">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s="35">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s="35">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s="35">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s="35">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s="35">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s="3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s="35">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s="35">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s="35">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s="35">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s="35">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s="35">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s="35">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s="35">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s="35">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s="3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s="35">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s="35">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s="35">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s="35">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s="35">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s="35">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s="35">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s="35">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s="35">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s="3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s="35">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s="35">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s="35">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s="35">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s="35">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s="35">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s="35">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s="35">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s="35">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s="3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s="35">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s="35">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s="35">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s="35">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s="35">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s="35">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s="35">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s="35">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s="35">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s="3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s="35">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s="35">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s="35">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s="35">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s="35">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s="35">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s="35">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s="35">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s="35">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s="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s="35">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s="35">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s="35">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s="35">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s="35">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s="35">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s="35">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s="35">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s="35">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s="3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s="35">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s="35">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s="35">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s="35">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s="35">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s="35">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s="35">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s="35">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s="35">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s="3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s="35">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s="35">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s="35">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s="35">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s="35">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s="35">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s="35">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s="35">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s="35">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s="3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s="35">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s="35">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s="35">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s="35">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s="35">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s="35">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s="35">
        <v>2018</v>
      </c>
      <c r="F3172" t="s">
        <v>45</v>
      </c>
      <c r="G3172" t="s">
        <v>21</v>
      </c>
      <c r="H3172" t="s">
        <v>15</v>
      </c>
      <c r="I3172" t="s">
        <v>46</v>
      </c>
      <c r="J3172">
        <v>0</v>
      </c>
      <c r="L3172">
        <v>59.8904</v>
      </c>
      <c r="M3172">
        <v>4.0999999999999996</v>
      </c>
    </row>
    <row r="3173" spans="1:13" x14ac:dyDescent="0.3">
      <c r="A3173" t="s">
        <v>35</v>
      </c>
      <c r="B3173">
        <v>3172</v>
      </c>
      <c r="C3173" t="s">
        <v>348</v>
      </c>
      <c r="D3173" t="s">
        <v>12</v>
      </c>
      <c r="E3173" s="35">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s="35">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s="3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s="35">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s="35">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s="35">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s="35">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s="35">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s="35">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s="35">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s="35">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s="35">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s="3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s="35">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s="35">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s="35">
        <v>2015</v>
      </c>
      <c r="F3188" t="s">
        <v>33</v>
      </c>
      <c r="G3188" t="s">
        <v>34</v>
      </c>
      <c r="H3188" t="s">
        <v>26</v>
      </c>
      <c r="I3188" t="s">
        <v>16</v>
      </c>
      <c r="J3188">
        <v>0</v>
      </c>
      <c r="K3188">
        <v>9.1</v>
      </c>
      <c r="L3188">
        <v>173.2054</v>
      </c>
      <c r="M3188">
        <v>4</v>
      </c>
    </row>
    <row r="3189" spans="1:13" x14ac:dyDescent="0.3">
      <c r="A3189" t="s">
        <v>17</v>
      </c>
      <c r="B3189">
        <v>3188</v>
      </c>
      <c r="C3189" t="s">
        <v>1301</v>
      </c>
      <c r="D3189" t="s">
        <v>28</v>
      </c>
      <c r="E3189" s="35">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s="35">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s="35">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s="35">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s="35">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s="35">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s="3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s="35">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s="35">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s="35">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s="35">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s="35">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s="35">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s="35">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s="35">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s="35">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s="3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s="35">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s="35">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s="35">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s="35">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s="35">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s="35">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s="35">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s="35">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s="35">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s="3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s="35">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s="35">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s="35">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s="35">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s="35">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s="35">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s="35">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s="35">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s="35">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s="3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s="35">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s="35">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s="35">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s="35">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s="35">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s="35">
        <v>2016</v>
      </c>
      <c r="F3231" t="s">
        <v>25</v>
      </c>
      <c r="G3231" t="s">
        <v>14</v>
      </c>
      <c r="H3231" t="s">
        <v>26</v>
      </c>
      <c r="I3231" t="s">
        <v>16</v>
      </c>
      <c r="J3231">
        <v>0</v>
      </c>
      <c r="K3231">
        <v>20</v>
      </c>
      <c r="L3231">
        <v>127.3678</v>
      </c>
      <c r="M3231">
        <v>4</v>
      </c>
    </row>
    <row r="3232" spans="1:13" x14ac:dyDescent="0.3">
      <c r="A3232" t="s">
        <v>10</v>
      </c>
      <c r="B3232">
        <v>3231</v>
      </c>
      <c r="C3232" t="s">
        <v>127</v>
      </c>
      <c r="D3232" t="s">
        <v>24</v>
      </c>
      <c r="E3232" s="35">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s="35">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s="35">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s="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s="35">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s="35">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s="35">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s="35">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s="35">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s="35">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s="35">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s="35">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s="35">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s="3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s="35">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s="35">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s="35">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s="35">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s="35">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s="35">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s="35">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s="35">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s="35">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s="3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s="35">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s="35">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s="35">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s="35">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s="35">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s="35">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s="35">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s="35">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s="35">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s="3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s="35">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s="35">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s="35">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s="35">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s="35">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s="35">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s="35">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s="35">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s="35">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s="3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s="35">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s="35">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s="35">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s="35">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s="35">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s="35">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s="35">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s="35">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s="35">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s="3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s="35">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s="35">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s="35">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s="35">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s="35">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s="35">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s="35">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s="35">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s="35">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s="3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s="35">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s="35">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s="35">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s="35">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s="35">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s="35">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s="35">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s="35">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s="35">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s="3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s="35">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s="35">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s="35">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s="35">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s="35">
        <v>2012</v>
      </c>
      <c r="F3310" t="s">
        <v>13</v>
      </c>
      <c r="G3310" t="s">
        <v>14</v>
      </c>
      <c r="H3310" t="s">
        <v>15</v>
      </c>
      <c r="I3310" t="s">
        <v>16</v>
      </c>
      <c r="J3310">
        <v>0</v>
      </c>
      <c r="K3310">
        <v>6.67</v>
      </c>
      <c r="L3310">
        <v>133.0626</v>
      </c>
      <c r="M3310">
        <v>4</v>
      </c>
    </row>
    <row r="3311" spans="1:13" x14ac:dyDescent="0.3">
      <c r="A3311" t="s">
        <v>10</v>
      </c>
      <c r="B3311">
        <v>3310</v>
      </c>
      <c r="C3311" t="s">
        <v>82</v>
      </c>
      <c r="D3311" t="s">
        <v>48</v>
      </c>
      <c r="E3311" s="35">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s="35">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s="35">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s="35">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s="3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s="35">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s="35">
        <v>2018</v>
      </c>
      <c r="F3317" t="s">
        <v>138</v>
      </c>
      <c r="G3317" t="s">
        <v>14</v>
      </c>
      <c r="H3317" t="s">
        <v>26</v>
      </c>
      <c r="I3317" t="s">
        <v>40</v>
      </c>
      <c r="J3317">
        <v>0.106907604</v>
      </c>
      <c r="L3317">
        <v>162.8526</v>
      </c>
      <c r="M3317">
        <v>4</v>
      </c>
    </row>
    <row r="3318" spans="1:13" x14ac:dyDescent="0.3">
      <c r="A3318" t="s">
        <v>17</v>
      </c>
      <c r="B3318">
        <v>3317</v>
      </c>
      <c r="C3318" t="s">
        <v>1285</v>
      </c>
      <c r="D3318" t="s">
        <v>28</v>
      </c>
      <c r="E3318" s="35">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s="35">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s="35">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s="35">
        <v>2018</v>
      </c>
      <c r="F3321" t="s">
        <v>138</v>
      </c>
      <c r="G3321" t="s">
        <v>14</v>
      </c>
      <c r="H3321" t="s">
        <v>26</v>
      </c>
      <c r="I3321" t="s">
        <v>40</v>
      </c>
      <c r="J3321">
        <v>0.122832172</v>
      </c>
      <c r="L3321">
        <v>217.685</v>
      </c>
      <c r="M3321">
        <v>4</v>
      </c>
    </row>
    <row r="3322" spans="1:13" x14ac:dyDescent="0.3">
      <c r="A3322" t="s">
        <v>17</v>
      </c>
      <c r="B3322">
        <v>3321</v>
      </c>
      <c r="C3322" t="s">
        <v>102</v>
      </c>
      <c r="D3322" t="s">
        <v>24</v>
      </c>
      <c r="E3322" s="35">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s="35">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s="35">
        <v>2018</v>
      </c>
      <c r="F3324" t="s">
        <v>138</v>
      </c>
      <c r="G3324" t="s">
        <v>14</v>
      </c>
      <c r="H3324" t="s">
        <v>26</v>
      </c>
      <c r="I3324" t="s">
        <v>40</v>
      </c>
      <c r="J3324">
        <v>0.23765134399999999</v>
      </c>
      <c r="L3324">
        <v>170.2106</v>
      </c>
      <c r="M3324">
        <v>4</v>
      </c>
    </row>
    <row r="3325" spans="1:13" x14ac:dyDescent="0.3">
      <c r="A3325" t="s">
        <v>17</v>
      </c>
      <c r="B3325">
        <v>3324</v>
      </c>
      <c r="C3325" t="s">
        <v>51</v>
      </c>
      <c r="D3325" t="s">
        <v>12</v>
      </c>
      <c r="E3325" s="3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s="35">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s="35">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s="35">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s="35">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s="35">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s="35">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s="35">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s="35">
        <v>2018</v>
      </c>
      <c r="F3333" t="s">
        <v>138</v>
      </c>
      <c r="G3333" t="s">
        <v>14</v>
      </c>
      <c r="H3333" t="s">
        <v>26</v>
      </c>
      <c r="I3333" t="s">
        <v>40</v>
      </c>
      <c r="J3333">
        <v>2.1184746000000001E-2</v>
      </c>
      <c r="L3333">
        <v>189.553</v>
      </c>
      <c r="M3333">
        <v>4</v>
      </c>
    </row>
    <row r="3334" spans="1:13" x14ac:dyDescent="0.3">
      <c r="A3334" t="s">
        <v>17</v>
      </c>
      <c r="B3334">
        <v>3333</v>
      </c>
      <c r="C3334" t="s">
        <v>47</v>
      </c>
      <c r="D3334" t="s">
        <v>48</v>
      </c>
      <c r="E3334" s="35">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s="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s="35">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s="35">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s="35">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s="35">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s="35">
        <v>2018</v>
      </c>
      <c r="F3340" t="s">
        <v>138</v>
      </c>
      <c r="G3340" t="s">
        <v>14</v>
      </c>
      <c r="H3340" t="s">
        <v>26</v>
      </c>
      <c r="I3340" t="s">
        <v>40</v>
      </c>
      <c r="J3340">
        <v>0</v>
      </c>
      <c r="L3340">
        <v>169.87899999999999</v>
      </c>
      <c r="M3340">
        <v>4</v>
      </c>
    </row>
    <row r="3341" spans="1:13" x14ac:dyDescent="0.3">
      <c r="A3341" t="s">
        <v>10</v>
      </c>
      <c r="B3341">
        <v>3340</v>
      </c>
      <c r="C3341" t="s">
        <v>597</v>
      </c>
      <c r="D3341" t="s">
        <v>67</v>
      </c>
      <c r="E3341" s="35">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s="35">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s="35">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s="35">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s="35">
        <v>2018</v>
      </c>
      <c r="F3345" t="s">
        <v>138</v>
      </c>
      <c r="G3345" t="s">
        <v>14</v>
      </c>
      <c r="H3345" t="s">
        <v>26</v>
      </c>
      <c r="I3345" t="s">
        <v>40</v>
      </c>
      <c r="J3345">
        <v>0.214139786</v>
      </c>
      <c r="L3345">
        <v>102.4016</v>
      </c>
      <c r="M3345">
        <v>4</v>
      </c>
    </row>
    <row r="3346" spans="1:13" x14ac:dyDescent="0.3">
      <c r="A3346" t="s">
        <v>10</v>
      </c>
      <c r="B3346">
        <v>3345</v>
      </c>
      <c r="C3346" t="s">
        <v>606</v>
      </c>
      <c r="D3346" t="s">
        <v>12</v>
      </c>
      <c r="E3346" s="35">
        <v>2018</v>
      </c>
      <c r="F3346" t="s">
        <v>138</v>
      </c>
      <c r="G3346" t="s">
        <v>14</v>
      </c>
      <c r="H3346" t="s">
        <v>26</v>
      </c>
      <c r="I3346" t="s">
        <v>40</v>
      </c>
      <c r="J3346">
        <v>0</v>
      </c>
      <c r="L3346">
        <v>178.5318</v>
      </c>
      <c r="M3346">
        <v>4</v>
      </c>
    </row>
    <row r="3347" spans="1:13" x14ac:dyDescent="0.3">
      <c r="A3347" t="s">
        <v>10</v>
      </c>
      <c r="B3347">
        <v>3346</v>
      </c>
      <c r="C3347" t="s">
        <v>1311</v>
      </c>
      <c r="D3347" t="s">
        <v>48</v>
      </c>
      <c r="E3347" s="35">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s="35">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s="35">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s="35">
        <v>2018</v>
      </c>
      <c r="F3350" t="s">
        <v>138</v>
      </c>
      <c r="G3350" t="s">
        <v>14</v>
      </c>
      <c r="H3350" t="s">
        <v>26</v>
      </c>
      <c r="I3350" t="s">
        <v>40</v>
      </c>
      <c r="J3350">
        <v>2.4992442E-2</v>
      </c>
      <c r="L3350">
        <v>53.6614</v>
      </c>
      <c r="M3350">
        <v>4</v>
      </c>
    </row>
    <row r="3351" spans="1:13" x14ac:dyDescent="0.3">
      <c r="A3351" t="s">
        <v>35</v>
      </c>
      <c r="B3351">
        <v>3350</v>
      </c>
      <c r="C3351" t="s">
        <v>953</v>
      </c>
      <c r="D3351" t="s">
        <v>48</v>
      </c>
      <c r="E3351" s="35">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s="35">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s="35">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s="35">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s="3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s="35">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s="35">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s="35">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s="35">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s="35">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s="35">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s="35">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s="35">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s="35">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s="3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s="35">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s="35">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s="35">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s="35">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s="35">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s="35">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s="35">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s="35">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s="35">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s="3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s="35">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s="35">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s="35">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s="35">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s="35">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s="35">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s="35">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s="35">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s="35">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s="3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s="35">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s="35">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s="35">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s="35">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s="35">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s="35">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s="35">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s="35">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s="35">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s="3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s="35">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s="35">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s="35">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s="35">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s="35">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s="35">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s="35">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s="35">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s="35">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s="3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s="35">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s="35">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s="35">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s="35">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s="35">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s="35">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s="35">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s="35">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s="35">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s="3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s="35">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s="35">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s="35">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s="35">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s="35">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s="35">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s="35">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s="35">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s="35">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s="3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s="35">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s="35">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s="35">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s="35">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s="35">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s="35">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s="35">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s="35">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s="35">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s="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s="35">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s="35">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s="35">
        <v>2015</v>
      </c>
      <c r="F3438" t="s">
        <v>33</v>
      </c>
      <c r="G3438" t="s">
        <v>34</v>
      </c>
      <c r="H3438" t="s">
        <v>26</v>
      </c>
      <c r="I3438" t="s">
        <v>16</v>
      </c>
      <c r="J3438">
        <v>0</v>
      </c>
      <c r="K3438">
        <v>9.6</v>
      </c>
      <c r="L3438">
        <v>164.2184</v>
      </c>
      <c r="M3438">
        <v>4</v>
      </c>
    </row>
    <row r="3439" spans="1:13" x14ac:dyDescent="0.3">
      <c r="A3439" t="s">
        <v>17</v>
      </c>
      <c r="B3439">
        <v>3438</v>
      </c>
      <c r="C3439" t="s">
        <v>1464</v>
      </c>
      <c r="D3439" t="s">
        <v>42</v>
      </c>
      <c r="E3439" s="35">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s="35">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s="35">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s="35">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s="35">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s="35">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s="3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s="35">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s="35">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s="35">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s="35">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s="35">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s="35">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s="35">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s="35">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s="35">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s="3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s="35">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s="35">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s="35">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s="35">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s="35">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s="35">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s="35">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s="35">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s="35">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s="3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s="35">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s="35">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s="35">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s="35">
        <v>2020</v>
      </c>
      <c r="F3469" t="s">
        <v>37</v>
      </c>
      <c r="G3469" t="s">
        <v>34</v>
      </c>
      <c r="H3469" t="s">
        <v>26</v>
      </c>
      <c r="I3469" t="s">
        <v>16</v>
      </c>
      <c r="J3469">
        <v>0</v>
      </c>
      <c r="K3469">
        <v>9.5</v>
      </c>
      <c r="L3469">
        <v>188.9872</v>
      </c>
      <c r="M3469">
        <v>4</v>
      </c>
    </row>
    <row r="3470" spans="1:13" x14ac:dyDescent="0.3">
      <c r="A3470" t="s">
        <v>17</v>
      </c>
      <c r="B3470">
        <v>3469</v>
      </c>
      <c r="C3470" t="s">
        <v>77</v>
      </c>
      <c r="D3470" t="s">
        <v>61</v>
      </c>
      <c r="E3470" s="35">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s="35">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s="35">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s="35">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s="35">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s="3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s="35">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s="35">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s="35">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s="35">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s="35">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s="35">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s="35">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s="35">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s="35">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s="3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s="35">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s="35">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s="35">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s="35">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s="35">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s="35">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s="35">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s="35">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s="35">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s="3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s="35">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s="35">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s="35">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s="35">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s="35">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s="35">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s="35">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s="35">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s="35">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s="3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s="35">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s="35">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s="35">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s="35">
        <v>2015</v>
      </c>
      <c r="F3509" t="s">
        <v>33</v>
      </c>
      <c r="G3509" t="s">
        <v>34</v>
      </c>
      <c r="H3509" t="s">
        <v>30</v>
      </c>
      <c r="I3509" t="s">
        <v>16</v>
      </c>
      <c r="J3509">
        <v>0</v>
      </c>
      <c r="K3509">
        <v>20.75</v>
      </c>
      <c r="L3509">
        <v>239.988</v>
      </c>
      <c r="M3509">
        <v>4</v>
      </c>
    </row>
    <row r="3510" spans="1:13" x14ac:dyDescent="0.3">
      <c r="A3510" t="s">
        <v>10</v>
      </c>
      <c r="B3510">
        <v>3509</v>
      </c>
      <c r="C3510" t="s">
        <v>649</v>
      </c>
      <c r="D3510" t="s">
        <v>48</v>
      </c>
      <c r="E3510" s="35">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s="35">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s="35">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s="35">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s="35">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s="3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s="35">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s="35">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s="35">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s="35">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s="35">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s="35">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s="35">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s="35">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s="35">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s="3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s="35">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s="35">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s="35">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s="35">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s="35">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s="35">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s="35">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s="35">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s="35">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s="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s="35">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s="35">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s="35">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s="35">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s="35">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s="35">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s="35">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s="35">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s="35">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s="3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s="35">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s="35">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s="35">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s="35">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s="35">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s="35">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s="35">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s="35">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s="35">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s="3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s="35">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s="35">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s="35">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s="35">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s="35">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s="35">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s="35">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s="35">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s="35">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s="3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s="35">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s="35">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s="35">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s="35">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s="35">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s="35">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s="35">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s="35">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s="35">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s="3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s="35">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s="35">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s="35">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s="35">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s="35">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s="35">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s="35">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s="35">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s="35">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s="3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s="35">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s="35">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s="35">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s="35">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s="35">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s="35">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s="35">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s="35">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s="35">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s="3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s="35">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s="35">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s="35">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s="35">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s="35">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s="35">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s="35">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s="35">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s="35">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s="3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s="35">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s="35">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s="35">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s="35">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s="35">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s="35">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s="35">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s="35">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s="35">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s="3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s="35">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s="35">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s="35">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s="35">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s="35">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s="35">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s="35">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s="35">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s="35">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s="3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s="35">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s="35">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s="35">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s="35">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s="35">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s="35">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s="35">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s="35">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s="35">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s="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s="35">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s="35">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s="35">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s="35">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s="35">
        <v>2014</v>
      </c>
      <c r="F3640" t="s">
        <v>29</v>
      </c>
      <c r="G3640" t="s">
        <v>21</v>
      </c>
      <c r="H3640" t="s">
        <v>30</v>
      </c>
      <c r="I3640" t="s">
        <v>16</v>
      </c>
      <c r="J3640">
        <v>0</v>
      </c>
      <c r="K3640">
        <v>14.5</v>
      </c>
      <c r="L3640">
        <v>154.4682</v>
      </c>
      <c r="M3640">
        <v>4</v>
      </c>
    </row>
    <row r="3641" spans="1:13" x14ac:dyDescent="0.3">
      <c r="A3641" t="s">
        <v>17</v>
      </c>
      <c r="B3641">
        <v>3640</v>
      </c>
      <c r="C3641" t="s">
        <v>604</v>
      </c>
      <c r="D3641" t="s">
        <v>12</v>
      </c>
      <c r="E3641" s="35">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s="35">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s="35">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s="35">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s="3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s="35">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s="35">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s="35">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s="35">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s="35">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s="35">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s="35">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s="35">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s="35">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s="3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s="35">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s="35">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s="35">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s="35">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s="35">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s="35">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s="35">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s="35">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s="35">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s="3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s="35">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s="35">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s="35">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s="35">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s="35">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s="35">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s="35">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s="35">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s="35">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s="3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s="35">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s="35">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s="35">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s="35">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s="35">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s="35">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s="35">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s="35">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s="35">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s="3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s="35">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s="35">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s="35">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s="35">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s="35">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s="35">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s="35">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s="35">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s="35">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s="3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s="35">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s="35">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s="35">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s="35">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s="35">
        <v>2014</v>
      </c>
      <c r="F3700" t="s">
        <v>29</v>
      </c>
      <c r="G3700" t="s">
        <v>21</v>
      </c>
      <c r="H3700" t="s">
        <v>30</v>
      </c>
      <c r="I3700" t="s">
        <v>16</v>
      </c>
      <c r="J3700">
        <v>0</v>
      </c>
      <c r="K3700">
        <v>13</v>
      </c>
      <c r="L3700">
        <v>173.6054</v>
      </c>
      <c r="M3700">
        <v>4</v>
      </c>
    </row>
    <row r="3701" spans="1:13" x14ac:dyDescent="0.3">
      <c r="A3701" t="s">
        <v>10</v>
      </c>
      <c r="B3701">
        <v>3700</v>
      </c>
      <c r="C3701" t="s">
        <v>1496</v>
      </c>
      <c r="D3701" t="s">
        <v>32</v>
      </c>
      <c r="E3701" s="35">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s="35">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s="35">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s="35">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s="3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s="35">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s="35">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s="35">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s="35">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s="35">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s="35">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s="35">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s="35">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s="35">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s="3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s="35">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s="35">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s="35">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s="35">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s="35">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s="35">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s="35">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s="35">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s="35">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s="3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s="35">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s="35">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s="35">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s="35">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s="35">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s="35">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s="35">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s="35">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s="35">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s="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s="35">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s="35">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s="35">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s="35">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s="35">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s="35">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s="35">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s="35">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s="35">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s="3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s="35">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s="35">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s="35">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s="35">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s="35">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s="35">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s="35">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s="35">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s="35">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s="3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s="35">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s="35">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s="35">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s="35">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s="35">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s="35">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s="35">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s="35">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s="35">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s="3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s="35">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s="35">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s="35">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s="35">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s="35">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s="35">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s="35">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s="35">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s="35">
        <v>2018</v>
      </c>
      <c r="F3774" t="s">
        <v>45</v>
      </c>
      <c r="G3774" t="s">
        <v>21</v>
      </c>
      <c r="H3774" t="s">
        <v>15</v>
      </c>
      <c r="I3774" t="s">
        <v>46</v>
      </c>
      <c r="J3774">
        <v>7.8831762E-2</v>
      </c>
      <c r="L3774">
        <v>98.97</v>
      </c>
      <c r="M3774">
        <v>4</v>
      </c>
    </row>
    <row r="3775" spans="1:13" x14ac:dyDescent="0.3">
      <c r="A3775" t="s">
        <v>17</v>
      </c>
      <c r="B3775">
        <v>3774</v>
      </c>
      <c r="C3775" t="s">
        <v>548</v>
      </c>
      <c r="D3775" t="s">
        <v>57</v>
      </c>
      <c r="E3775" s="3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s="35">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s="35">
        <v>2018</v>
      </c>
      <c r="F3777" t="s">
        <v>45</v>
      </c>
      <c r="G3777" t="s">
        <v>21</v>
      </c>
      <c r="H3777" t="s">
        <v>15</v>
      </c>
      <c r="I3777" t="s">
        <v>46</v>
      </c>
      <c r="J3777">
        <v>3.4584355999999997E-2</v>
      </c>
      <c r="L3777">
        <v>248.375</v>
      </c>
      <c r="M3777">
        <v>4</v>
      </c>
    </row>
    <row r="3778" spans="1:13" x14ac:dyDescent="0.3">
      <c r="A3778" t="s">
        <v>17</v>
      </c>
      <c r="B3778">
        <v>3777</v>
      </c>
      <c r="C3778" t="s">
        <v>70</v>
      </c>
      <c r="D3778" t="s">
        <v>24</v>
      </c>
      <c r="E3778" s="35">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s="35">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s="35">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s="35">
        <v>2018</v>
      </c>
      <c r="F3781" t="s">
        <v>45</v>
      </c>
      <c r="G3781" t="s">
        <v>21</v>
      </c>
      <c r="H3781" t="s">
        <v>15</v>
      </c>
      <c r="I3781" t="s">
        <v>46</v>
      </c>
      <c r="J3781">
        <v>6.5313023999999997E-2</v>
      </c>
      <c r="L3781">
        <v>47.1402</v>
      </c>
      <c r="M3781">
        <v>4</v>
      </c>
    </row>
    <row r="3782" spans="1:13" x14ac:dyDescent="0.3">
      <c r="A3782" t="s">
        <v>17</v>
      </c>
      <c r="B3782">
        <v>3781</v>
      </c>
      <c r="C3782" t="s">
        <v>847</v>
      </c>
      <c r="D3782" t="s">
        <v>12</v>
      </c>
      <c r="E3782" s="35">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s="35">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s="35">
        <v>2018</v>
      </c>
      <c r="F3784" t="s">
        <v>45</v>
      </c>
      <c r="G3784" t="s">
        <v>21</v>
      </c>
      <c r="H3784" t="s">
        <v>15</v>
      </c>
      <c r="I3784" t="s">
        <v>46</v>
      </c>
      <c r="J3784">
        <v>0</v>
      </c>
      <c r="L3784">
        <v>253.03559999999999</v>
      </c>
      <c r="M3784">
        <v>4</v>
      </c>
    </row>
    <row r="3785" spans="1:13" x14ac:dyDescent="0.3">
      <c r="A3785" t="s">
        <v>17</v>
      </c>
      <c r="B3785">
        <v>3784</v>
      </c>
      <c r="C3785" t="s">
        <v>376</v>
      </c>
      <c r="D3785" t="s">
        <v>19</v>
      </c>
      <c r="E3785" s="3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s="35">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s="35">
        <v>2018</v>
      </c>
      <c r="F3787" t="s">
        <v>45</v>
      </c>
      <c r="G3787" t="s">
        <v>21</v>
      </c>
      <c r="H3787" t="s">
        <v>15</v>
      </c>
      <c r="I3787" t="s">
        <v>46</v>
      </c>
      <c r="J3787">
        <v>1.4232071000000001E-2</v>
      </c>
      <c r="L3787">
        <v>100.9332</v>
      </c>
      <c r="M3787">
        <v>4</v>
      </c>
    </row>
    <row r="3788" spans="1:13" x14ac:dyDescent="0.3">
      <c r="A3788" t="s">
        <v>17</v>
      </c>
      <c r="B3788">
        <v>3787</v>
      </c>
      <c r="C3788" t="s">
        <v>91</v>
      </c>
      <c r="D3788" t="s">
        <v>42</v>
      </c>
      <c r="E3788" s="35">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s="35">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s="35">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s="35">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s="35">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s="35">
        <v>2018</v>
      </c>
      <c r="F3793" t="s">
        <v>45</v>
      </c>
      <c r="G3793" t="s">
        <v>21</v>
      </c>
      <c r="H3793" t="s">
        <v>15</v>
      </c>
      <c r="I3793" t="s">
        <v>46</v>
      </c>
      <c r="J3793">
        <v>0</v>
      </c>
      <c r="L3793">
        <v>45.742800000000003</v>
      </c>
      <c r="M3793">
        <v>4</v>
      </c>
    </row>
    <row r="3794" spans="1:13" x14ac:dyDescent="0.3">
      <c r="A3794" t="s">
        <v>17</v>
      </c>
      <c r="B3794">
        <v>3793</v>
      </c>
      <c r="C3794" t="s">
        <v>1043</v>
      </c>
      <c r="D3794" t="s">
        <v>48</v>
      </c>
      <c r="E3794" s="35">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s="35">
        <v>2018</v>
      </c>
      <c r="F3795" t="s">
        <v>45</v>
      </c>
      <c r="G3795" t="s">
        <v>21</v>
      </c>
      <c r="H3795" t="s">
        <v>15</v>
      </c>
      <c r="I3795" t="s">
        <v>46</v>
      </c>
      <c r="J3795">
        <v>2.9793955E-2</v>
      </c>
      <c r="L3795">
        <v>167.2816</v>
      </c>
      <c r="M3795">
        <v>4</v>
      </c>
    </row>
    <row r="3796" spans="1:13" x14ac:dyDescent="0.3">
      <c r="A3796" t="s">
        <v>17</v>
      </c>
      <c r="B3796">
        <v>3795</v>
      </c>
      <c r="C3796" t="s">
        <v>916</v>
      </c>
      <c r="D3796" t="s">
        <v>48</v>
      </c>
      <c r="E3796" s="35">
        <v>2018</v>
      </c>
      <c r="F3796" t="s">
        <v>45</v>
      </c>
      <c r="G3796" t="s">
        <v>21</v>
      </c>
      <c r="H3796" t="s">
        <v>15</v>
      </c>
      <c r="I3796" t="s">
        <v>46</v>
      </c>
      <c r="J3796">
        <v>0</v>
      </c>
      <c r="L3796">
        <v>248.8092</v>
      </c>
      <c r="M3796">
        <v>4</v>
      </c>
    </row>
    <row r="3797" spans="1:13" x14ac:dyDescent="0.3">
      <c r="A3797" t="s">
        <v>17</v>
      </c>
      <c r="B3797">
        <v>3796</v>
      </c>
      <c r="C3797" t="s">
        <v>984</v>
      </c>
      <c r="D3797" t="s">
        <v>32</v>
      </c>
      <c r="E3797" s="35">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s="35">
        <v>2018</v>
      </c>
      <c r="F3798" t="s">
        <v>45</v>
      </c>
      <c r="G3798" t="s">
        <v>21</v>
      </c>
      <c r="H3798" t="s">
        <v>15</v>
      </c>
      <c r="I3798" t="s">
        <v>46</v>
      </c>
      <c r="J3798">
        <v>0</v>
      </c>
      <c r="L3798">
        <v>121.044</v>
      </c>
      <c r="M3798">
        <v>4</v>
      </c>
    </row>
    <row r="3799" spans="1:13" x14ac:dyDescent="0.3">
      <c r="A3799" t="s">
        <v>10</v>
      </c>
      <c r="B3799">
        <v>3798</v>
      </c>
      <c r="C3799" t="s">
        <v>1398</v>
      </c>
      <c r="D3799" t="s">
        <v>95</v>
      </c>
      <c r="E3799" s="35">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s="35">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s="35">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s="35">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s="35">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s="35">
        <v>2018</v>
      </c>
      <c r="F3804" t="s">
        <v>45</v>
      </c>
      <c r="G3804" t="s">
        <v>21</v>
      </c>
      <c r="H3804" t="s">
        <v>15</v>
      </c>
      <c r="I3804" t="s">
        <v>46</v>
      </c>
      <c r="J3804">
        <v>2.2403117E-2</v>
      </c>
      <c r="L3804">
        <v>250.9092</v>
      </c>
      <c r="M3804">
        <v>4</v>
      </c>
    </row>
    <row r="3805" spans="1:13" x14ac:dyDescent="0.3">
      <c r="A3805" t="s">
        <v>10</v>
      </c>
      <c r="B3805">
        <v>3804</v>
      </c>
      <c r="C3805" t="s">
        <v>698</v>
      </c>
      <c r="D3805" t="s">
        <v>67</v>
      </c>
      <c r="E3805" s="3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s="35">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s="35">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s="35">
        <v>2018</v>
      </c>
      <c r="F3808" t="s">
        <v>45</v>
      </c>
      <c r="G3808" t="s">
        <v>21</v>
      </c>
      <c r="H3808" t="s">
        <v>15</v>
      </c>
      <c r="I3808" t="s">
        <v>46</v>
      </c>
      <c r="J3808">
        <v>0.14928877900000001</v>
      </c>
      <c r="L3808">
        <v>158.4288</v>
      </c>
      <c r="M3808">
        <v>4</v>
      </c>
    </row>
    <row r="3809" spans="1:13" x14ac:dyDescent="0.3">
      <c r="A3809" t="s">
        <v>10</v>
      </c>
      <c r="B3809">
        <v>3808</v>
      </c>
      <c r="C3809" t="s">
        <v>922</v>
      </c>
      <c r="D3809" t="s">
        <v>24</v>
      </c>
      <c r="E3809" s="35">
        <v>2018</v>
      </c>
      <c r="F3809" t="s">
        <v>45</v>
      </c>
      <c r="G3809" t="s">
        <v>21</v>
      </c>
      <c r="H3809" t="s">
        <v>15</v>
      </c>
      <c r="I3809" t="s">
        <v>46</v>
      </c>
      <c r="J3809">
        <v>9.1780141999999995E-2</v>
      </c>
      <c r="L3809">
        <v>182.5266</v>
      </c>
      <c r="M3809">
        <v>4</v>
      </c>
    </row>
    <row r="3810" spans="1:13" x14ac:dyDescent="0.3">
      <c r="A3810" t="s">
        <v>10</v>
      </c>
      <c r="B3810">
        <v>3809</v>
      </c>
      <c r="C3810" t="s">
        <v>55</v>
      </c>
      <c r="D3810" t="s">
        <v>12</v>
      </c>
      <c r="E3810" s="35">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s="35">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s="35">
        <v>2018</v>
      </c>
      <c r="F3812" t="s">
        <v>45</v>
      </c>
      <c r="G3812" t="s">
        <v>21</v>
      </c>
      <c r="H3812" t="s">
        <v>15</v>
      </c>
      <c r="I3812" t="s">
        <v>46</v>
      </c>
      <c r="J3812">
        <v>0.121712459</v>
      </c>
      <c r="L3812">
        <v>101.2016</v>
      </c>
      <c r="M3812">
        <v>4</v>
      </c>
    </row>
    <row r="3813" spans="1:13" x14ac:dyDescent="0.3">
      <c r="A3813" t="s">
        <v>10</v>
      </c>
      <c r="B3813">
        <v>3812</v>
      </c>
      <c r="C3813" t="s">
        <v>1180</v>
      </c>
      <c r="D3813" t="s">
        <v>12</v>
      </c>
      <c r="E3813" s="35">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s="35">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s="3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s="35">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s="35">
        <v>2018</v>
      </c>
      <c r="F3817" t="s">
        <v>45</v>
      </c>
      <c r="G3817" t="s">
        <v>21</v>
      </c>
      <c r="H3817" t="s">
        <v>15</v>
      </c>
      <c r="I3817" t="s">
        <v>46</v>
      </c>
      <c r="J3817">
        <v>0.112668963</v>
      </c>
      <c r="L3817">
        <v>191.0504</v>
      </c>
      <c r="M3817">
        <v>4</v>
      </c>
    </row>
    <row r="3818" spans="1:13" x14ac:dyDescent="0.3">
      <c r="A3818" t="s">
        <v>10</v>
      </c>
      <c r="B3818">
        <v>3817</v>
      </c>
      <c r="C3818" t="s">
        <v>885</v>
      </c>
      <c r="D3818" t="s">
        <v>54</v>
      </c>
      <c r="E3818" s="35">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s="35">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s="35">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s="35">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s="35">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s="35">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s="35">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s="3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s="35">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s="35">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s="35">
        <v>2018</v>
      </c>
      <c r="F3828" t="s">
        <v>45</v>
      </c>
      <c r="G3828" t="s">
        <v>21</v>
      </c>
      <c r="H3828" t="s">
        <v>15</v>
      </c>
      <c r="I3828" t="s">
        <v>46</v>
      </c>
      <c r="J3828">
        <v>0.13444176499999999</v>
      </c>
      <c r="L3828">
        <v>183.9924</v>
      </c>
      <c r="M3828">
        <v>4</v>
      </c>
    </row>
    <row r="3829" spans="1:13" x14ac:dyDescent="0.3">
      <c r="A3829" t="s">
        <v>17</v>
      </c>
      <c r="B3829">
        <v>3828</v>
      </c>
      <c r="C3829" t="s">
        <v>872</v>
      </c>
      <c r="D3829" t="s">
        <v>67</v>
      </c>
      <c r="E3829" s="35">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s="35">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s="35">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s="35">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s="35">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s="35">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s="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s="35">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s="35">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s="35">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s="35">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s="35">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s="35">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s="35">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s="35">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s="35">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s="3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s="35">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s="35">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s="35">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s="35">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s="35">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s="35">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s="35">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s="35">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s="35">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s="3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s="35">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s="35">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s="35">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s="35">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s="35">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s="35">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s="35">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s="35">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s="35">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s="3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s="35">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s="35">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s="35">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s="35">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s="35">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s="35">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s="35">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s="35">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s="35">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s="3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s="35">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s="35">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s="35">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s="35">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s="35">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s="35">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s="35">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s="35">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s="35">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s="3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s="35">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s="35">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s="35">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s="35">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s="35">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s="35">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s="35">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s="35">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s="35">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s="3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s="35">
        <v>2018</v>
      </c>
      <c r="F3896" t="s">
        <v>138</v>
      </c>
      <c r="G3896" t="s">
        <v>14</v>
      </c>
      <c r="H3896" t="s">
        <v>26</v>
      </c>
      <c r="I3896" t="s">
        <v>40</v>
      </c>
      <c r="J3896">
        <v>0.168780127</v>
      </c>
      <c r="L3896">
        <v>197.8768</v>
      </c>
      <c r="M3896">
        <v>3.9</v>
      </c>
    </row>
    <row r="3897" spans="1:13" x14ac:dyDescent="0.3">
      <c r="A3897" t="s">
        <v>17</v>
      </c>
      <c r="B3897">
        <v>3896</v>
      </c>
      <c r="C3897" t="s">
        <v>1389</v>
      </c>
      <c r="D3897" t="s">
        <v>95</v>
      </c>
      <c r="E3897" s="35">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s="35">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s="35">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s="35">
        <v>2018</v>
      </c>
      <c r="F3900" t="s">
        <v>138</v>
      </c>
      <c r="G3900" t="s">
        <v>14</v>
      </c>
      <c r="H3900" t="s">
        <v>26</v>
      </c>
      <c r="I3900" t="s">
        <v>40</v>
      </c>
      <c r="J3900">
        <v>0</v>
      </c>
      <c r="L3900">
        <v>126.6994</v>
      </c>
      <c r="M3900">
        <v>3.9</v>
      </c>
    </row>
    <row r="3901" spans="1:13" x14ac:dyDescent="0.3">
      <c r="A3901" t="s">
        <v>17</v>
      </c>
      <c r="B3901">
        <v>3900</v>
      </c>
      <c r="C3901" t="s">
        <v>1238</v>
      </c>
      <c r="D3901" t="s">
        <v>12</v>
      </c>
      <c r="E3901" s="35">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s="35">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s="35">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s="35">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s="3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s="35">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s="35">
        <v>2018</v>
      </c>
      <c r="F3907" t="s">
        <v>138</v>
      </c>
      <c r="G3907" t="s">
        <v>14</v>
      </c>
      <c r="H3907" t="s">
        <v>26</v>
      </c>
      <c r="I3907" t="s">
        <v>40</v>
      </c>
      <c r="J3907">
        <v>2.8207784E-2</v>
      </c>
      <c r="L3907">
        <v>195.5478</v>
      </c>
      <c r="M3907">
        <v>3.9</v>
      </c>
    </row>
    <row r="3908" spans="1:13" x14ac:dyDescent="0.3">
      <c r="A3908" t="s">
        <v>17</v>
      </c>
      <c r="B3908">
        <v>3907</v>
      </c>
      <c r="C3908" t="s">
        <v>114</v>
      </c>
      <c r="D3908" t="s">
        <v>42</v>
      </c>
      <c r="E3908" s="35">
        <v>2018</v>
      </c>
      <c r="F3908" t="s">
        <v>138</v>
      </c>
      <c r="G3908" t="s">
        <v>14</v>
      </c>
      <c r="H3908" t="s">
        <v>26</v>
      </c>
      <c r="I3908" t="s">
        <v>40</v>
      </c>
      <c r="J3908">
        <v>0.19875618</v>
      </c>
      <c r="L3908">
        <v>250.7724</v>
      </c>
      <c r="M3908">
        <v>3.9</v>
      </c>
    </row>
    <row r="3909" spans="1:13" x14ac:dyDescent="0.3">
      <c r="A3909" t="s">
        <v>17</v>
      </c>
      <c r="B3909">
        <v>3908</v>
      </c>
      <c r="C3909" t="s">
        <v>1318</v>
      </c>
      <c r="D3909" t="s">
        <v>64</v>
      </c>
      <c r="E3909" s="35">
        <v>2018</v>
      </c>
      <c r="F3909" t="s">
        <v>138</v>
      </c>
      <c r="G3909" t="s">
        <v>14</v>
      </c>
      <c r="H3909" t="s">
        <v>26</v>
      </c>
      <c r="I3909" t="s">
        <v>40</v>
      </c>
      <c r="J3909">
        <v>0.159394437</v>
      </c>
      <c r="L3909">
        <v>105.6938</v>
      </c>
      <c r="M3909">
        <v>3.9</v>
      </c>
    </row>
    <row r="3910" spans="1:13" x14ac:dyDescent="0.3">
      <c r="A3910" t="s">
        <v>10</v>
      </c>
      <c r="B3910">
        <v>3909</v>
      </c>
      <c r="C3910" t="s">
        <v>498</v>
      </c>
      <c r="D3910" t="s">
        <v>57</v>
      </c>
      <c r="E3910" s="35">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s="35">
        <v>2018</v>
      </c>
      <c r="F3911" t="s">
        <v>138</v>
      </c>
      <c r="G3911" t="s">
        <v>14</v>
      </c>
      <c r="H3911" t="s">
        <v>26</v>
      </c>
      <c r="I3911" t="s">
        <v>40</v>
      </c>
      <c r="J3911">
        <v>1.4497036E-2</v>
      </c>
      <c r="L3911">
        <v>150.8708</v>
      </c>
      <c r="M3911">
        <v>3.9</v>
      </c>
    </row>
    <row r="3912" spans="1:13" x14ac:dyDescent="0.3">
      <c r="A3912" t="s">
        <v>10</v>
      </c>
      <c r="B3912">
        <v>3911</v>
      </c>
      <c r="C3912" t="s">
        <v>1482</v>
      </c>
      <c r="D3912" t="s">
        <v>67</v>
      </c>
      <c r="E3912" s="35">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s="35">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s="35">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s="3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s="35">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s="35">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s="35">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s="35">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s="35">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s="35">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s="35">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s="35">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s="35">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s="3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s="35">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s="35">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s="35">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s="35">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s="35">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s="35">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s="35">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s="35">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s="35">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s="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s="35">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s="35">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s="35">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s="35">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s="35">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s="35">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s="35">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s="35">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s="35">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s="3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s="35">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s="35">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s="35">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s="35">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s="35">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s="35">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s="35">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s="35">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s="35">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s="3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s="35">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s="35">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s="35">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s="35">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s="35">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s="35">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s="35">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s="35">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s="35">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s="3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s="35">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s="35">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s="35">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s="35">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s="35">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s="35">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s="35">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s="35">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s="35">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s="3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s="35">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s="35">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s="35">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s="35">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s="35">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s="35">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s="35">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s="35">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s="35">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s="3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s="35">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s="35">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s="35">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s="35">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s="35">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s="35">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s="35">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s="35">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s="35">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s="3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s="35">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s="35">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s="35">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s="35">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s="35">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s="35">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s="35">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s="35">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s="35">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s="3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s="35">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s="35">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s="35">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s="35">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s="35">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s="35">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s="35">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s="35">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s="35">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s="3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s="35">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s="35">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s="35">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s="35">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s="35">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s="35">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s="35">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s="35">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s="35">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s="3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s="35">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s="35">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s="35">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s="35">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s="35">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s="35">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s="35">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s="35">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s="35">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s="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s="35">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s="35">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s="35">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s="35">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s="35">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s="35">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s="35">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s="35">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s="35">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s="3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s="35">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s="35">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s="35">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s="35">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s="35">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s="35">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s="35">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s="35">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s="35">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s="3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s="35">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s="35">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s="35">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s="35">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s="35">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s="35">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s="35">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s="35">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s="35">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s="3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s="35">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s="35">
        <v>2014</v>
      </c>
      <c r="F4067" t="s">
        <v>29</v>
      </c>
      <c r="G4067" t="s">
        <v>21</v>
      </c>
      <c r="H4067" t="s">
        <v>30</v>
      </c>
      <c r="I4067" t="s">
        <v>16</v>
      </c>
      <c r="J4067">
        <v>0</v>
      </c>
      <c r="K4067">
        <v>6.78</v>
      </c>
      <c r="L4067">
        <v>94.012</v>
      </c>
      <c r="M4067">
        <v>3.9</v>
      </c>
    </row>
    <row r="4068" spans="1:13" x14ac:dyDescent="0.3">
      <c r="A4068" t="s">
        <v>10</v>
      </c>
      <c r="B4068">
        <v>4067</v>
      </c>
      <c r="C4068" t="s">
        <v>120</v>
      </c>
      <c r="D4068" t="s">
        <v>95</v>
      </c>
      <c r="E4068" s="35">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s="35">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s="35">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s="35">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s="35">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s="35">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s="35">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s="3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s="35">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s="35">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s="35">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s="35">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s="35">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s="35">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s="35">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s="35">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s="35">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s="3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s="35">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s="35">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s="35">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s="35">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s="35">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s="35">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s="35">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s="35">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s="35">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s="3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s="35">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s="35">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s="35">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s="35">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s="35">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s="35">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s="35">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s="35">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s="35">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s="3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s="35">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s="35">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s="35">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s="35">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s="35">
        <v>2018</v>
      </c>
      <c r="F4110" t="s">
        <v>45</v>
      </c>
      <c r="G4110" t="s">
        <v>21</v>
      </c>
      <c r="H4110" t="s">
        <v>15</v>
      </c>
      <c r="I4110" t="s">
        <v>46</v>
      </c>
      <c r="J4110">
        <v>0</v>
      </c>
      <c r="L4110">
        <v>45.940199999999997</v>
      </c>
      <c r="M4110">
        <v>3.9</v>
      </c>
    </row>
    <row r="4111" spans="1:13" x14ac:dyDescent="0.3">
      <c r="A4111" t="s">
        <v>17</v>
      </c>
      <c r="B4111">
        <v>4110</v>
      </c>
      <c r="C4111" t="s">
        <v>671</v>
      </c>
      <c r="D4111" t="s">
        <v>42</v>
      </c>
      <c r="E4111" s="35">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s="35">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s="35">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s="35">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s="3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s="35">
        <v>2018</v>
      </c>
      <c r="F4116" t="s">
        <v>45</v>
      </c>
      <c r="G4116" t="s">
        <v>21</v>
      </c>
      <c r="H4116" t="s">
        <v>15</v>
      </c>
      <c r="I4116" t="s">
        <v>46</v>
      </c>
      <c r="J4116">
        <v>0.134418705</v>
      </c>
      <c r="L4116">
        <v>99.67</v>
      </c>
      <c r="M4116">
        <v>3.9</v>
      </c>
    </row>
    <row r="4117" spans="1:13" x14ac:dyDescent="0.3">
      <c r="A4117" t="s">
        <v>17</v>
      </c>
      <c r="B4117">
        <v>4116</v>
      </c>
      <c r="C4117" t="s">
        <v>1252</v>
      </c>
      <c r="D4117" t="s">
        <v>54</v>
      </c>
      <c r="E4117" s="35">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s="35">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s="35">
        <v>2018</v>
      </c>
      <c r="F4119" t="s">
        <v>45</v>
      </c>
      <c r="G4119" t="s">
        <v>21</v>
      </c>
      <c r="H4119" t="s">
        <v>15</v>
      </c>
      <c r="I4119" t="s">
        <v>46</v>
      </c>
      <c r="J4119">
        <v>0</v>
      </c>
      <c r="L4119">
        <v>153.80240000000001</v>
      </c>
      <c r="M4119">
        <v>3.9</v>
      </c>
    </row>
    <row r="4120" spans="1:13" x14ac:dyDescent="0.3">
      <c r="A4120" t="s">
        <v>10</v>
      </c>
      <c r="B4120">
        <v>4119</v>
      </c>
      <c r="C4120" t="s">
        <v>612</v>
      </c>
      <c r="D4120" t="s">
        <v>95</v>
      </c>
      <c r="E4120" s="35">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s="35">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s="35">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s="35">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s="35">
        <v>2018</v>
      </c>
      <c r="F4124" t="s">
        <v>45</v>
      </c>
      <c r="G4124" t="s">
        <v>21</v>
      </c>
      <c r="H4124" t="s">
        <v>15</v>
      </c>
      <c r="I4124" t="s">
        <v>46</v>
      </c>
      <c r="J4124">
        <v>2.2807826E-2</v>
      </c>
      <c r="L4124">
        <v>183.495</v>
      </c>
      <c r="M4124">
        <v>3.9</v>
      </c>
    </row>
    <row r="4125" spans="1:13" x14ac:dyDescent="0.3">
      <c r="A4125" t="s">
        <v>10</v>
      </c>
      <c r="B4125">
        <v>4124</v>
      </c>
      <c r="C4125" t="s">
        <v>443</v>
      </c>
      <c r="D4125" t="s">
        <v>12</v>
      </c>
      <c r="E4125" s="3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s="35">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s="35">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s="35">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s="35">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s="35">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s="35">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s="35">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s="35">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s="35">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s="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s="35">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s="35">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s="35">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s="35">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s="35">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s="35">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s="35">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s="35">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s="35">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s="3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s="35">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s="35">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s="35">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s="35">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s="35">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s="35">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s="35">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s="35">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s="35">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s="3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s="35">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s="35">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s="35">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s="35">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s="35">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s="35">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s="35">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s="35">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s="35">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s="3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s="35">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s="35">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s="35">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s="35">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s="35">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s="35">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s="35">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s="35">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s="35">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s="3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s="35">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s="35">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s="35">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s="35">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s="35">
        <v>2018</v>
      </c>
      <c r="F4180" t="s">
        <v>138</v>
      </c>
      <c r="G4180" t="s">
        <v>14</v>
      </c>
      <c r="H4180" t="s">
        <v>26</v>
      </c>
      <c r="I4180" t="s">
        <v>40</v>
      </c>
      <c r="J4180">
        <v>3.3929133E-2</v>
      </c>
      <c r="L4180">
        <v>154.3972</v>
      </c>
      <c r="M4180">
        <v>3.8</v>
      </c>
    </row>
    <row r="4181" spans="1:13" x14ac:dyDescent="0.3">
      <c r="A4181" t="s">
        <v>17</v>
      </c>
      <c r="B4181">
        <v>4180</v>
      </c>
      <c r="C4181" t="s">
        <v>198</v>
      </c>
      <c r="D4181" t="s">
        <v>95</v>
      </c>
      <c r="E4181" s="35">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s="35">
        <v>2018</v>
      </c>
      <c r="F4182" t="s">
        <v>138</v>
      </c>
      <c r="G4182" t="s">
        <v>14</v>
      </c>
      <c r="H4182" t="s">
        <v>26</v>
      </c>
      <c r="I4182" t="s">
        <v>40</v>
      </c>
      <c r="J4182">
        <v>0</v>
      </c>
      <c r="L4182">
        <v>81.861800000000002</v>
      </c>
      <c r="M4182">
        <v>3.8</v>
      </c>
    </row>
    <row r="4183" spans="1:13" x14ac:dyDescent="0.3">
      <c r="A4183" t="s">
        <v>17</v>
      </c>
      <c r="B4183">
        <v>4182</v>
      </c>
      <c r="C4183" t="s">
        <v>766</v>
      </c>
      <c r="D4183" t="s">
        <v>28</v>
      </c>
      <c r="E4183" s="35">
        <v>2018</v>
      </c>
      <c r="F4183" t="s">
        <v>138</v>
      </c>
      <c r="G4183" t="s">
        <v>14</v>
      </c>
      <c r="H4183" t="s">
        <v>26</v>
      </c>
      <c r="I4183" t="s">
        <v>40</v>
      </c>
      <c r="J4183">
        <v>1.9716846E-2</v>
      </c>
      <c r="L4183">
        <v>191.9188</v>
      </c>
      <c r="M4183">
        <v>3.8</v>
      </c>
    </row>
    <row r="4184" spans="1:13" x14ac:dyDescent="0.3">
      <c r="A4184" t="s">
        <v>17</v>
      </c>
      <c r="B4184">
        <v>4183</v>
      </c>
      <c r="C4184" t="s">
        <v>1145</v>
      </c>
      <c r="D4184" t="s">
        <v>12</v>
      </c>
      <c r="E4184" s="35">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s="3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s="35">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s="35">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s="35">
        <v>2018</v>
      </c>
      <c r="F4188" t="s">
        <v>138</v>
      </c>
      <c r="G4188" t="s">
        <v>14</v>
      </c>
      <c r="H4188" t="s">
        <v>26</v>
      </c>
      <c r="I4188" t="s">
        <v>40</v>
      </c>
      <c r="J4188">
        <v>1.1835436E-2</v>
      </c>
      <c r="L4188">
        <v>121.373</v>
      </c>
      <c r="M4188">
        <v>3.8</v>
      </c>
    </row>
    <row r="4189" spans="1:13" x14ac:dyDescent="0.3">
      <c r="A4189" t="s">
        <v>10</v>
      </c>
      <c r="B4189">
        <v>4188</v>
      </c>
      <c r="C4189" t="s">
        <v>420</v>
      </c>
      <c r="D4189" t="s">
        <v>95</v>
      </c>
      <c r="E4189" s="35">
        <v>2018</v>
      </c>
      <c r="F4189" t="s">
        <v>138</v>
      </c>
      <c r="G4189" t="s">
        <v>14</v>
      </c>
      <c r="H4189" t="s">
        <v>26</v>
      </c>
      <c r="I4189" t="s">
        <v>40</v>
      </c>
      <c r="J4189">
        <v>0</v>
      </c>
      <c r="L4189">
        <v>121.3098</v>
      </c>
      <c r="M4189">
        <v>3.8</v>
      </c>
    </row>
    <row r="4190" spans="1:13" x14ac:dyDescent="0.3">
      <c r="A4190" t="s">
        <v>10</v>
      </c>
      <c r="B4190">
        <v>4189</v>
      </c>
      <c r="C4190" t="s">
        <v>266</v>
      </c>
      <c r="D4190" t="s">
        <v>95</v>
      </c>
      <c r="E4190" s="35">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s="35">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s="35">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s="35">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s="35">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s="3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s="35">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s="35">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s="35">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s="35">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s="35">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s="35">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s="35">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s="35">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s="35">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s="3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s="35">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s="35">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s="35">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s="35">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s="35">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s="35">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s="35">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s="35">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s="35">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s="3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s="35">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s="35">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s="35">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s="35">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s="35">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s="35">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s="35">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s="35">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s="35">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s="3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s="35">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s="35">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s="35">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s="35">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s="35">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s="35">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s="35">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s="35">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s="35">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s="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s="35">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s="35">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s="35">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s="35">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s="35">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s="35">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s="35">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s="35">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s="35">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s="3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s="35">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s="35">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s="35">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s="35">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s="35">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s="35">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s="35">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s="35">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s="35">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s="3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s="35">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s="35">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s="35">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s="35">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s="35">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s="35">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s="35">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s="35">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s="35">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s="3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s="35">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s="35">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s="35">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s="35">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s="35">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s="35">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s="35">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s="35">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s="35">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s="3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s="35">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s="35">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s="35">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s="35">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s="35">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s="35">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s="35">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s="35">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s="35">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s="3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s="35">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s="35">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s="35">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s="35">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s="35">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s="35">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s="35">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s="35">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s="35">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s="3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s="35">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s="35">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s="35">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s="35">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s="35">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s="35">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s="35">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s="35">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s="35">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s="3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s="35">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s="35">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s="35">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s="35">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s="35">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s="35">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s="35">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s="35">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s="35">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s="3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s="35">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s="35">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s="35">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s="35">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s="35">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s="35">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s="35">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s="35">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s="35">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s="3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s="35">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s="35">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s="35">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s="35">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s="35">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s="35">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s="35">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s="35">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s="35">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s="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s="35">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s="35">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s="35">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s="35">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s="35">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s="35">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s="35">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s="35">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s="35">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s="3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s="35">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s="35">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s="35">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s="35">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s="35">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s="35">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s="35">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s="35">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s="35">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s="3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s="35">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s="35">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s="35">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s="35">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s="35">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s="35">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s="35">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s="35">
        <v>2018</v>
      </c>
      <c r="F4363" t="s">
        <v>45</v>
      </c>
      <c r="G4363" t="s">
        <v>21</v>
      </c>
      <c r="H4363" t="s">
        <v>15</v>
      </c>
      <c r="I4363" t="s">
        <v>46</v>
      </c>
      <c r="J4363">
        <v>2.5612348E-2</v>
      </c>
      <c r="L4363">
        <v>168.2474</v>
      </c>
      <c r="M4363">
        <v>3.8</v>
      </c>
    </row>
    <row r="4364" spans="1:13" x14ac:dyDescent="0.3">
      <c r="A4364" t="s">
        <v>17</v>
      </c>
      <c r="B4364">
        <v>4363</v>
      </c>
      <c r="C4364" t="s">
        <v>1083</v>
      </c>
      <c r="D4364" t="s">
        <v>61</v>
      </c>
      <c r="E4364" s="35">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s="3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s="35">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s="35">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s="35">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s="35">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s="35">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s="35">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s="35">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s="35">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s="35">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s="3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s="35">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s="35">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s="35">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s="35">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s="35">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s="35">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s="35">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s="35">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s="35">
        <v>2011</v>
      </c>
      <c r="F4384" t="s">
        <v>39</v>
      </c>
      <c r="G4384" t="s">
        <v>21</v>
      </c>
      <c r="H4384" t="s">
        <v>26</v>
      </c>
      <c r="I4384" t="s">
        <v>40</v>
      </c>
      <c r="J4384">
        <v>0</v>
      </c>
      <c r="K4384">
        <v>19.2</v>
      </c>
      <c r="L4384">
        <v>182.095</v>
      </c>
      <c r="M4384">
        <v>3.7</v>
      </c>
    </row>
    <row r="4385" spans="1:13" x14ac:dyDescent="0.3">
      <c r="A4385" t="s">
        <v>17</v>
      </c>
      <c r="B4385">
        <v>4384</v>
      </c>
      <c r="C4385" t="s">
        <v>56</v>
      </c>
      <c r="D4385" t="s">
        <v>57</v>
      </c>
      <c r="E4385" s="3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s="35">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s="35">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s="35">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s="35">
        <v>2018</v>
      </c>
      <c r="F4389" t="s">
        <v>45</v>
      </c>
      <c r="G4389" t="s">
        <v>21</v>
      </c>
      <c r="H4389" t="s">
        <v>15</v>
      </c>
      <c r="I4389" t="s">
        <v>46</v>
      </c>
      <c r="J4389">
        <v>2.8459761E-2</v>
      </c>
      <c r="L4389">
        <v>149.9708</v>
      </c>
      <c r="M4389">
        <v>3.7</v>
      </c>
    </row>
    <row r="4390" spans="1:13" x14ac:dyDescent="0.3">
      <c r="A4390" t="s">
        <v>10</v>
      </c>
      <c r="B4390">
        <v>4389</v>
      </c>
      <c r="C4390" t="s">
        <v>1501</v>
      </c>
      <c r="D4390" t="s">
        <v>32</v>
      </c>
      <c r="E4390" s="35">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s="35">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s="35">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s="35">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s="35">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s="35">
        <v>2018</v>
      </c>
      <c r="F4395" t="s">
        <v>45</v>
      </c>
      <c r="G4395" t="s">
        <v>21</v>
      </c>
      <c r="H4395" t="s">
        <v>15</v>
      </c>
      <c r="I4395" t="s">
        <v>46</v>
      </c>
      <c r="J4395">
        <v>0.101338651</v>
      </c>
      <c r="L4395">
        <v>232.63</v>
      </c>
      <c r="M4395">
        <v>3.7</v>
      </c>
    </row>
    <row r="4396" spans="1:13" x14ac:dyDescent="0.3">
      <c r="A4396" t="s">
        <v>10</v>
      </c>
      <c r="B4396">
        <v>4395</v>
      </c>
      <c r="C4396" t="s">
        <v>1097</v>
      </c>
      <c r="D4396" t="s">
        <v>48</v>
      </c>
      <c r="E4396" s="35">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s="35">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s="35">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s="35">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s="35">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s="35">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s="35">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s="35">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s="35">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s="3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s="35">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s="35">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s="35">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s="35">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s="35">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s="35">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s="35">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s="35">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s="35">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s="3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s="35">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s="35">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s="35">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s="35">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s="35">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s="35">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s="35">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s="35">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s="35">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s="3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s="35">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s="35">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s="35">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s="35">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s="35">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s="35">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s="35">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s="35">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s="35">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s="35">
        <v>2018</v>
      </c>
      <c r="F4435" t="s">
        <v>138</v>
      </c>
      <c r="G4435" t="s">
        <v>14</v>
      </c>
      <c r="H4435" t="s">
        <v>26</v>
      </c>
      <c r="I4435" t="s">
        <v>40</v>
      </c>
      <c r="J4435">
        <v>0.100493148</v>
      </c>
      <c r="L4435">
        <v>123.1046</v>
      </c>
      <c r="M4435">
        <v>3.7</v>
      </c>
    </row>
    <row r="4436" spans="1:13" x14ac:dyDescent="0.3">
      <c r="A4436" t="s">
        <v>17</v>
      </c>
      <c r="B4436">
        <v>4435</v>
      </c>
      <c r="C4436" t="s">
        <v>411</v>
      </c>
      <c r="D4436" t="s">
        <v>42</v>
      </c>
      <c r="E4436" s="35">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s="35">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s="35">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s="35">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s="35">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s="35">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s="35">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s="35">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s="35">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s="3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s="35">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s="35">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s="35">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s="35">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s="35">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s="35">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s="35">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s="35">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s="35">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s="3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s="35">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s="35">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s="35">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s="35">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s="35">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s="35">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s="35">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s="35">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s="35">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s="3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s="35">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s="35">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s="35">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s="35">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s="35">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s="35">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s="35">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s="35">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s="35">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s="3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s="35">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s="35">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s="35">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s="35">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s="35">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s="35">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s="35">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s="35">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s="35">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s="3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s="35">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s="35">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s="35">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s="35">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s="35">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s="35">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s="35">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s="35">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s="35">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s="3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s="35">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s="35">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s="35">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s="35">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s="35">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s="35">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s="35">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s="35">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s="35">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s="3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s="35">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s="35">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s="35">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s="35">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s="35">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s="35">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s="35">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s="35">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s="35">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s="3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s="35">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s="35">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s="35">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s="35">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s="35">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s="35">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s="35">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s="35">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s="35">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s="3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s="35">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s="35">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s="35">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s="35">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s="35">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s="35">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s="35">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s="35">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s="35">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s="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s="35">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s="35">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s="35">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s="35">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s="35">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s="35">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s="35">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s="35">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s="35">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s="3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s="35">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s="35">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s="35">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s="35">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s="35">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s="35">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s="35">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s="35">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s="35">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s="3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s="35">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s="35">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s="35">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s="35">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s="35">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s="35">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s="35">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s="35">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s="35">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s="3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s="35">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s="35">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s="35">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s="35">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s="35">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s="35">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s="35">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s="35">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s="35">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s="3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s="35">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s="35">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s="35">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s="35">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s="35">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s="35">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s="35">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s="35">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s="35">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s="3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s="35">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s="35">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s="35">
        <v>2018</v>
      </c>
      <c r="F4588" t="s">
        <v>45</v>
      </c>
      <c r="G4588" t="s">
        <v>21</v>
      </c>
      <c r="H4588" t="s">
        <v>15</v>
      </c>
      <c r="I4588" t="s">
        <v>46</v>
      </c>
      <c r="J4588">
        <v>0</v>
      </c>
      <c r="L4588">
        <v>75.9328</v>
      </c>
      <c r="M4588">
        <v>3.7</v>
      </c>
    </row>
    <row r="4589" spans="1:13" x14ac:dyDescent="0.3">
      <c r="A4589" t="s">
        <v>10</v>
      </c>
      <c r="B4589">
        <v>4588</v>
      </c>
      <c r="C4589" t="s">
        <v>1379</v>
      </c>
      <c r="D4589" t="s">
        <v>57</v>
      </c>
      <c r="E4589" s="35">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s="35">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s="35">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s="35">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s="35">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s="35">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s="3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s="35">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s="35">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s="35">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s="35">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s="35">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s="35">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s="35">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s="35">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s="35">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s="3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s="35">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s="35">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s="35">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s="35">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s="35">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s="35">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s="35">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s="35">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s="35">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s="3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s="35">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s="35">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s="35">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s="35">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s="35">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s="35">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s="35">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s="35">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s="35">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s="35">
        <v>2018</v>
      </c>
      <c r="F4625" t="s">
        <v>138</v>
      </c>
      <c r="G4625" t="s">
        <v>14</v>
      </c>
      <c r="H4625" t="s">
        <v>26</v>
      </c>
      <c r="I4625" t="s">
        <v>40</v>
      </c>
      <c r="J4625">
        <v>0.160665697</v>
      </c>
      <c r="L4625">
        <v>227.5352</v>
      </c>
      <c r="M4625">
        <v>3.6</v>
      </c>
    </row>
    <row r="4626" spans="1:13" x14ac:dyDescent="0.3">
      <c r="A4626" t="s">
        <v>17</v>
      </c>
      <c r="B4626">
        <v>4625</v>
      </c>
      <c r="C4626" t="s">
        <v>1355</v>
      </c>
      <c r="D4626" t="s">
        <v>48</v>
      </c>
      <c r="E4626" s="35">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s="35">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s="35">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s="35">
        <v>2018</v>
      </c>
      <c r="F4629" t="s">
        <v>138</v>
      </c>
      <c r="G4629" t="s">
        <v>14</v>
      </c>
      <c r="H4629" t="s">
        <v>26</v>
      </c>
      <c r="I4629" t="s">
        <v>40</v>
      </c>
      <c r="J4629">
        <v>0</v>
      </c>
      <c r="L4629">
        <v>262.89100000000002</v>
      </c>
      <c r="M4629">
        <v>3.6</v>
      </c>
    </row>
    <row r="4630" spans="1:13" x14ac:dyDescent="0.3">
      <c r="A4630" t="s">
        <v>17</v>
      </c>
      <c r="B4630">
        <v>4629</v>
      </c>
      <c r="C4630" t="s">
        <v>228</v>
      </c>
      <c r="D4630" t="s">
        <v>24</v>
      </c>
      <c r="E4630" s="35">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s="35">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s="35">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s="35">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s="35">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s="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s="35">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s="35">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s="35">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s="35">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s="35">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s="35">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s="35">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s="35">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s="35">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s="3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s="35">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s="35">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s="35">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s="35">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s="35">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s="35">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s="35">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s="35">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s="35">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s="3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s="35">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s="35">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s="35">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s="35">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s="35">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s="35">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s="35">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s="35">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s="35">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s="3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s="35">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s="35">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s="35">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s="35">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s="35">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s="35">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s="35">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s="35">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s="35">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s="3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s="35">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s="35">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s="35">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s="35">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s="35">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s="35">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s="35">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s="35">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s="35">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s="3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s="35">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s="35">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s="35">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s="35">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s="35">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s="35">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s="35">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s="35">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s="35">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s="3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s="35">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s="35">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s="35">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s="35">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s="35">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s="35">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s="35">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s="35">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s="35">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s="3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s="35">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s="35">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s="35">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s="35">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s="35">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s="35">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s="35">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s="35">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s="35">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s="3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s="35">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s="35">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s="35">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s="35">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s="35">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s="35">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s="35">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s="35">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s="35">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s="3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s="35">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s="35">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s="35">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s="35">
        <v>2018</v>
      </c>
      <c r="F4729" t="s">
        <v>45</v>
      </c>
      <c r="G4729" t="s">
        <v>21</v>
      </c>
      <c r="H4729" t="s">
        <v>15</v>
      </c>
      <c r="I4729" t="s">
        <v>46</v>
      </c>
      <c r="J4729">
        <v>0</v>
      </c>
      <c r="L4729">
        <v>89.185599999999994</v>
      </c>
      <c r="M4729">
        <v>3.6</v>
      </c>
    </row>
    <row r="4730" spans="1:13" x14ac:dyDescent="0.3">
      <c r="A4730" t="s">
        <v>17</v>
      </c>
      <c r="B4730">
        <v>4729</v>
      </c>
      <c r="C4730" t="s">
        <v>1035</v>
      </c>
      <c r="D4730" t="s">
        <v>67</v>
      </c>
      <c r="E4730" s="35">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s="35">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s="35">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s="35">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s="35">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s="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s="35">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s="35">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s="35">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s="35">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s="35">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s="35">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s="35">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s="35">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s="35">
        <v>2018</v>
      </c>
      <c r="F4744" t="s">
        <v>45</v>
      </c>
      <c r="G4744" t="s">
        <v>21</v>
      </c>
      <c r="H4744" t="s">
        <v>15</v>
      </c>
      <c r="I4744" t="s">
        <v>46</v>
      </c>
      <c r="J4744">
        <v>0.13511820199999999</v>
      </c>
      <c r="L4744">
        <v>52.564</v>
      </c>
      <c r="M4744">
        <v>3.6</v>
      </c>
    </row>
    <row r="4745" spans="1:13" x14ac:dyDescent="0.3">
      <c r="A4745" t="s">
        <v>10</v>
      </c>
      <c r="B4745">
        <v>4744</v>
      </c>
      <c r="C4745" t="s">
        <v>1123</v>
      </c>
      <c r="D4745" t="s">
        <v>24</v>
      </c>
      <c r="E4745" s="3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s="35">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s="35">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s="35">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s="35">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s="35">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s="35">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s="35">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s="35">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s="35">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s="3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s="35">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s="35">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s="35">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s="35">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s="35">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s="35">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s="35">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s="35">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s="35">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s="3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s="35">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s="35">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s="35">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s="35">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s="35">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s="35">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s="35">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s="35">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s="35">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s="3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s="35">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s="35">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s="35">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s="35">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s="35">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s="35">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s="35">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s="35">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s="35">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s="3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s="35">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s="35">
        <v>2018</v>
      </c>
      <c r="F4787" t="s">
        <v>138</v>
      </c>
      <c r="G4787" t="s">
        <v>14</v>
      </c>
      <c r="H4787" t="s">
        <v>26</v>
      </c>
      <c r="I4787" t="s">
        <v>40</v>
      </c>
      <c r="J4787">
        <v>0</v>
      </c>
      <c r="L4787">
        <v>98.2042</v>
      </c>
      <c r="M4787">
        <v>3.5</v>
      </c>
    </row>
    <row r="4788" spans="1:13" x14ac:dyDescent="0.3">
      <c r="A4788" t="s">
        <v>10</v>
      </c>
      <c r="B4788">
        <v>4787</v>
      </c>
      <c r="C4788" t="s">
        <v>1496</v>
      </c>
      <c r="D4788" t="s">
        <v>32</v>
      </c>
      <c r="E4788" s="35">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s="35">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s="35">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s="35">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s="35">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s="35">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s="35">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s="3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s="35">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s="35">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s="35">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s="35">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s="35">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s="35">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s="35">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s="35">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s="35">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s="3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s="35">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s="35">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s="35">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s="35">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s="35">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s="35">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s="35">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s="35">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s="35">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s="3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s="35">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s="35">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s="35">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s="35">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s="35">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s="35">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s="35">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s="35">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s="35">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s="3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s="35">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s="35">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s="35">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s="35">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s="35">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s="35">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s="35">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s="35">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s="35">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s="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s="35">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s="35">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s="35">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s="35">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s="35">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s="35">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s="35">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s="35">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s="35">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s="3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s="35">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s="35">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s="35">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s="35">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s="35">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s="35">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s="35">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s="35">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s="35">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s="3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s="35">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s="35">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s="35">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s="35">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s="35">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s="35">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s="35">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s="35">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s="35">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s="3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s="35">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s="35">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s="35">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s="35">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s="35">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s="35">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s="35">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s="35">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s="35">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s="3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s="35">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s="35">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s="35">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s="35">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s="35">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s="35">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s="35">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s="35">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s="35">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s="3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s="35">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s="35">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s="35">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s="35">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s="35">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s="35">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s="35">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s="35">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s="35">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s="3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s="35">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s="35">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s="35">
        <v>2018</v>
      </c>
      <c r="F4898" t="s">
        <v>45</v>
      </c>
      <c r="G4898" t="s">
        <v>21</v>
      </c>
      <c r="H4898" t="s">
        <v>15</v>
      </c>
      <c r="I4898" t="s">
        <v>46</v>
      </c>
      <c r="J4898">
        <v>0.105324246</v>
      </c>
      <c r="L4898">
        <v>125.7046</v>
      </c>
      <c r="M4898">
        <v>3.5</v>
      </c>
    </row>
    <row r="4899" spans="1:13" x14ac:dyDescent="0.3">
      <c r="A4899" t="s">
        <v>17</v>
      </c>
      <c r="B4899">
        <v>4898</v>
      </c>
      <c r="C4899" t="s">
        <v>1260</v>
      </c>
      <c r="D4899" t="s">
        <v>28</v>
      </c>
      <c r="E4899" s="35">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s="35">
        <v>2018</v>
      </c>
      <c r="F4900" t="s">
        <v>45</v>
      </c>
      <c r="G4900" t="s">
        <v>21</v>
      </c>
      <c r="H4900" t="s">
        <v>15</v>
      </c>
      <c r="I4900" t="s">
        <v>46</v>
      </c>
      <c r="J4900">
        <v>0.119371835</v>
      </c>
      <c r="L4900">
        <v>45.2744</v>
      </c>
      <c r="M4900">
        <v>3.5</v>
      </c>
    </row>
    <row r="4901" spans="1:13" x14ac:dyDescent="0.3">
      <c r="A4901" t="s">
        <v>17</v>
      </c>
      <c r="B4901">
        <v>4900</v>
      </c>
      <c r="C4901" t="s">
        <v>1105</v>
      </c>
      <c r="D4901" t="s">
        <v>67</v>
      </c>
      <c r="E4901" s="35">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s="35">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s="35">
        <v>2018</v>
      </c>
      <c r="F4903" t="s">
        <v>45</v>
      </c>
      <c r="G4903" t="s">
        <v>21</v>
      </c>
      <c r="H4903" t="s">
        <v>15</v>
      </c>
      <c r="I4903" t="s">
        <v>46</v>
      </c>
      <c r="J4903">
        <v>0</v>
      </c>
      <c r="L4903">
        <v>55.729799999999997</v>
      </c>
      <c r="M4903">
        <v>3.5</v>
      </c>
    </row>
    <row r="4904" spans="1:13" x14ac:dyDescent="0.3">
      <c r="A4904" t="s">
        <v>17</v>
      </c>
      <c r="B4904">
        <v>4903</v>
      </c>
      <c r="C4904" t="s">
        <v>1279</v>
      </c>
      <c r="D4904" t="s">
        <v>12</v>
      </c>
      <c r="E4904" s="35">
        <v>2018</v>
      </c>
      <c r="F4904" t="s">
        <v>45</v>
      </c>
      <c r="G4904" t="s">
        <v>21</v>
      </c>
      <c r="H4904" t="s">
        <v>15</v>
      </c>
      <c r="I4904" t="s">
        <v>46</v>
      </c>
      <c r="J4904">
        <v>1.2215675E-2</v>
      </c>
      <c r="L4904">
        <v>162.7894</v>
      </c>
      <c r="M4904">
        <v>3.5</v>
      </c>
    </row>
    <row r="4905" spans="1:13" x14ac:dyDescent="0.3">
      <c r="A4905" t="s">
        <v>17</v>
      </c>
      <c r="B4905">
        <v>4904</v>
      </c>
      <c r="C4905" t="s">
        <v>1039</v>
      </c>
      <c r="D4905" t="s">
        <v>19</v>
      </c>
      <c r="E4905" s="3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s="35">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s="35">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s="35">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s="35">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s="35">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s="35">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s="35">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s="35">
        <v>2018</v>
      </c>
      <c r="F4913" t="s">
        <v>45</v>
      </c>
      <c r="G4913" t="s">
        <v>21</v>
      </c>
      <c r="H4913" t="s">
        <v>15</v>
      </c>
      <c r="I4913" t="s">
        <v>46</v>
      </c>
      <c r="J4913">
        <v>0</v>
      </c>
      <c r="L4913">
        <v>184.26079999999999</v>
      </c>
      <c r="M4913">
        <v>3.5</v>
      </c>
    </row>
    <row r="4914" spans="1:13" x14ac:dyDescent="0.3">
      <c r="A4914" t="s">
        <v>10</v>
      </c>
      <c r="B4914">
        <v>4913</v>
      </c>
      <c r="C4914" t="s">
        <v>1333</v>
      </c>
      <c r="D4914" t="s">
        <v>24</v>
      </c>
      <c r="E4914" s="35">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s="3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s="35">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s="35">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s="35">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s="35">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s="35">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s="35">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s="35">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s="35">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s="35">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s="3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s="35">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s="35">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s="35">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s="35">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s="35">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s="35">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s="35">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s="35">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s="35">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s="35">
        <v>2018</v>
      </c>
      <c r="F4935" t="s">
        <v>138</v>
      </c>
      <c r="G4935" t="s">
        <v>14</v>
      </c>
      <c r="H4935" t="s">
        <v>26</v>
      </c>
      <c r="I4935" t="s">
        <v>40</v>
      </c>
      <c r="J4935">
        <v>6.216667E-2</v>
      </c>
      <c r="L4935">
        <v>112.3518</v>
      </c>
      <c r="M4935">
        <v>3.4</v>
      </c>
    </row>
    <row r="4936" spans="1:13" x14ac:dyDescent="0.3">
      <c r="A4936" t="s">
        <v>17</v>
      </c>
      <c r="B4936">
        <v>4935</v>
      </c>
      <c r="C4936" t="s">
        <v>1187</v>
      </c>
      <c r="D4936" t="s">
        <v>95</v>
      </c>
      <c r="E4936" s="35">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s="35">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s="35">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s="35">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s="35">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s="35">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s="35">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s="35">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s="35">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s="3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s="35">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s="35">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s="35">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s="35">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s="35">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s="35">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s="35">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s="35">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s="35">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s="3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s="35">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s="35">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s="35">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s="35">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s="35">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s="35">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s="35">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s="35">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s="35">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s="3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s="35">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s="35">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s="35">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s="35">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s="35">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s="35">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s="35">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s="35">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s="35">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s="3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s="35">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s="35">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s="35">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s="35">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s="35">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s="35">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s="35">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s="35">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s="35">
        <v>2014</v>
      </c>
      <c r="F4984" t="s">
        <v>29</v>
      </c>
      <c r="G4984" t="s">
        <v>21</v>
      </c>
      <c r="H4984" t="s">
        <v>30</v>
      </c>
      <c r="I4984" t="s">
        <v>16</v>
      </c>
      <c r="J4984">
        <v>0</v>
      </c>
      <c r="K4984">
        <v>16.2</v>
      </c>
      <c r="L4984">
        <v>73.4696</v>
      </c>
      <c r="M4984">
        <v>3.4</v>
      </c>
    </row>
    <row r="4985" spans="1:13" x14ac:dyDescent="0.3">
      <c r="A4985" t="s">
        <v>10</v>
      </c>
      <c r="B4985">
        <v>4984</v>
      </c>
      <c r="C4985" t="s">
        <v>826</v>
      </c>
      <c r="D4985" t="s">
        <v>24</v>
      </c>
      <c r="E4985" s="3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s="35">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s="35">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s="35">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s="35">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s="35">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s="35">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s="35">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s="35">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s="35">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s="3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s="35">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s="35">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s="35">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s="35">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s="35">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s="35">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s="35">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s="35">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s="35">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s="3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s="35">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s="35">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s="35">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s="35">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s="35">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s="35">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s="35">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s="35">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s="35">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s="3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s="35">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s="35">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s="35">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s="35">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s="35">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s="35">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s="35">
        <v>2018</v>
      </c>
      <c r="F5022" t="s">
        <v>138</v>
      </c>
      <c r="G5022" t="s">
        <v>14</v>
      </c>
      <c r="H5022" t="s">
        <v>26</v>
      </c>
      <c r="I5022" t="s">
        <v>40</v>
      </c>
      <c r="J5022">
        <v>9.1411749E-2</v>
      </c>
      <c r="L5022">
        <v>121.373</v>
      </c>
      <c r="M5022">
        <v>3.3</v>
      </c>
    </row>
    <row r="5023" spans="1:13" x14ac:dyDescent="0.3">
      <c r="A5023" t="s">
        <v>17</v>
      </c>
      <c r="B5023">
        <v>5022</v>
      </c>
      <c r="C5023" t="s">
        <v>1113</v>
      </c>
      <c r="D5023" t="s">
        <v>19</v>
      </c>
      <c r="E5023" s="35">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s="35">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s="3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s="35">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s="35">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s="35">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s="35">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s="35">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s="35">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s="35">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s="35">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s="35">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s="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s="35">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s="35">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s="35">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s="35">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s="35">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s="35">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s="35">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s="35">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s="35">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s="3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s="35">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s="35">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s="35">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s="35">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s="35">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s="35">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s="35">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s="35">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s="35">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s="3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s="35">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s="35">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s="35">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s="35">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s="35">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s="35">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s="35">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s="35">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s="35">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s="3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s="35">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s="35">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s="35">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s="35">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s="35">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s="35">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s="35">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s="35">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s="35">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s="3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s="35">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s="35">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s="35">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s="35">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s="35">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s="35">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s="35">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s="35">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s="35">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s="3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s="35">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s="35">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s="35">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s="35">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s="35">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s="35">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s="35">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s="35">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s="35">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s="3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s="35">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s="35">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s="35">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s="35">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s="35">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s="35">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s="35">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s="35">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s="35">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s="3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s="35">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s="35">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s="35">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s="35">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s="35">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s="35">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s="35">
        <v>2018</v>
      </c>
      <c r="F5112" t="s">
        <v>45</v>
      </c>
      <c r="G5112" t="s">
        <v>21</v>
      </c>
      <c r="H5112" t="s">
        <v>15</v>
      </c>
      <c r="I5112" t="s">
        <v>46</v>
      </c>
      <c r="J5112">
        <v>0</v>
      </c>
      <c r="L5112">
        <v>175.30279999999999</v>
      </c>
      <c r="M5112">
        <v>3.3</v>
      </c>
    </row>
    <row r="5113" spans="1:13" x14ac:dyDescent="0.3">
      <c r="A5113" t="s">
        <v>17</v>
      </c>
      <c r="B5113">
        <v>5112</v>
      </c>
      <c r="C5113" t="s">
        <v>466</v>
      </c>
      <c r="D5113" t="s">
        <v>24</v>
      </c>
      <c r="E5113" s="35">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s="35">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s="3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s="35">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s="35">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s="35">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s="35">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s="35">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s="35">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s="35">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s="35">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s="35">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s="3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s="35">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s="35">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s="35">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s="35">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s="35">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s="35">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s="35">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s="35">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s="35">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s="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s="35">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s="35">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s="35">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s="35">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s="35">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s="35">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s="35">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s="35">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s="35">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s="3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s="35">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s="35">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s="35">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s="35">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s="35">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s="35">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s="35">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s="35">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s="35">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s="3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s="35">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s="35">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s="35">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s="35">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s="35">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s="35">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s="35">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s="35">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s="35">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s="3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s="35">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s="35">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s="35">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s="35">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s="35">
        <v>2018</v>
      </c>
      <c r="F5170" t="s">
        <v>45</v>
      </c>
      <c r="G5170" t="s">
        <v>21</v>
      </c>
      <c r="H5170" t="s">
        <v>15</v>
      </c>
      <c r="I5170" t="s">
        <v>46</v>
      </c>
      <c r="J5170">
        <v>0</v>
      </c>
      <c r="L5170">
        <v>255.7988</v>
      </c>
      <c r="M5170">
        <v>3.2</v>
      </c>
    </row>
    <row r="5171" spans="1:13" x14ac:dyDescent="0.3">
      <c r="A5171" t="s">
        <v>10</v>
      </c>
      <c r="B5171">
        <v>5170</v>
      </c>
      <c r="C5171" t="s">
        <v>1422</v>
      </c>
      <c r="D5171" t="s">
        <v>95</v>
      </c>
      <c r="E5171" s="35">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s="35">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s="35">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s="35">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s="3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s="35">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s="35">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s="35">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s="35">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s="35">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s="35">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s="35">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s="35">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s="35">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s="3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s="35">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s="35">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s="35">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s="35">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s="35">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s="35">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s="35">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s="35">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s="35">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s="3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s="35">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s="35">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s="35">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s="35">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s="35">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s="35">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s="35">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s="35">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s="35">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s="3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s="35">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s="35">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s="35">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s="35">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s="35">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s="35">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s="35">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s="35">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s="35">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s="3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s="35">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s="35">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s="35">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s="35">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s="35">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s="35">
        <v>2018</v>
      </c>
      <c r="F5221" t="s">
        <v>45</v>
      </c>
      <c r="G5221" t="s">
        <v>21</v>
      </c>
      <c r="H5221" t="s">
        <v>15</v>
      </c>
      <c r="I5221" t="s">
        <v>46</v>
      </c>
      <c r="J5221">
        <v>2.9510313E-2</v>
      </c>
      <c r="L5221">
        <v>141.9838</v>
      </c>
      <c r="M5221">
        <v>3.1</v>
      </c>
    </row>
    <row r="5222" spans="1:13" x14ac:dyDescent="0.3">
      <c r="A5222" t="s">
        <v>10</v>
      </c>
      <c r="B5222">
        <v>5221</v>
      </c>
      <c r="C5222" t="s">
        <v>457</v>
      </c>
      <c r="D5222" t="s">
        <v>54</v>
      </c>
      <c r="E5222" s="35">
        <v>2018</v>
      </c>
      <c r="F5222" t="s">
        <v>45</v>
      </c>
      <c r="G5222" t="s">
        <v>21</v>
      </c>
      <c r="H5222" t="s">
        <v>15</v>
      </c>
      <c r="I5222" t="s">
        <v>46</v>
      </c>
      <c r="J5222">
        <v>3.3276066E-2</v>
      </c>
      <c r="L5222">
        <v>153.8314</v>
      </c>
      <c r="M5222">
        <v>3.1</v>
      </c>
    </row>
    <row r="5223" spans="1:13" x14ac:dyDescent="0.3">
      <c r="A5223" t="s">
        <v>10</v>
      </c>
      <c r="B5223">
        <v>5222</v>
      </c>
      <c r="C5223" t="s">
        <v>1565</v>
      </c>
      <c r="D5223" t="s">
        <v>48</v>
      </c>
      <c r="E5223" s="35">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s="35">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s="3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s="35">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s="35">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s="35">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s="35">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s="35">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s="35">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s="35">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s="35">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s="35">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s="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s="35">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s="35">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s="35">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s="35">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s="35">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s="35">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s="35">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s="35">
        <v>2018</v>
      </c>
      <c r="F5243" t="s">
        <v>45</v>
      </c>
      <c r="G5243" t="s">
        <v>21</v>
      </c>
      <c r="H5243" t="s">
        <v>15</v>
      </c>
      <c r="I5243" t="s">
        <v>46</v>
      </c>
      <c r="J5243">
        <v>0.154627247</v>
      </c>
      <c r="L5243">
        <v>177.637</v>
      </c>
      <c r="M5243">
        <v>3</v>
      </c>
    </row>
    <row r="5244" spans="1:13" x14ac:dyDescent="0.3">
      <c r="A5244" t="s">
        <v>17</v>
      </c>
      <c r="B5244">
        <v>5243</v>
      </c>
      <c r="C5244" t="s">
        <v>164</v>
      </c>
      <c r="D5244" t="s">
        <v>28</v>
      </c>
      <c r="E5244" s="35">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s="3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s="35">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s="35">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s="35">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s="35">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s="35">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s="35">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s="35">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s="35">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s="35">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s="3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s="35">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s="35">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s="35">
        <v>2012</v>
      </c>
      <c r="F5258" t="s">
        <v>13</v>
      </c>
      <c r="G5258" t="s">
        <v>14</v>
      </c>
      <c r="H5258" t="s">
        <v>15</v>
      </c>
      <c r="I5258" t="s">
        <v>16</v>
      </c>
      <c r="J5258">
        <v>0</v>
      </c>
      <c r="K5258">
        <v>19.7</v>
      </c>
      <c r="L5258">
        <v>194.411</v>
      </c>
      <c r="M5258">
        <v>3</v>
      </c>
    </row>
    <row r="5259" spans="1:13" x14ac:dyDescent="0.3">
      <c r="A5259" t="s">
        <v>10</v>
      </c>
      <c r="B5259">
        <v>5258</v>
      </c>
      <c r="C5259" t="s">
        <v>1156</v>
      </c>
      <c r="D5259" t="s">
        <v>28</v>
      </c>
      <c r="E5259" s="35">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s="35">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s="35">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s="35">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s="35">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s="35">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s="3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s="35">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s="35">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s="35">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s="35">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s="35">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s="35">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s="35">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s="35">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s="35">
        <v>2018</v>
      </c>
      <c r="F5274" t="s">
        <v>138</v>
      </c>
      <c r="G5274" t="s">
        <v>14</v>
      </c>
      <c r="H5274" t="s">
        <v>26</v>
      </c>
      <c r="I5274" t="s">
        <v>40</v>
      </c>
      <c r="J5274">
        <v>0</v>
      </c>
      <c r="L5274">
        <v>75.966999999999999</v>
      </c>
      <c r="M5274">
        <v>3</v>
      </c>
    </row>
    <row r="5275" spans="1:13" x14ac:dyDescent="0.3">
      <c r="A5275" t="s">
        <v>17</v>
      </c>
      <c r="B5275">
        <v>5274</v>
      </c>
      <c r="C5275" t="s">
        <v>1076</v>
      </c>
      <c r="D5275" t="s">
        <v>67</v>
      </c>
      <c r="E5275" s="3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s="35">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s="35">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s="35">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s="35">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s="35">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s="35">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s="35">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s="35">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s="35">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s="3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s="35">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s="35">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s="35">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s="35">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s="35">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s="35">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s="35">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s="35">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s="35">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s="3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s="35">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s="35">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s="35">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s="35">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s="35">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s="35">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s="35">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s="35">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s="35">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s="3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s="35">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s="35">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s="35">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s="35">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s="35">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s="35">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s="35">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s="35">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s="35">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s="3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s="35">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s="35">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s="35">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s="35">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s="35">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s="35">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s="35">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s="35">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s="35">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s="3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s="35">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s="35">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s="35">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s="35">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s="35">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s="35">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s="35">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s="35">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s="35">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s="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s="35">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s="35">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s="35">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s="35">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s="35">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s="35">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s="35">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s="35">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s="35">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s="3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s="35">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s="35">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s="35">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s="35">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s="35">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s="35">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s="35">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s="35">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s="35">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s="3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s="35">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s="35">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s="35">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s="35">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s="35">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s="35">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s="35">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s="35">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s="35">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s="3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s="35">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s="35">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s="35">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s="35">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s="35">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s="35">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s="35">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s="35">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s="35">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s="3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s="35">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s="35">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s="35">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s="35">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s="35">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s="35">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s="35">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s="35">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s="35">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s="3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s="35">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s="35">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s="35">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s="35">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s="35">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s="35">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s="35">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s="35">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s="35">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s="3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s="35">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s="35">
        <v>2018</v>
      </c>
      <c r="F5397" t="s">
        <v>45</v>
      </c>
      <c r="G5397" t="s">
        <v>21</v>
      </c>
      <c r="H5397" t="s">
        <v>15</v>
      </c>
      <c r="I5397" t="s">
        <v>46</v>
      </c>
      <c r="J5397">
        <v>0.14095631</v>
      </c>
      <c r="L5397">
        <v>167.7132</v>
      </c>
      <c r="M5397">
        <v>3</v>
      </c>
    </row>
    <row r="5398" spans="1:13" x14ac:dyDescent="0.3">
      <c r="A5398" t="s">
        <v>17</v>
      </c>
      <c r="B5398">
        <v>5397</v>
      </c>
      <c r="C5398" t="s">
        <v>853</v>
      </c>
      <c r="D5398" t="s">
        <v>67</v>
      </c>
      <c r="E5398" s="35">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s="35">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s="35">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s="35">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s="35">
        <v>2018</v>
      </c>
      <c r="F5402" t="s">
        <v>45</v>
      </c>
      <c r="G5402" t="s">
        <v>21</v>
      </c>
      <c r="H5402" t="s">
        <v>15</v>
      </c>
      <c r="I5402" t="s">
        <v>46</v>
      </c>
      <c r="J5402">
        <v>0</v>
      </c>
      <c r="L5402">
        <v>98.172600000000003</v>
      </c>
      <c r="M5402">
        <v>3</v>
      </c>
    </row>
    <row r="5403" spans="1:13" x14ac:dyDescent="0.3">
      <c r="A5403" t="s">
        <v>17</v>
      </c>
      <c r="B5403">
        <v>5402</v>
      </c>
      <c r="C5403" t="s">
        <v>1250</v>
      </c>
      <c r="D5403" t="s">
        <v>42</v>
      </c>
      <c r="E5403" s="35">
        <v>2018</v>
      </c>
      <c r="F5403" t="s">
        <v>45</v>
      </c>
      <c r="G5403" t="s">
        <v>21</v>
      </c>
      <c r="H5403" t="s">
        <v>15</v>
      </c>
      <c r="I5403" t="s">
        <v>46</v>
      </c>
      <c r="J5403">
        <v>0.111777297</v>
      </c>
      <c r="L5403">
        <v>124.6046</v>
      </c>
      <c r="M5403">
        <v>3</v>
      </c>
    </row>
    <row r="5404" spans="1:13" x14ac:dyDescent="0.3">
      <c r="A5404" t="s">
        <v>17</v>
      </c>
      <c r="B5404">
        <v>5403</v>
      </c>
      <c r="C5404" t="s">
        <v>1131</v>
      </c>
      <c r="D5404" t="s">
        <v>42</v>
      </c>
      <c r="E5404" s="35">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s="3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s="35">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s="35">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s="35">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s="35">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s="35">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s="35">
        <v>2018</v>
      </c>
      <c r="F5411" t="s">
        <v>45</v>
      </c>
      <c r="G5411" t="s">
        <v>21</v>
      </c>
      <c r="H5411" t="s">
        <v>15</v>
      </c>
      <c r="I5411" t="s">
        <v>46</v>
      </c>
      <c r="J5411">
        <v>6.7543726999999998E-2</v>
      </c>
      <c r="L5411">
        <v>57.2562</v>
      </c>
      <c r="M5411">
        <v>3</v>
      </c>
    </row>
    <row r="5412" spans="1:13" x14ac:dyDescent="0.3">
      <c r="A5412" t="s">
        <v>10</v>
      </c>
      <c r="B5412">
        <v>5411</v>
      </c>
      <c r="C5412" t="s">
        <v>461</v>
      </c>
      <c r="D5412" t="s">
        <v>12</v>
      </c>
      <c r="E5412" s="35">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s="35">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s="35">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s="35">
        <v>2018</v>
      </c>
      <c r="F5415" t="s">
        <v>45</v>
      </c>
      <c r="G5415" t="s">
        <v>21</v>
      </c>
      <c r="H5415" t="s">
        <v>15</v>
      </c>
      <c r="I5415" t="s">
        <v>46</v>
      </c>
      <c r="J5415">
        <v>4.0163419999999998E-2</v>
      </c>
      <c r="L5415">
        <v>181.166</v>
      </c>
      <c r="M5415">
        <v>3</v>
      </c>
    </row>
    <row r="5416" spans="1:13" x14ac:dyDescent="0.3">
      <c r="A5416" t="s">
        <v>35</v>
      </c>
      <c r="B5416">
        <v>5415</v>
      </c>
      <c r="C5416" t="s">
        <v>87</v>
      </c>
      <c r="D5416" t="s">
        <v>61</v>
      </c>
      <c r="E5416" s="35">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s="35">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s="35">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s="35">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s="35">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s="35">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s="35">
        <v>2018</v>
      </c>
      <c r="F5422" t="s">
        <v>138</v>
      </c>
      <c r="G5422" t="s">
        <v>14</v>
      </c>
      <c r="H5422" t="s">
        <v>26</v>
      </c>
      <c r="I5422" t="s">
        <v>40</v>
      </c>
      <c r="J5422">
        <v>0</v>
      </c>
      <c r="L5422">
        <v>261.291</v>
      </c>
      <c r="M5422">
        <v>2.9</v>
      </c>
    </row>
    <row r="5423" spans="1:13" x14ac:dyDescent="0.3">
      <c r="A5423" t="s">
        <v>17</v>
      </c>
      <c r="B5423">
        <v>5422</v>
      </c>
      <c r="C5423" t="s">
        <v>787</v>
      </c>
      <c r="D5423" t="s">
        <v>67</v>
      </c>
      <c r="E5423" s="35">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s="35">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s="3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s="35">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s="35">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s="35">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s="35">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s="35">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s="35">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s="35">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s="35">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s="35">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s="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s="35">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s="35">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s="35">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s="35">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s="35">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s="35">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s="35">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s="35">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s="35">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s="3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s="35">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s="35">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s="35">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s="35">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s="35">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s="35">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s="35">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s="35">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s="35">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s="3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s="35">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s="35">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s="35">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s="35">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s="35">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s="35">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s="35">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s="35">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s="35">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s="3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s="35">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s="35">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s="35">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s="35">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s="35">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s="35">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s="35">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s="35">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s="35">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s="3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s="35">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s="35">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s="35">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s="35">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s="35">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s="35">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s="35">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s="35">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s="35">
        <v>2018</v>
      </c>
      <c r="F5484" t="s">
        <v>45</v>
      </c>
      <c r="G5484" t="s">
        <v>21</v>
      </c>
      <c r="H5484" t="s">
        <v>15</v>
      </c>
      <c r="I5484" t="s">
        <v>46</v>
      </c>
      <c r="J5484">
        <v>0.174336148</v>
      </c>
      <c r="L5484">
        <v>184.0608</v>
      </c>
      <c r="M5484">
        <v>2.8</v>
      </c>
    </row>
    <row r="5485" spans="1:13" x14ac:dyDescent="0.3">
      <c r="A5485" t="s">
        <v>17</v>
      </c>
      <c r="B5485">
        <v>5484</v>
      </c>
      <c r="C5485" t="s">
        <v>654</v>
      </c>
      <c r="D5485" t="s">
        <v>42</v>
      </c>
      <c r="E5485" s="3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s="35">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s="35">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s="35">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s="35">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s="35">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s="35">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s="35">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s="35">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s="35">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s="3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s="35">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s="35">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s="35">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s="35">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s="35">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s="35">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s="35">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s="35">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s="35">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s="3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s="35">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s="35">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s="35">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s="35">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s="35">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s="35">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s="35">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s="35">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s="35">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s="3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s="35">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s="35">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s="35">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s="35">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s="35">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s="35">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s="35">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s="35">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s="35">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s="3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s="35">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s="35">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s="35">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s="35">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s="35">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s="35">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s="35">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s="35">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s="35">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s="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s="35">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s="35">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s="35">
        <v>2018</v>
      </c>
      <c r="F5538" t="s">
        <v>138</v>
      </c>
      <c r="G5538" t="s">
        <v>14</v>
      </c>
      <c r="H5538" t="s">
        <v>26</v>
      </c>
      <c r="I5538" t="s">
        <v>40</v>
      </c>
      <c r="J5538">
        <v>0</v>
      </c>
      <c r="L5538">
        <v>154.53399999999999</v>
      </c>
      <c r="M5538">
        <v>2.5</v>
      </c>
    </row>
    <row r="5539" spans="1:13" x14ac:dyDescent="0.3">
      <c r="A5539" t="s">
        <v>10</v>
      </c>
      <c r="B5539">
        <v>5538</v>
      </c>
      <c r="C5539" t="s">
        <v>273</v>
      </c>
      <c r="D5539" t="s">
        <v>54</v>
      </c>
      <c r="E5539" s="35">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s="35">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s="35">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s="35">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s="35">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s="35">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s="3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s="35">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s="35">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s="35">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s="35">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s="35">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s="35">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s="35">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s="35">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s="35">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s="3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s="35">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s="35">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s="35">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s="35">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s="35">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s="35">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s="35">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s="35">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s="35">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s="3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s="35">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s="35">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s="35">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s="35">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s="35">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s="35">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s="35">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s="35">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s="35">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s="3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s="35">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s="35">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s="35">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s="35">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s="35">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s="35">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s="35">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s="35">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s="35">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s="3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s="35">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s="35">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s="35">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s="35">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s="35">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s="35">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s="35">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s="35">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s="35">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s="3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s="35">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s="35">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s="35">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s="35">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s="35">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s="35">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s="35">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s="35">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s="35">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s="3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s="35">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s="35">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s="35">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s="35">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s="35">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s="35">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s="35">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s="35">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s="35">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s="3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s="35">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s="35">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s="35">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s="35">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s="35">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s="35">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s="35">
        <v>2018</v>
      </c>
      <c r="F5622" t="s">
        <v>45</v>
      </c>
      <c r="G5622" t="s">
        <v>21</v>
      </c>
      <c r="H5622" t="s">
        <v>15</v>
      </c>
      <c r="I5622" t="s">
        <v>46</v>
      </c>
      <c r="J5622">
        <v>0</v>
      </c>
      <c r="L5622">
        <v>37.050600000000003</v>
      </c>
      <c r="M5622">
        <v>2.1</v>
      </c>
    </row>
    <row r="5623" spans="1:13" x14ac:dyDescent="0.3">
      <c r="A5623" t="s">
        <v>10</v>
      </c>
      <c r="B5623">
        <v>5622</v>
      </c>
      <c r="C5623" t="s">
        <v>1207</v>
      </c>
      <c r="D5623" t="s">
        <v>48</v>
      </c>
      <c r="E5623" s="35">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s="35">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s="3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s="35">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s="35">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s="35">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s="35">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s="35">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s="35">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s="35">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s="35">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s="35">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s="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s="35">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s="35">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s="35">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s="35">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s="35">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s="35">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s="35">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s="35">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s="35">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s="3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s="35">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s="35">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s="35">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s="35">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s="35">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s="35">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s="35">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s="35">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s="35">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s="3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s="35">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s="35">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s="35">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s="35">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s="35">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s="35">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s="35">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s="35">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s="35">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s="3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s="35">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s="35">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s="35">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s="35">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s="35">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s="35">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s="35">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s="35">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s="35">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s="3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s="35">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s="35">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s="35">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s="35">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s="35">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s="35">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s="35">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s="35">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s="35">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s="3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s="35">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s="35">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s="35">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s="35">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s="35">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s="35">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s="35">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s="35">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s="35">
        <v>2018</v>
      </c>
      <c r="F5694" t="s">
        <v>45</v>
      </c>
      <c r="G5694" t="s">
        <v>21</v>
      </c>
      <c r="H5694" t="s">
        <v>15</v>
      </c>
      <c r="I5694" t="s">
        <v>46</v>
      </c>
      <c r="J5694">
        <v>0.11995987299999999</v>
      </c>
      <c r="L5694">
        <v>45.506</v>
      </c>
      <c r="M5694">
        <v>2</v>
      </c>
    </row>
    <row r="5695" spans="1:13" x14ac:dyDescent="0.3">
      <c r="A5695" t="s">
        <v>17</v>
      </c>
      <c r="B5695">
        <v>5694</v>
      </c>
      <c r="C5695" t="s">
        <v>1549</v>
      </c>
      <c r="D5695" t="s">
        <v>54</v>
      </c>
      <c r="E5695" s="3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s="35">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s="35">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s="35">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s="35">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s="35">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s="35">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s="35">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s="35">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s="35">
        <v>2018</v>
      </c>
      <c r="F5704" t="s">
        <v>138</v>
      </c>
      <c r="G5704" t="s">
        <v>14</v>
      </c>
      <c r="H5704" t="s">
        <v>26</v>
      </c>
      <c r="I5704" t="s">
        <v>40</v>
      </c>
      <c r="J5704">
        <v>0.1263349</v>
      </c>
      <c r="L5704">
        <v>184.0924</v>
      </c>
      <c r="M5704">
        <v>1.7</v>
      </c>
    </row>
    <row r="5705" spans="1:13" x14ac:dyDescent="0.3">
      <c r="A5705" t="s">
        <v>17</v>
      </c>
      <c r="B5705">
        <v>5704</v>
      </c>
      <c r="C5705" t="s">
        <v>483</v>
      </c>
      <c r="D5705" t="s">
        <v>67</v>
      </c>
      <c r="E5705" s="3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s="35">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s="35">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s="35">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s="35">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s="35">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s="35">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s="35">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s="35">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s="35">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s="3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s="35">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s="35">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s="35">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s="35">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s="35">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s="35">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s="35">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s="35">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s="35">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s="3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s="35">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s="35">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s="35">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s="35">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s="35">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s="35">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s="35">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s="35">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s="35">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s="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s="35">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s="35">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s="35">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s="35">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s="35">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s="35">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s="35">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s="35">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s="35">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s="3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s="35">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s="35">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s="35">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s="35">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s="35">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s="35">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s="35">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s="35">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s="35">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s="3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s="35">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s="35">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s="35">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s="35">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s="35">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s="35">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s="35">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s="35">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s="35">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s="3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s="35">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s="35">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s="35">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s="35">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s="35">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s="35">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s="35">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s="35">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s="35">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s="3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s="35">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s="35">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s="35">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s="35">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s="35">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s="35">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s="35">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s="35">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s="35">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s="3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s="35">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s="35">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s="35">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s="35">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s="35">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s="35">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s="35">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s="35">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s="35">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s="3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s="35">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s="35">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s="35">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s="35">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s="35">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s="35">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s="35">
        <v>2017</v>
      </c>
      <c r="F5802" t="s">
        <v>50</v>
      </c>
      <c r="G5802" t="s">
        <v>34</v>
      </c>
      <c r="H5802" t="s">
        <v>26</v>
      </c>
      <c r="I5802" t="s">
        <v>16</v>
      </c>
      <c r="J5802">
        <v>0</v>
      </c>
      <c r="K5802">
        <v>15</v>
      </c>
      <c r="L5802">
        <v>47.2744</v>
      </c>
      <c r="M5802">
        <v>1</v>
      </c>
    </row>
    <row r="5803" spans="1:13" x14ac:dyDescent="0.3">
      <c r="A5803" t="s">
        <v>17</v>
      </c>
      <c r="B5803">
        <v>5802</v>
      </c>
      <c r="C5803" t="s">
        <v>1427</v>
      </c>
      <c r="D5803" t="s">
        <v>159</v>
      </c>
      <c r="E5803" s="35">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s="35">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s="3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s="35">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s="35">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s="35">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s="35">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s="35">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s="35">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s="35">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s="35">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s="35">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s="3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s="35">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s="35">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s="35">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s="35">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s="35">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s="35">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s="35">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s="35">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s="35">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s="3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s="35">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s="35">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s="35">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s="35">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s="35">
        <v>2018</v>
      </c>
      <c r="F5830" t="s">
        <v>45</v>
      </c>
      <c r="G5830" t="s">
        <v>21</v>
      </c>
      <c r="H5830" t="s">
        <v>15</v>
      </c>
      <c r="I5830" t="s">
        <v>46</v>
      </c>
      <c r="J5830">
        <v>0</v>
      </c>
      <c r="L5830">
        <v>196.50839999999999</v>
      </c>
      <c r="M5830">
        <v>1</v>
      </c>
    </row>
    <row r="5831" spans="1:13" x14ac:dyDescent="0.3">
      <c r="A5831" t="s">
        <v>17</v>
      </c>
      <c r="B5831">
        <v>5830</v>
      </c>
      <c r="C5831" t="s">
        <v>820</v>
      </c>
      <c r="D5831" t="s">
        <v>12</v>
      </c>
      <c r="E5831" s="35">
        <v>2018</v>
      </c>
      <c r="F5831" t="s">
        <v>45</v>
      </c>
      <c r="G5831" t="s">
        <v>21</v>
      </c>
      <c r="H5831" t="s">
        <v>15</v>
      </c>
      <c r="I5831" t="s">
        <v>46</v>
      </c>
      <c r="J5831">
        <v>2.5841875E-2</v>
      </c>
      <c r="L5831">
        <v>120.7414</v>
      </c>
      <c r="M5831">
        <v>1</v>
      </c>
    </row>
    <row r="5832" spans="1:13" x14ac:dyDescent="0.3">
      <c r="A5832" t="s">
        <v>17</v>
      </c>
      <c r="B5832">
        <v>5831</v>
      </c>
      <c r="C5832" t="s">
        <v>235</v>
      </c>
      <c r="D5832" t="s">
        <v>61</v>
      </c>
      <c r="E5832" s="35">
        <v>2018</v>
      </c>
      <c r="F5832" t="s">
        <v>45</v>
      </c>
      <c r="G5832" t="s">
        <v>21</v>
      </c>
      <c r="H5832" t="s">
        <v>15</v>
      </c>
      <c r="I5832" t="s">
        <v>46</v>
      </c>
      <c r="J5832">
        <v>0</v>
      </c>
      <c r="L5832">
        <v>171.7422</v>
      </c>
      <c r="M5832">
        <v>1</v>
      </c>
    </row>
    <row r="5833" spans="1:13" x14ac:dyDescent="0.3">
      <c r="A5833" t="s">
        <v>17</v>
      </c>
      <c r="B5833">
        <v>5832</v>
      </c>
      <c r="C5833" t="s">
        <v>1230</v>
      </c>
      <c r="D5833" t="s">
        <v>19</v>
      </c>
      <c r="E5833" s="35">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s="35">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s="35">
        <v>2018</v>
      </c>
      <c r="F5835" t="s">
        <v>45</v>
      </c>
      <c r="G5835" t="s">
        <v>21</v>
      </c>
      <c r="H5835" t="s">
        <v>15</v>
      </c>
      <c r="I5835" t="s">
        <v>46</v>
      </c>
      <c r="J5835">
        <v>4.9066248E-2</v>
      </c>
      <c r="L5835">
        <v>192.4478</v>
      </c>
      <c r="M5835">
        <v>1</v>
      </c>
    </row>
    <row r="5836" spans="1:13" x14ac:dyDescent="0.3">
      <c r="A5836" t="s">
        <v>17</v>
      </c>
      <c r="B5836">
        <v>5835</v>
      </c>
      <c r="C5836" t="s">
        <v>430</v>
      </c>
      <c r="D5836" t="s">
        <v>48</v>
      </c>
      <c r="E5836" s="35">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s="35">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s="35">
        <v>2018</v>
      </c>
      <c r="F5838" t="s">
        <v>45</v>
      </c>
      <c r="G5838" t="s">
        <v>21</v>
      </c>
      <c r="H5838" t="s">
        <v>15</v>
      </c>
      <c r="I5838" t="s">
        <v>46</v>
      </c>
      <c r="J5838">
        <v>4.1370245E-2</v>
      </c>
      <c r="L5838">
        <v>46.2376</v>
      </c>
      <c r="M5838">
        <v>1</v>
      </c>
    </row>
    <row r="5839" spans="1:13" x14ac:dyDescent="0.3">
      <c r="A5839" t="s">
        <v>10</v>
      </c>
      <c r="B5839">
        <v>5838</v>
      </c>
      <c r="C5839" t="s">
        <v>1158</v>
      </c>
      <c r="D5839" t="s">
        <v>12</v>
      </c>
      <c r="E5839" s="35">
        <v>2018</v>
      </c>
      <c r="F5839" t="s">
        <v>45</v>
      </c>
      <c r="G5839" t="s">
        <v>21</v>
      </c>
      <c r="H5839" t="s">
        <v>15</v>
      </c>
      <c r="I5839" t="s">
        <v>46</v>
      </c>
      <c r="J5839">
        <v>0</v>
      </c>
      <c r="L5839">
        <v>120.5072</v>
      </c>
      <c r="M5839">
        <v>1</v>
      </c>
    </row>
    <row r="5840" spans="1:13" x14ac:dyDescent="0.3">
      <c r="A5840" t="s">
        <v>10</v>
      </c>
      <c r="B5840">
        <v>5839</v>
      </c>
      <c r="C5840" t="s">
        <v>649</v>
      </c>
      <c r="D5840" t="s">
        <v>48</v>
      </c>
      <c r="E5840" s="35">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s="35">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s="35">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s="35">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s="35">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s="3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s="35">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s="35">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s="35">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s="35">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s="35">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s="35">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s="35">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s="35">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s="35">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s="3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s="35">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s="35">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s="35">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s="35">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s="35">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s="35">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s="35">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s="35">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s="35">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s="3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s="35">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s="35">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s="35">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s="35">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s="35">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s="35">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s="35">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s="35">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s="35">
        <v>2018</v>
      </c>
      <c r="F5874" t="s">
        <v>45</v>
      </c>
      <c r="G5874" t="s">
        <v>21</v>
      </c>
      <c r="H5874" t="s">
        <v>15</v>
      </c>
      <c r="I5874" t="s">
        <v>46</v>
      </c>
      <c r="J5874">
        <v>4.1683481000000001E-2</v>
      </c>
      <c r="L5874">
        <v>31.29</v>
      </c>
      <c r="M5874">
        <v>4</v>
      </c>
    </row>
    <row r="5875" spans="1:13" x14ac:dyDescent="0.3">
      <c r="A5875" t="s">
        <v>17</v>
      </c>
      <c r="B5875">
        <v>5874</v>
      </c>
      <c r="C5875" t="s">
        <v>797</v>
      </c>
      <c r="D5875" t="s">
        <v>42</v>
      </c>
      <c r="E5875" s="3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s="35">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s="35">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s="35">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s="35">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s="35">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s="35">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s="35">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s="35">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s="35">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s="3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s="35">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s="35">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s="35">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s="35">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s="35">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s="35">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s="35">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s="35">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s="35">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s="3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s="35">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s="35">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s="35">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s="35">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s="35">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s="35">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s="35">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s="35">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s="35">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s="3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s="35">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s="35">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s="35">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s="35">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s="35">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s="35">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s="35">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s="35">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s="35">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s="3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s="35">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s="35">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s="35">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s="35">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s="35">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s="35">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s="35">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s="35">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s="35">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s="3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s="35">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s="35">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s="35">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s="35">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s="35">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s="35">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s="35">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s="35">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s="35">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s="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s="35">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s="35">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s="35">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s="35">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s="35">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s="35">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s="35">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s="35">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s="35">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s="3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s="35">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s="35">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s="35">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s="35">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s="35">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s="35">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s="35">
        <v>2017</v>
      </c>
      <c r="F5952" t="s">
        <v>50</v>
      </c>
      <c r="G5952" t="s">
        <v>34</v>
      </c>
      <c r="H5952" t="s">
        <v>26</v>
      </c>
      <c r="I5952" t="s">
        <v>16</v>
      </c>
      <c r="J5952">
        <v>0</v>
      </c>
      <c r="K5952">
        <v>7.47</v>
      </c>
      <c r="L5952">
        <v>214.3218</v>
      </c>
      <c r="M5952">
        <v>4</v>
      </c>
    </row>
    <row r="5953" spans="1:13" x14ac:dyDescent="0.3">
      <c r="A5953" t="s">
        <v>10</v>
      </c>
      <c r="B5953">
        <v>5952</v>
      </c>
      <c r="C5953" t="s">
        <v>400</v>
      </c>
      <c r="D5953" t="s">
        <v>12</v>
      </c>
      <c r="E5953" s="35">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s="35">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s="3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s="35">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s="35">
        <v>2018</v>
      </c>
      <c r="F5957" t="s">
        <v>45</v>
      </c>
      <c r="G5957" t="s">
        <v>21</v>
      </c>
      <c r="H5957" t="s">
        <v>15</v>
      </c>
      <c r="I5957" t="s">
        <v>46</v>
      </c>
      <c r="J5957">
        <v>0</v>
      </c>
      <c r="L5957">
        <v>52.666600000000003</v>
      </c>
      <c r="M5957">
        <v>4</v>
      </c>
    </row>
    <row r="5958" spans="1:13" x14ac:dyDescent="0.3">
      <c r="A5958" t="s">
        <v>17</v>
      </c>
      <c r="B5958">
        <v>5957</v>
      </c>
      <c r="C5958" t="s">
        <v>1537</v>
      </c>
      <c r="D5958" t="s">
        <v>32</v>
      </c>
      <c r="E5958" s="35">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s="35">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s="35">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s="35">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s="35">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s="35">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s="35">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s="3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s="35">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s="35">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s="35">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s="35">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s="35">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s="35">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s="35">
        <v>2018</v>
      </c>
      <c r="F5972" t="s">
        <v>138</v>
      </c>
      <c r="G5972" t="s">
        <v>14</v>
      </c>
      <c r="H5972" t="s">
        <v>26</v>
      </c>
      <c r="I5972" t="s">
        <v>40</v>
      </c>
      <c r="J5972">
        <v>0.141975462</v>
      </c>
      <c r="L5972">
        <v>49.6008</v>
      </c>
      <c r="M5972">
        <v>4</v>
      </c>
    </row>
    <row r="5973" spans="1:13" x14ac:dyDescent="0.3">
      <c r="A5973" t="s">
        <v>17</v>
      </c>
      <c r="B5973">
        <v>5972</v>
      </c>
      <c r="C5973" t="s">
        <v>437</v>
      </c>
      <c r="D5973" t="s">
        <v>24</v>
      </c>
      <c r="E5973" s="35">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s="35">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s="3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s="35">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s="35">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s="35">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s="35">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s="35">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s="35">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s="35">
        <v>2018</v>
      </c>
      <c r="F5982" t="s">
        <v>45</v>
      </c>
      <c r="G5982" t="s">
        <v>21</v>
      </c>
      <c r="H5982" t="s">
        <v>15</v>
      </c>
      <c r="I5982" t="s">
        <v>46</v>
      </c>
      <c r="J5982">
        <v>0</v>
      </c>
      <c r="L5982">
        <v>184.72659999999999</v>
      </c>
      <c r="M5982">
        <v>4</v>
      </c>
    </row>
    <row r="5983" spans="1:13" x14ac:dyDescent="0.3">
      <c r="A5983" t="s">
        <v>17</v>
      </c>
      <c r="B5983">
        <v>5982</v>
      </c>
      <c r="C5983" t="s">
        <v>1192</v>
      </c>
      <c r="D5983" t="s">
        <v>61</v>
      </c>
      <c r="E5983" s="35">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s="35">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s="3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s="35">
        <v>2018</v>
      </c>
      <c r="F5986" t="s">
        <v>45</v>
      </c>
      <c r="G5986" t="s">
        <v>21</v>
      </c>
      <c r="H5986" t="s">
        <v>15</v>
      </c>
      <c r="I5986" t="s">
        <v>46</v>
      </c>
      <c r="J5986">
        <v>0.100277876</v>
      </c>
      <c r="L5986">
        <v>196.8768</v>
      </c>
      <c r="M5986">
        <v>4</v>
      </c>
    </row>
    <row r="5987" spans="1:13" x14ac:dyDescent="0.3">
      <c r="A5987" t="s">
        <v>17</v>
      </c>
      <c r="B5987">
        <v>5986</v>
      </c>
      <c r="C5987" t="s">
        <v>1239</v>
      </c>
      <c r="D5987" t="s">
        <v>42</v>
      </c>
      <c r="E5987" s="35">
        <v>2015</v>
      </c>
      <c r="F5987" t="s">
        <v>33</v>
      </c>
      <c r="G5987" t="s">
        <v>34</v>
      </c>
      <c r="H5987" t="s">
        <v>15</v>
      </c>
      <c r="I5987" t="s">
        <v>16</v>
      </c>
      <c r="J5987">
        <v>0</v>
      </c>
      <c r="K5987">
        <v>19.2</v>
      </c>
      <c r="L5987">
        <v>127.831</v>
      </c>
      <c r="M5987">
        <v>4</v>
      </c>
    </row>
    <row r="5988" spans="1:13" x14ac:dyDescent="0.3">
      <c r="A5988" t="s">
        <v>17</v>
      </c>
      <c r="B5988">
        <v>5987</v>
      </c>
      <c r="C5988" t="s">
        <v>1022</v>
      </c>
      <c r="D5988" t="s">
        <v>19</v>
      </c>
      <c r="E5988" s="35">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s="35">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s="35">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s="35">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s="35">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s="35">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s="35">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s="3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s="35">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s="35">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s="35">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s="35">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s="35">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s="35">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s="35">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s="35">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s="35">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s="3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s="35">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s="35">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s="35">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s="35">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s="35">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s="35">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s="35">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s="35">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s="35">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s="3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s="35">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s="35">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s="35">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s="35">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s="35">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s="35">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s="35">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s="35">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s="35">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s="3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s="35">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s="35">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s="35">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s="35">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s="35">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s="35">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s="35">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s="35">
        <v>2018</v>
      </c>
      <c r="F6033" t="s">
        <v>138</v>
      </c>
      <c r="G6033" t="s">
        <v>14</v>
      </c>
      <c r="H6033" t="s">
        <v>26</v>
      </c>
      <c r="I6033" t="s">
        <v>40</v>
      </c>
      <c r="J6033">
        <v>0</v>
      </c>
      <c r="L6033">
        <v>145.21019999999999</v>
      </c>
      <c r="M6033">
        <v>4</v>
      </c>
    </row>
    <row r="6034" spans="1:13" x14ac:dyDescent="0.3">
      <c r="A6034" t="s">
        <v>17</v>
      </c>
      <c r="B6034">
        <v>6033</v>
      </c>
      <c r="C6034" t="s">
        <v>1353</v>
      </c>
      <c r="D6034" t="s">
        <v>48</v>
      </c>
      <c r="E6034" s="35">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s="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s="35">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s="35">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s="35">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s="35">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s="35">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s="35">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s="35">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s="35">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s="35">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s="3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s="35">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s="35">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s="35">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s="35">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s="35">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s="35">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s="35">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s="35">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s="35">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s="3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s="35">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s="35">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s="35">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s="35">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s="35">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s="35">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s="35">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s="35">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s="35">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s="3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s="35">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s="35">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s="35">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s="35">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s="35">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s="35">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s="35">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s="35">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s="35">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s="3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s="35">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s="35">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s="35">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s="35">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s="35">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s="35">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s="35">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s="35">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s="35">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s="3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s="35">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s="35">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s="35">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s="35">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s="35">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s="35">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s="35">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s="35">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s="35">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s="3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s="35">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s="35">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s="35">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s="35">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s="35">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s="35">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s="35">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s="35">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s="35">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s="3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s="35">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s="35">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s="35">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s="35">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s="35">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s="35">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s="35">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s="35">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s="35">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s="3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s="35">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s="35">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s="35">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s="35">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s="35">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s="35">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s="35">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s="35">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s="35">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s="3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s="35">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s="35">
        <v>2018</v>
      </c>
      <c r="F6127" t="s">
        <v>138</v>
      </c>
      <c r="G6127" t="s">
        <v>14</v>
      </c>
      <c r="H6127" t="s">
        <v>26</v>
      </c>
      <c r="I6127" t="s">
        <v>40</v>
      </c>
      <c r="J6127">
        <v>0</v>
      </c>
      <c r="L6127">
        <v>144.84700000000001</v>
      </c>
      <c r="M6127">
        <v>4</v>
      </c>
    </row>
    <row r="6128" spans="1:13" x14ac:dyDescent="0.3">
      <c r="A6128" t="s">
        <v>17</v>
      </c>
      <c r="B6128">
        <v>6127</v>
      </c>
      <c r="C6128" t="s">
        <v>998</v>
      </c>
      <c r="D6128" t="s">
        <v>64</v>
      </c>
      <c r="E6128" s="35">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s="35">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s="35">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s="35">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s="35">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s="35">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s="35">
        <v>2018</v>
      </c>
      <c r="F6134" t="s">
        <v>138</v>
      </c>
      <c r="G6134" t="s">
        <v>14</v>
      </c>
      <c r="H6134" t="s">
        <v>26</v>
      </c>
      <c r="I6134" t="s">
        <v>40</v>
      </c>
      <c r="J6134">
        <v>0.14453827</v>
      </c>
      <c r="L6134">
        <v>180.6002</v>
      </c>
      <c r="M6134">
        <v>4</v>
      </c>
    </row>
    <row r="6135" spans="1:13" x14ac:dyDescent="0.3">
      <c r="A6135" t="s">
        <v>17</v>
      </c>
      <c r="B6135">
        <v>6134</v>
      </c>
      <c r="C6135" t="s">
        <v>1184</v>
      </c>
      <c r="D6135" t="s">
        <v>12</v>
      </c>
      <c r="E6135" s="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s="35">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s="35">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s="35">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s="35">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s="35">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s="35">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s="35">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s="35">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s="35">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s="3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s="35">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s="35">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s="35">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s="35">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s="35">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s="35">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s="35">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s="35">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s="35">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s="3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s="35">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s="35">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s="35">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s="35">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s="35">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s="35">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s="35">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s="35">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s="35">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s="3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s="35">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s="35">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s="35">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s="35">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s="35">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s="35">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s="35">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s="35">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s="35">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s="3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s="35">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s="35">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s="35">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s="35">
        <v>2012</v>
      </c>
      <c r="F6179" t="s">
        <v>13</v>
      </c>
      <c r="G6179" t="s">
        <v>14</v>
      </c>
      <c r="H6179" t="s">
        <v>15</v>
      </c>
      <c r="I6179" t="s">
        <v>16</v>
      </c>
      <c r="J6179">
        <v>0</v>
      </c>
      <c r="K6179">
        <v>7</v>
      </c>
      <c r="L6179">
        <v>105.628</v>
      </c>
      <c r="M6179">
        <v>4</v>
      </c>
    </row>
    <row r="6180" spans="1:13" x14ac:dyDescent="0.3">
      <c r="A6180" t="s">
        <v>17</v>
      </c>
      <c r="B6180">
        <v>6179</v>
      </c>
      <c r="C6180" t="s">
        <v>288</v>
      </c>
      <c r="D6180" t="s">
        <v>28</v>
      </c>
      <c r="E6180" s="35">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s="35">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s="35">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s="35">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s="35">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s="3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s="35">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s="35">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s="35">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s="35">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s="35">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s="35">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s="35">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s="35">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s="35">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s="3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s="35">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s="35">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s="35">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s="35">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s="35">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s="35">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s="35">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s="35">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s="35">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s="3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s="35">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s="35">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s="35">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s="35">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s="35">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s="35">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s="35">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s="35">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s="35">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s="3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s="35">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s="35">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s="35">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s="35">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s="35">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s="35">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s="35">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s="35">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s="35">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s="3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s="35">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s="35">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s="35">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s="35">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s="35">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s="35">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s="35">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s="35">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s="35">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s="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s="35">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s="35">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s="35">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s="35">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s="35">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s="35">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s="35">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s="35">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s="35">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s="3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s="35">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s="35">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s="35">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s="35">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s="35">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s="35">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s="35">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s="35">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s="35">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s="3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s="35">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s="35">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s="35">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s="35">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s="35">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s="35">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s="35">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s="35">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s="35">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s="3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s="35">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s="35">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s="35">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s="35">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s="35">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s="35">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s="35">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s="35">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s="35">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s="3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s="35">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s="35">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s="35">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s="35">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s="35">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s="35">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s="35">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s="35">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s="35">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s="3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s="35">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s="35">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s="35">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s="35">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s="35">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s="35">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s="35">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s="35">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s="35">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s="3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s="35">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s="35">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s="35">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s="35">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s="35">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s="35">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s="35">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s="35">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s="35">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s="3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s="35">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s="35">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s="35">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s="35">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s="35">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s="35">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s="35">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s="35">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s="35">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s="3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s="35">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s="35">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s="35">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s="35">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s="35">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s="35">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s="35">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s="35">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s="35">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s="3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s="35">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s="35">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s="35">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s="35">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s="35">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s="35">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s="35">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s="35">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s="35">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s="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s="35">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s="35">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s="35">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s="35">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s="35">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s="35">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s="35">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s="35">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s="35">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s="3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s="35">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s="35">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s="35">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s="35">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s="35">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s="35">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s="35">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s="35">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s="35">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s="3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s="35">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s="35">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s="35">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s="35">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s="35">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s="35">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s="35">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s="35">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s="35">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s="3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s="35">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s="35">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s="35">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s="35">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s="35">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s="35">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s="35">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s="35">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s="35">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s="3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s="35">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s="35">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s="35">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s="35">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s="35">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s="35">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s="35">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s="35">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s="35">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s="3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s="35">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s="35">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s="35">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s="35">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s="35">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s="35">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s="35">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s="35">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s="35">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s="3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s="35">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s="35">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s="35">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s="35">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s="35">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s="35">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s="35">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s="35">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s="35">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s="3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s="35">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s="35">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s="35">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s="35">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s="35">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s="35">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s="35">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s="35">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s="35">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s="3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s="35">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s="35">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s="35">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s="35">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s="35">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s="35">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s="35">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s="35">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s="35">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s="3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s="35">
        <v>2018</v>
      </c>
      <c r="F6426" t="s">
        <v>138</v>
      </c>
      <c r="G6426" t="s">
        <v>14</v>
      </c>
      <c r="H6426" t="s">
        <v>26</v>
      </c>
      <c r="I6426" t="s">
        <v>40</v>
      </c>
      <c r="J6426">
        <v>0</v>
      </c>
      <c r="L6426">
        <v>258.39879999999999</v>
      </c>
      <c r="M6426">
        <v>4</v>
      </c>
    </row>
    <row r="6427" spans="1:13" x14ac:dyDescent="0.3">
      <c r="A6427" t="s">
        <v>17</v>
      </c>
      <c r="B6427">
        <v>6426</v>
      </c>
      <c r="C6427" t="s">
        <v>301</v>
      </c>
      <c r="D6427" t="s">
        <v>42</v>
      </c>
      <c r="E6427" s="35">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s="35">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s="35">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s="35">
        <v>2018</v>
      </c>
      <c r="F6430" t="s">
        <v>138</v>
      </c>
      <c r="G6430" t="s">
        <v>14</v>
      </c>
      <c r="H6430" t="s">
        <v>26</v>
      </c>
      <c r="I6430" t="s">
        <v>40</v>
      </c>
      <c r="J6430">
        <v>0</v>
      </c>
      <c r="L6430">
        <v>40.513800000000003</v>
      </c>
      <c r="M6430">
        <v>4</v>
      </c>
    </row>
    <row r="6431" spans="1:13" x14ac:dyDescent="0.3">
      <c r="A6431" t="s">
        <v>17</v>
      </c>
      <c r="B6431">
        <v>6430</v>
      </c>
      <c r="C6431" t="s">
        <v>778</v>
      </c>
      <c r="D6431" t="s">
        <v>95</v>
      </c>
      <c r="E6431" s="35">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s="35">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s="35">
        <v>2018</v>
      </c>
      <c r="F6433" t="s">
        <v>138</v>
      </c>
      <c r="G6433" t="s">
        <v>14</v>
      </c>
      <c r="H6433" t="s">
        <v>26</v>
      </c>
      <c r="I6433" t="s">
        <v>40</v>
      </c>
      <c r="J6433">
        <v>0.14874289600000001</v>
      </c>
      <c r="L6433">
        <v>107.128</v>
      </c>
      <c r="M6433">
        <v>4</v>
      </c>
    </row>
    <row r="6434" spans="1:13" x14ac:dyDescent="0.3">
      <c r="A6434" t="s">
        <v>17</v>
      </c>
      <c r="B6434">
        <v>6433</v>
      </c>
      <c r="C6434" t="s">
        <v>478</v>
      </c>
      <c r="D6434" t="s">
        <v>95</v>
      </c>
      <c r="E6434" s="35">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s="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s="35">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s="35">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s="35">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s="35">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s="35">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s="35">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s="35">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s="35">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s="35">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s="3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s="35">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s="35">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s="35">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s="35">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s="35">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s="35">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s="35">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s="35">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s="35">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s="3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s="35">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s="35">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s="35">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s="35">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s="35">
        <v>2018</v>
      </c>
      <c r="F6460" t="s">
        <v>138</v>
      </c>
      <c r="G6460" t="s">
        <v>14</v>
      </c>
      <c r="H6460" t="s">
        <v>26</v>
      </c>
      <c r="I6460" t="s">
        <v>40</v>
      </c>
      <c r="J6460">
        <v>2.4546148E-2</v>
      </c>
      <c r="L6460">
        <v>34.619</v>
      </c>
      <c r="M6460">
        <v>4</v>
      </c>
    </row>
    <row r="6461" spans="1:13" x14ac:dyDescent="0.3">
      <c r="A6461" t="s">
        <v>17</v>
      </c>
      <c r="B6461">
        <v>6460</v>
      </c>
      <c r="C6461" t="s">
        <v>408</v>
      </c>
      <c r="D6461" t="s">
        <v>24</v>
      </c>
      <c r="E6461" s="35">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s="35">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s="35">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s="35">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s="3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s="35">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s="35">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s="35">
        <v>2018</v>
      </c>
      <c r="F6468" t="s">
        <v>138</v>
      </c>
      <c r="G6468" t="s">
        <v>14</v>
      </c>
      <c r="H6468" t="s">
        <v>26</v>
      </c>
      <c r="I6468" t="s">
        <v>40</v>
      </c>
      <c r="J6468">
        <v>0.32111500999999998</v>
      </c>
      <c r="L6468">
        <v>100.77</v>
      </c>
      <c r="M6468">
        <v>4</v>
      </c>
    </row>
    <row r="6469" spans="1:13" x14ac:dyDescent="0.3">
      <c r="A6469" t="s">
        <v>17</v>
      </c>
      <c r="B6469">
        <v>6468</v>
      </c>
      <c r="C6469" t="s">
        <v>1214</v>
      </c>
      <c r="D6469" t="s">
        <v>12</v>
      </c>
      <c r="E6469" s="35">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s="35">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s="35">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s="35">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s="35">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s="35">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s="3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s="35">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s="35">
        <v>2018</v>
      </c>
      <c r="F6477" t="s">
        <v>138</v>
      </c>
      <c r="G6477" t="s">
        <v>14</v>
      </c>
      <c r="H6477" t="s">
        <v>26</v>
      </c>
      <c r="I6477" t="s">
        <v>40</v>
      </c>
      <c r="J6477">
        <v>2.8048877E-2</v>
      </c>
      <c r="L6477">
        <v>106.1964</v>
      </c>
      <c r="M6477">
        <v>4</v>
      </c>
    </row>
    <row r="6478" spans="1:13" x14ac:dyDescent="0.3">
      <c r="A6478" t="s">
        <v>17</v>
      </c>
      <c r="B6478">
        <v>6477</v>
      </c>
      <c r="C6478" t="s">
        <v>576</v>
      </c>
      <c r="D6478" t="s">
        <v>42</v>
      </c>
      <c r="E6478" s="35">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s="35">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s="35">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s="35">
        <v>2018</v>
      </c>
      <c r="F6481" t="s">
        <v>138</v>
      </c>
      <c r="G6481" t="s">
        <v>14</v>
      </c>
      <c r="H6481" t="s">
        <v>26</v>
      </c>
      <c r="I6481" t="s">
        <v>40</v>
      </c>
      <c r="J6481">
        <v>0.12723424899999999</v>
      </c>
      <c r="L6481">
        <v>158.392</v>
      </c>
      <c r="M6481">
        <v>4</v>
      </c>
    </row>
    <row r="6482" spans="1:13" x14ac:dyDescent="0.3">
      <c r="A6482" t="s">
        <v>17</v>
      </c>
      <c r="B6482">
        <v>6481</v>
      </c>
      <c r="C6482" t="s">
        <v>381</v>
      </c>
      <c r="D6482" t="s">
        <v>42</v>
      </c>
      <c r="E6482" s="35">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s="35">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s="35">
        <v>2018</v>
      </c>
      <c r="F6484" t="s">
        <v>138</v>
      </c>
      <c r="G6484" t="s">
        <v>14</v>
      </c>
      <c r="H6484" t="s">
        <v>26</v>
      </c>
      <c r="I6484" t="s">
        <v>40</v>
      </c>
      <c r="J6484">
        <v>2.5039776E-2</v>
      </c>
      <c r="L6484">
        <v>102.7332</v>
      </c>
      <c r="M6484">
        <v>4</v>
      </c>
    </row>
    <row r="6485" spans="1:13" x14ac:dyDescent="0.3">
      <c r="A6485" t="s">
        <v>17</v>
      </c>
      <c r="B6485">
        <v>6484</v>
      </c>
      <c r="C6485" t="s">
        <v>115</v>
      </c>
      <c r="D6485" t="s">
        <v>42</v>
      </c>
      <c r="E6485" s="3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s="35">
        <v>2018</v>
      </c>
      <c r="F6486" t="s">
        <v>138</v>
      </c>
      <c r="G6486" t="s">
        <v>14</v>
      </c>
      <c r="H6486" t="s">
        <v>26</v>
      </c>
      <c r="I6486" t="s">
        <v>40</v>
      </c>
      <c r="J6486">
        <v>0.124299531</v>
      </c>
      <c r="L6486">
        <v>73.4696</v>
      </c>
      <c r="M6486">
        <v>4</v>
      </c>
    </row>
    <row r="6487" spans="1:13" x14ac:dyDescent="0.3">
      <c r="A6487" t="s">
        <v>17</v>
      </c>
      <c r="B6487">
        <v>6486</v>
      </c>
      <c r="C6487" t="s">
        <v>1114</v>
      </c>
      <c r="D6487" t="s">
        <v>42</v>
      </c>
      <c r="E6487" s="35">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s="35">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s="35">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s="35">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s="35">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s="35">
        <v>2018</v>
      </c>
      <c r="F6492" t="s">
        <v>138</v>
      </c>
      <c r="G6492" t="s">
        <v>14</v>
      </c>
      <c r="H6492" t="s">
        <v>26</v>
      </c>
      <c r="I6492" t="s">
        <v>40</v>
      </c>
      <c r="J6492">
        <v>0.32578080700000001</v>
      </c>
      <c r="L6492">
        <v>252.7698</v>
      </c>
      <c r="M6492">
        <v>4</v>
      </c>
    </row>
    <row r="6493" spans="1:13" x14ac:dyDescent="0.3">
      <c r="A6493" t="s">
        <v>17</v>
      </c>
      <c r="B6493">
        <v>6492</v>
      </c>
      <c r="C6493" t="s">
        <v>53</v>
      </c>
      <c r="D6493" t="s">
        <v>54</v>
      </c>
      <c r="E6493" s="35">
        <v>2018</v>
      </c>
      <c r="F6493" t="s">
        <v>138</v>
      </c>
      <c r="G6493" t="s">
        <v>14</v>
      </c>
      <c r="H6493" t="s">
        <v>26</v>
      </c>
      <c r="I6493" t="s">
        <v>40</v>
      </c>
      <c r="J6493">
        <v>5.7933643E-2</v>
      </c>
      <c r="L6493">
        <v>175.1738</v>
      </c>
      <c r="M6493">
        <v>4</v>
      </c>
    </row>
    <row r="6494" spans="1:13" x14ac:dyDescent="0.3">
      <c r="A6494" t="s">
        <v>17</v>
      </c>
      <c r="B6494">
        <v>6493</v>
      </c>
      <c r="C6494" t="s">
        <v>1071</v>
      </c>
      <c r="D6494" t="s">
        <v>54</v>
      </c>
      <c r="E6494" s="35">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s="35">
        <v>2018</v>
      </c>
      <c r="F6495" t="s">
        <v>138</v>
      </c>
      <c r="G6495" t="s">
        <v>14</v>
      </c>
      <c r="H6495" t="s">
        <v>26</v>
      </c>
      <c r="I6495" t="s">
        <v>40</v>
      </c>
      <c r="J6495">
        <v>0</v>
      </c>
      <c r="L6495">
        <v>196.8426</v>
      </c>
      <c r="M6495">
        <v>4</v>
      </c>
    </row>
    <row r="6496" spans="1:13" x14ac:dyDescent="0.3">
      <c r="A6496" t="s">
        <v>17</v>
      </c>
      <c r="B6496">
        <v>6495</v>
      </c>
      <c r="C6496" t="s">
        <v>788</v>
      </c>
      <c r="D6496" t="s">
        <v>64</v>
      </c>
      <c r="E6496" s="35">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s="35">
        <v>2018</v>
      </c>
      <c r="F6497" t="s">
        <v>138</v>
      </c>
      <c r="G6497" t="s">
        <v>14</v>
      </c>
      <c r="H6497" t="s">
        <v>26</v>
      </c>
      <c r="I6497" t="s">
        <v>40</v>
      </c>
      <c r="J6497">
        <v>0.194874778</v>
      </c>
      <c r="L6497">
        <v>110.2912</v>
      </c>
      <c r="M6497">
        <v>4</v>
      </c>
    </row>
    <row r="6498" spans="1:13" x14ac:dyDescent="0.3">
      <c r="A6498" t="s">
        <v>17</v>
      </c>
      <c r="B6498">
        <v>6497</v>
      </c>
      <c r="C6498" t="s">
        <v>1497</v>
      </c>
      <c r="D6498" t="s">
        <v>153</v>
      </c>
      <c r="E6498" s="35">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s="35">
        <v>2018</v>
      </c>
      <c r="F6499" t="s">
        <v>138</v>
      </c>
      <c r="G6499" t="s">
        <v>14</v>
      </c>
      <c r="H6499" t="s">
        <v>26</v>
      </c>
      <c r="I6499" t="s">
        <v>40</v>
      </c>
      <c r="J6499">
        <v>0.10391811300000001</v>
      </c>
      <c r="L6499">
        <v>100.67</v>
      </c>
      <c r="M6499">
        <v>4</v>
      </c>
    </row>
    <row r="6500" spans="1:13" x14ac:dyDescent="0.3">
      <c r="A6500" t="s">
        <v>17</v>
      </c>
      <c r="B6500">
        <v>6499</v>
      </c>
      <c r="C6500" t="s">
        <v>306</v>
      </c>
      <c r="D6500" t="s">
        <v>48</v>
      </c>
      <c r="E6500" s="35">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s="35">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s="35">
        <v>2018</v>
      </c>
      <c r="F6502" t="s">
        <v>138</v>
      </c>
      <c r="G6502" t="s">
        <v>14</v>
      </c>
      <c r="H6502" t="s">
        <v>26</v>
      </c>
      <c r="I6502" t="s">
        <v>40</v>
      </c>
      <c r="J6502">
        <v>9.4957079E-2</v>
      </c>
      <c r="L6502">
        <v>143.5154</v>
      </c>
      <c r="M6502">
        <v>4</v>
      </c>
    </row>
    <row r="6503" spans="1:13" x14ac:dyDescent="0.3">
      <c r="A6503" t="s">
        <v>17</v>
      </c>
      <c r="B6503">
        <v>6502</v>
      </c>
      <c r="C6503" t="s">
        <v>1195</v>
      </c>
      <c r="D6503" t="s">
        <v>48</v>
      </c>
      <c r="E6503" s="35">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s="35">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s="3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s="35">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s="35">
        <v>2018</v>
      </c>
      <c r="F6507" t="s">
        <v>138</v>
      </c>
      <c r="G6507" t="s">
        <v>14</v>
      </c>
      <c r="H6507" t="s">
        <v>26</v>
      </c>
      <c r="I6507" t="s">
        <v>40</v>
      </c>
      <c r="J6507">
        <v>0.117091213</v>
      </c>
      <c r="L6507">
        <v>197.9084</v>
      </c>
      <c r="M6507">
        <v>4</v>
      </c>
    </row>
    <row r="6508" spans="1:13" x14ac:dyDescent="0.3">
      <c r="A6508" t="s">
        <v>17</v>
      </c>
      <c r="B6508">
        <v>6507</v>
      </c>
      <c r="C6508" t="s">
        <v>1408</v>
      </c>
      <c r="D6508" t="s">
        <v>32</v>
      </c>
      <c r="E6508" s="35">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s="35">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s="35">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s="35">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s="35">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s="35">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s="35">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s="35">
        <v>2018</v>
      </c>
      <c r="F6515" t="s">
        <v>138</v>
      </c>
      <c r="G6515" t="s">
        <v>14</v>
      </c>
      <c r="H6515" t="s">
        <v>26</v>
      </c>
      <c r="I6515" t="s">
        <v>40</v>
      </c>
      <c r="J6515">
        <v>0</v>
      </c>
      <c r="L6515">
        <v>38.184800000000003</v>
      </c>
      <c r="M6515">
        <v>4</v>
      </c>
    </row>
    <row r="6516" spans="1:13" x14ac:dyDescent="0.3">
      <c r="A6516" t="s">
        <v>10</v>
      </c>
      <c r="B6516">
        <v>6515</v>
      </c>
      <c r="C6516" t="s">
        <v>1603</v>
      </c>
      <c r="D6516" t="s">
        <v>95</v>
      </c>
      <c r="E6516" s="35">
        <v>2018</v>
      </c>
      <c r="F6516" t="s">
        <v>138</v>
      </c>
      <c r="G6516" t="s">
        <v>14</v>
      </c>
      <c r="H6516" t="s">
        <v>26</v>
      </c>
      <c r="I6516" t="s">
        <v>40</v>
      </c>
      <c r="J6516">
        <v>0.191500528</v>
      </c>
      <c r="L6516">
        <v>121.2098</v>
      </c>
      <c r="M6516">
        <v>4</v>
      </c>
    </row>
    <row r="6517" spans="1:13" x14ac:dyDescent="0.3">
      <c r="A6517" t="s">
        <v>10</v>
      </c>
      <c r="B6517">
        <v>6516</v>
      </c>
      <c r="C6517" t="s">
        <v>120</v>
      </c>
      <c r="D6517" t="s">
        <v>95</v>
      </c>
      <c r="E6517" s="35">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s="35">
        <v>2018</v>
      </c>
      <c r="F6518" t="s">
        <v>138</v>
      </c>
      <c r="G6518" t="s">
        <v>14</v>
      </c>
      <c r="H6518" t="s">
        <v>26</v>
      </c>
      <c r="I6518" t="s">
        <v>40</v>
      </c>
      <c r="J6518">
        <v>0.18212836299999999</v>
      </c>
      <c r="L6518">
        <v>165.65</v>
      </c>
      <c r="M6518">
        <v>4</v>
      </c>
    </row>
    <row r="6519" spans="1:13" x14ac:dyDescent="0.3">
      <c r="A6519" t="s">
        <v>10</v>
      </c>
      <c r="B6519">
        <v>6518</v>
      </c>
      <c r="C6519" t="s">
        <v>867</v>
      </c>
      <c r="D6519" t="s">
        <v>57</v>
      </c>
      <c r="E6519" s="35">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s="35">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s="35">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s="35">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s="35">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s="35">
        <v>2018</v>
      </c>
      <c r="F6524" t="s">
        <v>138</v>
      </c>
      <c r="G6524" t="s">
        <v>14</v>
      </c>
      <c r="H6524" t="s">
        <v>26</v>
      </c>
      <c r="I6524" t="s">
        <v>40</v>
      </c>
      <c r="J6524">
        <v>0</v>
      </c>
      <c r="L6524">
        <v>92.311999999999998</v>
      </c>
      <c r="M6524">
        <v>4</v>
      </c>
    </row>
    <row r="6525" spans="1:13" x14ac:dyDescent="0.3">
      <c r="A6525" t="s">
        <v>10</v>
      </c>
      <c r="B6525">
        <v>6524</v>
      </c>
      <c r="C6525" t="s">
        <v>712</v>
      </c>
      <c r="D6525" t="s">
        <v>28</v>
      </c>
      <c r="E6525" s="3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s="35">
        <v>2018</v>
      </c>
      <c r="F6526" t="s">
        <v>138</v>
      </c>
      <c r="G6526" t="s">
        <v>14</v>
      </c>
      <c r="H6526" t="s">
        <v>26</v>
      </c>
      <c r="I6526" t="s">
        <v>40</v>
      </c>
      <c r="J6526">
        <v>0</v>
      </c>
      <c r="L6526">
        <v>78.896000000000001</v>
      </c>
      <c r="M6526">
        <v>4</v>
      </c>
    </row>
    <row r="6527" spans="1:13" x14ac:dyDescent="0.3">
      <c r="A6527" t="s">
        <v>10</v>
      </c>
      <c r="B6527">
        <v>6526</v>
      </c>
      <c r="C6527" t="s">
        <v>1048</v>
      </c>
      <c r="D6527" t="s">
        <v>28</v>
      </c>
      <c r="E6527" s="35">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s="35">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s="35">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s="35">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s="35">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s="35">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s="35">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s="35">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s="35">
        <v>2018</v>
      </c>
      <c r="F6535" t="s">
        <v>138</v>
      </c>
      <c r="G6535" t="s">
        <v>14</v>
      </c>
      <c r="H6535" t="s">
        <v>26</v>
      </c>
      <c r="I6535" t="s">
        <v>40</v>
      </c>
      <c r="J6535">
        <v>0</v>
      </c>
      <c r="L6535">
        <v>230.0668</v>
      </c>
      <c r="M6535">
        <v>4</v>
      </c>
    </row>
    <row r="6536" spans="1:13" x14ac:dyDescent="0.3">
      <c r="A6536" t="s">
        <v>10</v>
      </c>
      <c r="B6536">
        <v>6535</v>
      </c>
      <c r="C6536" t="s">
        <v>552</v>
      </c>
      <c r="D6536" t="s">
        <v>24</v>
      </c>
      <c r="E6536" s="35">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s="35">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s="35">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s="35">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s="35">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s="35">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s="35">
        <v>2018</v>
      </c>
      <c r="F6542" t="s">
        <v>138</v>
      </c>
      <c r="G6542" t="s">
        <v>14</v>
      </c>
      <c r="H6542" t="s">
        <v>26</v>
      </c>
      <c r="I6542" t="s">
        <v>40</v>
      </c>
      <c r="J6542">
        <v>0.214423791</v>
      </c>
      <c r="L6542">
        <v>111.6544</v>
      </c>
      <c r="M6542">
        <v>4</v>
      </c>
    </row>
    <row r="6543" spans="1:13" x14ac:dyDescent="0.3">
      <c r="A6543" t="s">
        <v>10</v>
      </c>
      <c r="B6543">
        <v>6542</v>
      </c>
      <c r="C6543" t="s">
        <v>1536</v>
      </c>
      <c r="D6543" t="s">
        <v>12</v>
      </c>
      <c r="E6543" s="35">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s="35">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s="3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s="35">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s="35">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s="35">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s="35">
        <v>2018</v>
      </c>
      <c r="F6549" t="s">
        <v>138</v>
      </c>
      <c r="G6549" t="s">
        <v>14</v>
      </c>
      <c r="H6549" t="s">
        <v>26</v>
      </c>
      <c r="I6549" t="s">
        <v>40</v>
      </c>
      <c r="J6549">
        <v>0</v>
      </c>
      <c r="L6549">
        <v>234.79580000000001</v>
      </c>
      <c r="M6549">
        <v>4</v>
      </c>
    </row>
    <row r="6550" spans="1:13" x14ac:dyDescent="0.3">
      <c r="A6550" t="s">
        <v>10</v>
      </c>
      <c r="B6550">
        <v>6549</v>
      </c>
      <c r="C6550" t="s">
        <v>443</v>
      </c>
      <c r="D6550" t="s">
        <v>12</v>
      </c>
      <c r="E6550" s="35">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s="35">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s="35">
        <v>2018</v>
      </c>
      <c r="F6552" t="s">
        <v>138</v>
      </c>
      <c r="G6552" t="s">
        <v>14</v>
      </c>
      <c r="H6552" t="s">
        <v>26</v>
      </c>
      <c r="I6552" t="s">
        <v>40</v>
      </c>
      <c r="J6552">
        <v>0.277459381</v>
      </c>
      <c r="L6552">
        <v>156.3946</v>
      </c>
      <c r="M6552">
        <v>4</v>
      </c>
    </row>
    <row r="6553" spans="1:13" x14ac:dyDescent="0.3">
      <c r="A6553" t="s">
        <v>10</v>
      </c>
      <c r="B6553">
        <v>6552</v>
      </c>
      <c r="C6553" t="s">
        <v>886</v>
      </c>
      <c r="D6553" t="s">
        <v>54</v>
      </c>
      <c r="E6553" s="35">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s="35">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s="3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s="35">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s="35">
        <v>2018</v>
      </c>
      <c r="F6557" t="s">
        <v>138</v>
      </c>
      <c r="G6557" t="s">
        <v>14</v>
      </c>
      <c r="H6557" t="s">
        <v>26</v>
      </c>
      <c r="I6557" t="s">
        <v>40</v>
      </c>
      <c r="J6557">
        <v>1.9117392E-2</v>
      </c>
      <c r="L6557">
        <v>110.6544</v>
      </c>
      <c r="M6557">
        <v>4</v>
      </c>
    </row>
    <row r="6558" spans="1:13" x14ac:dyDescent="0.3">
      <c r="A6558" t="s">
        <v>10</v>
      </c>
      <c r="B6558">
        <v>6557</v>
      </c>
      <c r="C6558" t="s">
        <v>1439</v>
      </c>
      <c r="D6558" t="s">
        <v>54</v>
      </c>
      <c r="E6558" s="35">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s="35">
        <v>2018</v>
      </c>
      <c r="F6559" t="s">
        <v>138</v>
      </c>
      <c r="G6559" t="s">
        <v>14</v>
      </c>
      <c r="H6559" t="s">
        <v>26</v>
      </c>
      <c r="I6559" t="s">
        <v>40</v>
      </c>
      <c r="J6559">
        <v>0.256152243</v>
      </c>
      <c r="L6559">
        <v>151.005</v>
      </c>
      <c r="M6559">
        <v>4</v>
      </c>
    </row>
    <row r="6560" spans="1:13" x14ac:dyDescent="0.3">
      <c r="A6560" t="s">
        <v>10</v>
      </c>
      <c r="B6560">
        <v>6559</v>
      </c>
      <c r="C6560" t="s">
        <v>1336</v>
      </c>
      <c r="D6560" t="s">
        <v>153</v>
      </c>
      <c r="E6560" s="35">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s="35">
        <v>2018</v>
      </c>
      <c r="F6561" t="s">
        <v>138</v>
      </c>
      <c r="G6561" t="s">
        <v>14</v>
      </c>
      <c r="H6561" t="s">
        <v>26</v>
      </c>
      <c r="I6561" t="s">
        <v>40</v>
      </c>
      <c r="J6561">
        <v>0</v>
      </c>
      <c r="L6561">
        <v>184.35820000000001</v>
      </c>
      <c r="M6561">
        <v>4</v>
      </c>
    </row>
    <row r="6562" spans="1:13" x14ac:dyDescent="0.3">
      <c r="A6562" t="s">
        <v>10</v>
      </c>
      <c r="B6562">
        <v>6561</v>
      </c>
      <c r="C6562" t="s">
        <v>903</v>
      </c>
      <c r="D6562" t="s">
        <v>48</v>
      </c>
      <c r="E6562" s="35">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s="35">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s="35">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s="3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s="35">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s="35">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s="35">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s="35">
        <v>2018</v>
      </c>
      <c r="F6569" t="s">
        <v>138</v>
      </c>
      <c r="G6569" t="s">
        <v>14</v>
      </c>
      <c r="H6569" t="s">
        <v>26</v>
      </c>
      <c r="I6569" t="s">
        <v>40</v>
      </c>
      <c r="J6569">
        <v>0.13511877</v>
      </c>
      <c r="L6569">
        <v>232.9958</v>
      </c>
      <c r="M6569">
        <v>4</v>
      </c>
    </row>
    <row r="6570" spans="1:13" x14ac:dyDescent="0.3">
      <c r="A6570" t="s">
        <v>10</v>
      </c>
      <c r="B6570">
        <v>6569</v>
      </c>
      <c r="C6570" t="s">
        <v>277</v>
      </c>
      <c r="D6570" t="s">
        <v>159</v>
      </c>
      <c r="E6570" s="35">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s="35">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s="35">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s="35">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s="35">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s="3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s="35">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s="35">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s="35">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s="35">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s="35">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s="35">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s="35">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s="35">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s="35">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s="3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s="35">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s="35">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s="35">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s="35">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s="35">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s="35">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s="35">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s="35">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s="35">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s="3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s="35">
        <v>2016</v>
      </c>
      <c r="F6596" t="s">
        <v>25</v>
      </c>
      <c r="G6596" t="s">
        <v>14</v>
      </c>
      <c r="H6596" t="s">
        <v>26</v>
      </c>
      <c r="I6596" t="s">
        <v>16</v>
      </c>
      <c r="J6596">
        <v>0</v>
      </c>
      <c r="K6596">
        <v>6.44</v>
      </c>
      <c r="L6596">
        <v>98.27</v>
      </c>
      <c r="M6596">
        <v>4</v>
      </c>
    </row>
    <row r="6597" spans="1:13" x14ac:dyDescent="0.3">
      <c r="A6597" t="s">
        <v>17</v>
      </c>
      <c r="B6597">
        <v>6596</v>
      </c>
      <c r="C6597" t="s">
        <v>843</v>
      </c>
      <c r="D6597" t="s">
        <v>57</v>
      </c>
      <c r="E6597" s="35">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s="35">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s="35">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s="35">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s="35">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s="35">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s="35">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s="35">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s="3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s="35">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s="35">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s="35">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s="35">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s="35">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s="35">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s="35">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s="35">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s="35">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s="3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s="35">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s="35">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s="35">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s="35">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s="35">
        <v>2016</v>
      </c>
      <c r="F6620" t="s">
        <v>25</v>
      </c>
      <c r="G6620" t="s">
        <v>14</v>
      </c>
      <c r="H6620" t="s">
        <v>26</v>
      </c>
      <c r="I6620" t="s">
        <v>16</v>
      </c>
      <c r="J6620">
        <v>0</v>
      </c>
      <c r="K6620">
        <v>5.88</v>
      </c>
      <c r="L6620">
        <v>154.2998</v>
      </c>
      <c r="M6620">
        <v>4</v>
      </c>
    </row>
    <row r="6621" spans="1:13" x14ac:dyDescent="0.3">
      <c r="A6621" t="s">
        <v>17</v>
      </c>
      <c r="B6621">
        <v>6620</v>
      </c>
      <c r="C6621" t="s">
        <v>99</v>
      </c>
      <c r="D6621" t="s">
        <v>24</v>
      </c>
      <c r="E6621" s="35">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s="35">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s="35">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s="35">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s="3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s="35">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s="35">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s="35">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s="35">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s="35">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s="35">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s="35">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s="35">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s="35">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s="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s="35">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s="35">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s="35">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s="35">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s="35">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s="35">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s="35">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s="35">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s="35">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s="3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s="35">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s="35">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s="35">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s="35">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s="35">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s="35">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s="35">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s="35">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s="35">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s="3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s="35">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s="35">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s="35">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s="35">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s="35">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s="35">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s="35">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s="35">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s="35">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s="3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s="35">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s="35">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s="35">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s="35">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s="35">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s="35">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s="35">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s="35">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s="35">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s="3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s="35">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s="35">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s="35">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s="35">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s="35">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s="35">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s="35">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s="35">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s="35">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s="3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s="35">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s="35">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s="35">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s="35">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s="35">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s="35">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s="35">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s="35">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s="35">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s="3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s="35">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s="35">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s="35">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s="35">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s="35">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s="35">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s="35">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s="35">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s="35">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s="3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s="35">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s="35">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s="35">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s="35">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s="35">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s="35">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s="35">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s="35">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s="35">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s="3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s="35">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s="35">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s="35">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s="35">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s="35">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s="35">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s="35">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s="35">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s="35">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s="3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s="35">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s="35">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s="35">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s="35">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s="35">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s="35">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s="35">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s="35">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s="35">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s="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s="35">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s="35">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s="35">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s="35">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s="35">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s="35">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s="35">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s="35">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s="35">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s="3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s="35">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s="35">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s="35">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s="35">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s="35">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s="35">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s="35">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s="35">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s="35">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s="3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s="35">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s="35">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s="35">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s="35">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s="35">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s="35">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s="35">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s="35">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s="35">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s="3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s="35">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s="35">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s="35">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s="35">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s="35">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s="35">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s="35">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s="35">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s="35">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s="3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s="35">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s="35">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s="35">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s="35">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s="35">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s="35">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s="35">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s="35">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s="35">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s="3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s="35">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s="35">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s="35">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s="35">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s="35">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s="35">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s="35">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s="35">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s="35">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s="3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s="35">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s="35">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s="35">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s="35">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s="35">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s="35">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s="35">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s="35">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s="35">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s="3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s="35">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s="35">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s="35">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s="35">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s="35">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s="35">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s="35">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s="35">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s="35">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s="3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s="35">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s="35">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s="35">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s="35">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s="35">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s="35">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s="35">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s="35">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s="35">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s="3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s="35">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s="35">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s="35">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s="35">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s="35">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s="35">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s="35">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s="35">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s="35">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s="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s="35">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s="35">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s="35">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s="35">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s="35">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s="35">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s="35">
        <v>2020</v>
      </c>
      <c r="F6842" t="s">
        <v>37</v>
      </c>
      <c r="G6842" t="s">
        <v>34</v>
      </c>
      <c r="H6842" t="s">
        <v>15</v>
      </c>
      <c r="I6842" t="s">
        <v>16</v>
      </c>
      <c r="J6842">
        <v>0</v>
      </c>
      <c r="K6842">
        <v>18.5</v>
      </c>
      <c r="L6842">
        <v>119.8124</v>
      </c>
      <c r="M6842">
        <v>4</v>
      </c>
    </row>
    <row r="6843" spans="1:13" x14ac:dyDescent="0.3">
      <c r="A6843" t="s">
        <v>17</v>
      </c>
      <c r="B6843">
        <v>6842</v>
      </c>
      <c r="C6843" t="s">
        <v>31</v>
      </c>
      <c r="D6843" t="s">
        <v>32</v>
      </c>
      <c r="E6843" s="35">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s="35">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s="3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s="35">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s="35">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s="35">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s="35">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s="35">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s="35">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s="35">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s="35">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s="35">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s="3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s="35">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s="35">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s="35">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s="35">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s="35">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s="35">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s="35">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s="35">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s="35">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s="3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s="35">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s="35">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s="35">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s="35">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s="35">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s="35">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s="35">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s="35">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s="35">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s="3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s="35">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s="35">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s="35">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s="35">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s="35">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s="35">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s="35">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s="35">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s="35">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s="3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s="35">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s="35">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s="35">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s="35">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s="35">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s="35">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s="35">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s="35">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s="35">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s="3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s="35">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s="35">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s="35">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s="35">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s="35">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s="35">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s="35">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s="35">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s="35">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s="3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s="35">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s="35">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s="35">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s="35">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s="35">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s="35">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s="35">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s="35">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s="35">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s="3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s="35">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s="35">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s="35">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s="35">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s="35">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s="35">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s="35">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s="35">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s="35">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s="3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s="35">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s="35">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s="35">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s="35">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s="35">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s="35">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s="35">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s="35">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s="35">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s="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s="35">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s="35">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s="35">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s="35">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s="35">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s="35">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s="35">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s="35">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s="35">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s="3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s="35">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s="35">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s="35">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s="35">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s="35">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s="35">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s="35">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s="35">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s="35">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s="3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s="35">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s="35">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s="35">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s="35">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s="35">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s="35">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s="35">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s="35">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s="35">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s="3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s="35">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s="35">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s="35">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s="35">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s="35">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s="35">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s="35">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s="35">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s="35">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s="3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s="35">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s="35">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s="35">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s="35">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s="35">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s="35">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s="35">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s="35">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s="35">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s="3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s="35">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s="35">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s="35">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s="35">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s="35">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s="35">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s="35">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s="35">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s="35">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s="3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s="35">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s="35">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s="35">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s="35">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s="35">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s="35">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s="35">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s="35">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s="35">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s="3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s="35">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s="35">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s="35">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s="35">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s="35">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s="35">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s="35">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s="35">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s="35">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s="3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s="35">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s="35">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s="35">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s="35">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s="35">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s="35">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s="35">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s="35">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s="35">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s="3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s="35">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s="35">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s="35">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s="35">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s="35">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s="35">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s="35">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s="35">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s="35">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s="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s="35">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s="35">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s="35">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s="35">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s="35">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s="35">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s="35">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s="35">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s="35">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s="3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s="35">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s="35">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s="35">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s="35">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s="35">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s="35">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s="35">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s="35">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s="35">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s="3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s="35">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s="35">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s="35">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s="35">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s="35">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s="35">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s="35">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s="35">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s="35">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s="3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s="35">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s="35">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s="35">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s="35">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s="35">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s="35">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s="35">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s="35">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s="35">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s="3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s="35">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s="35">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s="35">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s="35">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s="35">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s="35">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s="35">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s="35">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s="35">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s="3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s="35">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s="35">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s="35">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s="35">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s="35">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s="35">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s="35">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s="35">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s="35">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s="3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s="35">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s="35">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s="35">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s="35">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s="35">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s="35">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s="35">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s="35">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s="35">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s="3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s="35">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s="35">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s="35">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s="35">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s="35">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s="35">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s="35">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s="35">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s="35">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s="3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s="35">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s="35">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s="35">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s="35">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s="35">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s="35">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s="35">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s="35">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s="35">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s="3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s="35">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s="35">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s="35">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s="35">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s="35">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s="35">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s="35">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s="35">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s="35">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s="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s="35">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s="35">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s="35">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s="35">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s="35">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s="35">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s="35">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s="35">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s="35">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s="3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s="35">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s="35">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s="35">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s="35">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s="35">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s="35">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s="35">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s="35">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s="35">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s="3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s="35">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s="35">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s="35">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s="35">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s="35">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s="35">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s="35">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s="35">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s="35">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s="3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s="35">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s="35">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s="35">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s="35">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s="35">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s="35">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s="35">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s="35">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s="35">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s="3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s="35">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s="35">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s="35">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s="35">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s="35">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s="35">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s="35">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s="35">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s="35">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s="3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s="35">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s="35">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s="35">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s="35">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s="35">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s="35">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s="35">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s="35">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s="35">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s="3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s="35">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s="35">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s="35">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s="35">
        <v>2015</v>
      </c>
      <c r="F7199" t="s">
        <v>33</v>
      </c>
      <c r="G7199" t="s">
        <v>34</v>
      </c>
      <c r="H7199" t="s">
        <v>30</v>
      </c>
      <c r="I7199" t="s">
        <v>16</v>
      </c>
      <c r="J7199">
        <v>0</v>
      </c>
      <c r="K7199">
        <v>7.47</v>
      </c>
      <c r="L7199">
        <v>211.8218</v>
      </c>
      <c r="M7199">
        <v>4</v>
      </c>
    </row>
    <row r="7200" spans="1:13" x14ac:dyDescent="0.3">
      <c r="A7200" t="s">
        <v>10</v>
      </c>
      <c r="B7200">
        <v>7199</v>
      </c>
      <c r="C7200" t="s">
        <v>529</v>
      </c>
      <c r="D7200" t="s">
        <v>24</v>
      </c>
      <c r="E7200" s="35">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s="35">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s="35">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s="35">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s="35">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s="3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s="35">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s="35">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s="35">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s="35">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s="35">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s="35">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s="35">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s="35">
        <v>2015</v>
      </c>
      <c r="F7213" t="s">
        <v>33</v>
      </c>
      <c r="G7213" t="s">
        <v>34</v>
      </c>
      <c r="H7213" t="s">
        <v>30</v>
      </c>
      <c r="I7213" t="s">
        <v>16</v>
      </c>
      <c r="J7213">
        <v>0</v>
      </c>
      <c r="K7213">
        <v>10.3</v>
      </c>
      <c r="L7213">
        <v>189.053</v>
      </c>
      <c r="M7213">
        <v>4</v>
      </c>
    </row>
    <row r="7214" spans="1:13" x14ac:dyDescent="0.3">
      <c r="A7214" t="s">
        <v>10</v>
      </c>
      <c r="B7214">
        <v>7213</v>
      </c>
      <c r="C7214" t="s">
        <v>815</v>
      </c>
      <c r="D7214" t="s">
        <v>12</v>
      </c>
      <c r="E7214" s="35">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s="3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s="35">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s="35">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s="35">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s="35">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s="35">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s="35">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s="35">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s="35">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s="35">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s="3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s="35">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s="35">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s="35">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s="35">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s="35">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s="35">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s="35">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s="35">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s="35">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s="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s="35">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s="35">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s="35">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s="35">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s="35">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s="35">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s="35">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s="35">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s="35">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s="3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s="35">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s="35">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s="35">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s="35">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s="35">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s="35">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s="35">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s="35">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s="35">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s="3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s="35">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s="35">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s="35">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s="35">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s="35">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s="35">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s="35">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s="35">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s="35">
        <v>2020</v>
      </c>
      <c r="F7264" t="s">
        <v>37</v>
      </c>
      <c r="G7264" t="s">
        <v>34</v>
      </c>
      <c r="H7264" t="s">
        <v>30</v>
      </c>
      <c r="I7264" t="s">
        <v>16</v>
      </c>
      <c r="J7264">
        <v>0</v>
      </c>
      <c r="K7264">
        <v>20.7</v>
      </c>
      <c r="L7264">
        <v>98.7042</v>
      </c>
      <c r="M7264">
        <v>4</v>
      </c>
    </row>
    <row r="7265" spans="1:13" x14ac:dyDescent="0.3">
      <c r="A7265" t="s">
        <v>10</v>
      </c>
      <c r="B7265">
        <v>7264</v>
      </c>
      <c r="C7265" t="s">
        <v>1138</v>
      </c>
      <c r="D7265" t="s">
        <v>57</v>
      </c>
      <c r="E7265" s="3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s="35">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s="35">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s="35">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s="35">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s="35">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s="35">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s="35">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s="35">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s="35">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s="3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s="35">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s="35">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s="35">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s="35">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s="35">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s="35">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s="35">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s="35">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s="35">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s="3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s="35">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s="35">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s="35">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s="35">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s="35">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s="35">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s="35">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s="35">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s="35">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s="3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s="35">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s="35">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s="35">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s="35">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s="35">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s="35">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s="35">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s="35">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s="35">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s="3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s="35">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s="35">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s="35">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s="35">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s="35">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s="35">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s="35">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s="35">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s="35">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s="3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s="35">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s="35">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s="35">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s="35">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s="35">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s="35">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s="35">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s="35">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s="35">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s="3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s="35">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s="35">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s="35">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s="35">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s="35">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s="35">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s="35">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s="35">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s="35">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s="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s="35">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s="35">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s="35">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s="35">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s="35">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s="35">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s="35">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s="35">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s="35">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s="3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s="35">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s="35">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s="35">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s="35">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s="35">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s="35">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s="35">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s="35">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s="35">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s="3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s="35">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s="35">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s="35">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s="35">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s="35">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s="35">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s="35">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s="35">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s="35">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s="3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s="35">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s="35">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s="35">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s="35">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s="35">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s="35">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s="35">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s="35">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s="35">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s="3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s="35">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s="35">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s="35">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s="35">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s="35">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s="35">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s="35">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s="35">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s="35">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s="3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s="35">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s="35">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s="35">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s="35">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s="35">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s="35">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s="35">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s="35">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s="35">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s="3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s="35">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s="35">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s="35">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s="35">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s="35">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s="35">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s="35">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s="35">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s="35">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s="3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s="35">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s="35">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s="35">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s="35">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s="35">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s="35">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s="35">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s="35">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s="35">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s="3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s="35">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s="35">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s="35">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s="35">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s="35">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s="35">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s="35">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s="35">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s="35">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s="3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s="35">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s="35">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s="35">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s="35">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s="35">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s="35">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s="35">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s="35">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s="35">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s="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s="35">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s="35">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s="35">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s="35">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s="35">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s="35">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s="35">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s="35">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s="35">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s="3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s="35">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s="35">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s="35">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s="35">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s="35">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s="35">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s="35">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s="35">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s="35">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s="3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s="35">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s="35">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s="35">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s="35">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s="35">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s="35">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s="35">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s="35">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s="35">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s="3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s="35">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s="35">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s="35">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s="35">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s="35">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s="35">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s="35">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s="35">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s="35">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s="3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s="35">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s="35">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s="35">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s="35">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s="35">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s="35">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s="35">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s="35">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s="35">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s="3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s="35">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s="35">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s="35">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s="35">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s="35">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s="35">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s="35">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s="35">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s="35">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s="3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s="35">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s="35">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s="35">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s="35">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s="35">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s="35">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s="35">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s="35">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s="35">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s="3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s="35">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s="35">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s="35">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s="35">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s="35">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s="35">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s="35">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s="35">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s="35">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s="3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s="35">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s="35">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s="35">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s="35">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s="35">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s="35">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s="35">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s="35">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s="35">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s="3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s="35">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s="35">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s="35">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s="35">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s="35">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s="35">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s="35">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s="35">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s="35">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s="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s="35">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s="35">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s="35">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s="35">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s="35">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s="35">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s="35">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s="35">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s="35">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s="3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s="35">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s="35">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s="35">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s="35">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s="35">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s="35">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s="35">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s="35">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s="35">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s="3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s="35">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s="35">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s="35">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s="35">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s="35">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s="35">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s="35">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s="35">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s="35">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s="3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s="35">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s="35">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s="35">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s="35">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s="35">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s="35">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s="35">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s="35">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s="35">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s="3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s="35">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s="35">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s="35">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s="35">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s="35">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s="35">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s="35">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s="35">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s="35">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s="3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s="35">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s="35">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s="35">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s="35">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s="35">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s="35">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s="35">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s="35">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s="35">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s="3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s="35">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s="35">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s="35">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s="35">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s="35">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s="35">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s="35">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s="35">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s="35">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s="3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s="35">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s="35">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s="35">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s="35">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s="35">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s="35">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s="35">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s="35">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s="35">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s="3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s="35">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s="35">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s="35">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s="35">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s="35">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s="35">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s="35">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s="35">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s="35">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s="3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s="35">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s="35">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s="35">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s="35">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s="35">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s="35">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s="35">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s="35">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s="35">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s="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s="35">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s="35">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s="35">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s="35">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s="35">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s="35">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s="35">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s="35">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s="35">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s="3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s="35">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s="35">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s="35">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s="35">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s="35">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s="35">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s="35">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s="35">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s="35">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s="3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s="35">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s="35">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s="35">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s="35">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s="35">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s="35">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s="35">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s="35">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s="35">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s="3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s="35">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s="35">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s="35">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s="35">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s="35">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s="35">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s="35">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s="35">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s="35">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s="3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s="35">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s="35">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s="35">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s="35">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s="35">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s="35">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s="35">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s="35">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s="35">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s="3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s="35">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s="35">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s="35">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s="35">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s="35">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s="35">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s="35">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s="35">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s="35">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s="3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s="35">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s="35">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s="35">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s="35">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s="35">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s="35">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s="35">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s="35">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s="35">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s="3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s="35">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s="35">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s="35">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s="35">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s="35">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s="35">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s="35">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s="35">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s="35">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s="3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s="35">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s="35">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s="35">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s="35">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s="35">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s="35">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s="35">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s="35">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s="35">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s="3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s="35">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s="35">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s="35">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s="35">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s="35">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s="35">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s="35">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s="35">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s="35">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s="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s="35">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s="35">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s="35">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s="35">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s="35">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s="35">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s="35">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s="35">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s="35">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s="3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s="35">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s="35">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s="35">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s="35">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s="35">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s="35">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s="35">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s="35">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s="35">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s="3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s="35">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s="35">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s="35">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s="35">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s="35">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s="35">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s="35">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s="35">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s="35">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s="3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s="35">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s="35">
        <v>2014</v>
      </c>
      <c r="F7767" t="s">
        <v>29</v>
      </c>
      <c r="G7767" t="s">
        <v>21</v>
      </c>
      <c r="H7767" t="s">
        <v>30</v>
      </c>
      <c r="I7767" t="s">
        <v>16</v>
      </c>
      <c r="J7767">
        <v>0</v>
      </c>
      <c r="K7767">
        <v>16.2</v>
      </c>
      <c r="L7767">
        <v>100.57</v>
      </c>
      <c r="M7767">
        <v>4</v>
      </c>
    </row>
    <row r="7768" spans="1:13" x14ac:dyDescent="0.3">
      <c r="A7768" t="s">
        <v>17</v>
      </c>
      <c r="B7768">
        <v>7767</v>
      </c>
      <c r="C7768" t="s">
        <v>1261</v>
      </c>
      <c r="D7768" t="s">
        <v>28</v>
      </c>
      <c r="E7768" s="35">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s="35">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s="35">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s="35">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s="35">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s="35">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s="35">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s="3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s="35">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s="35">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s="35">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s="35">
        <v>2014</v>
      </c>
      <c r="F7779" t="s">
        <v>29</v>
      </c>
      <c r="G7779" t="s">
        <v>21</v>
      </c>
      <c r="H7779" t="s">
        <v>30</v>
      </c>
      <c r="I7779" t="s">
        <v>16</v>
      </c>
      <c r="J7779">
        <v>0</v>
      </c>
      <c r="K7779">
        <v>17.7</v>
      </c>
      <c r="L7779">
        <v>182.5292</v>
      </c>
      <c r="M7779">
        <v>4</v>
      </c>
    </row>
    <row r="7780" spans="1:13" x14ac:dyDescent="0.3">
      <c r="A7780" t="s">
        <v>17</v>
      </c>
      <c r="B7780">
        <v>7779</v>
      </c>
      <c r="C7780" t="s">
        <v>227</v>
      </c>
      <c r="D7780" t="s">
        <v>67</v>
      </c>
      <c r="E7780" s="35">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s="35">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s="35">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s="35">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s="35">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s="3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s="35">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s="35">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s="35">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s="35">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s="35">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s="35">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s="35">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s="35">
        <v>2014</v>
      </c>
      <c r="F7793" t="s">
        <v>29</v>
      </c>
      <c r="G7793" t="s">
        <v>21</v>
      </c>
      <c r="H7793" t="s">
        <v>30</v>
      </c>
      <c r="I7793" t="s">
        <v>16</v>
      </c>
      <c r="J7793">
        <v>0</v>
      </c>
      <c r="K7793">
        <v>17.5</v>
      </c>
      <c r="L7793">
        <v>258.3304</v>
      </c>
      <c r="M7793">
        <v>4</v>
      </c>
    </row>
    <row r="7794" spans="1:13" x14ac:dyDescent="0.3">
      <c r="A7794" t="s">
        <v>17</v>
      </c>
      <c r="B7794">
        <v>7793</v>
      </c>
      <c r="C7794" t="s">
        <v>846</v>
      </c>
      <c r="D7794" t="s">
        <v>24</v>
      </c>
      <c r="E7794" s="35">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s="3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s="35">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s="35">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s="35">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s="35">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s="35">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s="35">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s="35">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s="35">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s="35">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s="3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s="35">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s="35">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s="35">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s="35">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s="35">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s="35">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s="35">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s="35">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s="35">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s="3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s="35">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s="35">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s="35">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s="35">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s="35">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s="35">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s="35">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s="35">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s="35">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s="3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s="35">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s="35">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s="35">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s="35">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s="35">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s="35">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s="35">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s="35">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s="35">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s="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s="35">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s="35">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s="35">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s="35">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s="35">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s="35">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s="35">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s="35">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s="35">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s="3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s="35">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s="35">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s="35">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s="35">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s="35">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s="35">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s="35">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s="35">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s="35">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s="3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s="35">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s="35">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s="35">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s="35">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s="35">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s="35">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s="35">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s="35">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s="35">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s="3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s="35">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s="35">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s="35">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s="35">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s="35">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s="35">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s="35">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s="35">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s="35">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s="3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s="35">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s="35">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s="35">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s="35">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s="35">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s="35">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s="35">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s="35">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s="35">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s="3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s="35">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s="35">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s="35">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s="35">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s="35">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s="35">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s="35">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s="35">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s="35">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s="3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s="35">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s="35">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s="35">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s="35">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s="35">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s="35">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s="35">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s="35">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s="35">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s="3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s="35">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s="35">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s="35">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s="35">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s="35">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s="35">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s="35">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s="35">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s="35">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s="3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s="35">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s="35">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s="35">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s="35">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s="35">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s="35">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s="35">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s="35">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s="35">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s="3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s="35">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s="35">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s="35">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s="35">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s="35">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s="35">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s="35">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s="35">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s="35">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s="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s="35">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s="35">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s="35">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s="35">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s="35">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s="35">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s="35">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s="35">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s="35">
        <v>2014</v>
      </c>
      <c r="F7944" t="s">
        <v>29</v>
      </c>
      <c r="G7944" t="s">
        <v>21</v>
      </c>
      <c r="H7944" t="s">
        <v>30</v>
      </c>
      <c r="I7944" t="s">
        <v>16</v>
      </c>
      <c r="J7944">
        <v>0</v>
      </c>
      <c r="K7944">
        <v>10.1</v>
      </c>
      <c r="L7944">
        <v>225.1088</v>
      </c>
      <c r="M7944">
        <v>4</v>
      </c>
    </row>
    <row r="7945" spans="1:13" x14ac:dyDescent="0.3">
      <c r="A7945" t="s">
        <v>10</v>
      </c>
      <c r="B7945">
        <v>7944</v>
      </c>
      <c r="C7945" t="s">
        <v>280</v>
      </c>
      <c r="D7945" t="s">
        <v>12</v>
      </c>
      <c r="E7945" s="3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s="35">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s="35">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s="35">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s="35">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s="35">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s="35">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s="35">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s="35">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s="35">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s="3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s="35">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s="35">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s="35">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s="35">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s="35">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s="35">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s="35">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s="35">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s="35">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s="3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s="35">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s="35">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s="35">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s="35">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s="35">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s="35">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s="35">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s="35">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s="35">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s="3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s="35">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s="35">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s="35">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s="35">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s="35">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s="35">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s="35">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s="35">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s="35">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s="3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s="35">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s="35">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s="35">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s="35">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s="35">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s="35">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s="35">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s="35">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s="35">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s="3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s="35">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s="35">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s="35">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s="35">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s="35">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s="35">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s="35">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s="35">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s="35">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s="3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s="35">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s="35">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s="35">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s="35">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s="35">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s="35">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s="35">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s="35">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s="35">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s="3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s="35">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s="35">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s="35">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s="35">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s="35">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s="35">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s="35">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s="35">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s="35">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s="3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s="35">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s="35">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s="35">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s="35">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s="35">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s="35">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s="35">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s="35">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s="35">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s="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s="35">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s="35">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s="35">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s="35">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s="35">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s="35">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s="35">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s="35">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s="35">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s="3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s="35">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s="35">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s="35">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s="35">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s="35">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s="35">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s="35">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s="35">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s="35">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s="3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s="35">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s="35">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s="35">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s="35">
        <v>2022</v>
      </c>
      <c r="F8059" t="s">
        <v>20</v>
      </c>
      <c r="G8059" t="s">
        <v>21</v>
      </c>
      <c r="H8059" t="s">
        <v>15</v>
      </c>
      <c r="I8059" t="s">
        <v>22</v>
      </c>
      <c r="J8059">
        <v>0</v>
      </c>
      <c r="K8059">
        <v>5.51</v>
      </c>
      <c r="L8059">
        <v>98.9726</v>
      </c>
      <c r="M8059">
        <v>4</v>
      </c>
    </row>
    <row r="8060" spans="1:13" x14ac:dyDescent="0.3">
      <c r="A8060" t="s">
        <v>17</v>
      </c>
      <c r="B8060">
        <v>8059</v>
      </c>
      <c r="C8060" t="s">
        <v>1362</v>
      </c>
      <c r="D8060" t="s">
        <v>19</v>
      </c>
      <c r="E8060" s="35">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s="35">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s="35">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s="35">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s="35">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s="3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s="35">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s="35">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s="35">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s="35">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s="35">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s="35">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s="35">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s="35">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s="35">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s="3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s="35">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s="35">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s="35">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s="35">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s="35">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s="35">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s="35">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s="35">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s="35">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s="3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s="35">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s="35">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s="35">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s="35">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s="35">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s="35">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s="35">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s="35">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s="35">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s="3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s="35">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s="35">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s="35">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s="35">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s="35">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s="35">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s="35">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s="35">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s="35">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s="3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s="35">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s="35">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s="35">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s="35">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s="35">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s="35">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s="35">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s="35">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s="35">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s="3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s="35">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s="35">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s="35">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s="35">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s="35">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s="35">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s="35">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s="35">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s="35">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s="3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s="35">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s="35">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s="35">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s="35">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s="35">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s="35">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s="35">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s="35">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s="35">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s="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s="35">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s="35">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s="35">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s="35">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s="35">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s="35">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s="35">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s="35">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s="35">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s="3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s="35">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s="35">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s="35">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s="35">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s="35">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s="35">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s="35">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s="35">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s="35">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s="3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s="35">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s="35">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s="35">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s="35">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s="35">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s="35">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s="35">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s="35">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s="35">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s="3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s="35">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s="35">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s="35">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s="35">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s="35">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s="35">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s="35">
        <v>2022</v>
      </c>
      <c r="F8172" t="s">
        <v>20</v>
      </c>
      <c r="G8172" t="s">
        <v>21</v>
      </c>
      <c r="H8172" t="s">
        <v>15</v>
      </c>
      <c r="I8172" t="s">
        <v>22</v>
      </c>
      <c r="J8172">
        <v>0</v>
      </c>
      <c r="K8172">
        <v>13.65</v>
      </c>
      <c r="L8172">
        <v>186.024</v>
      </c>
      <c r="M8172">
        <v>4</v>
      </c>
    </row>
    <row r="8173" spans="1:13" x14ac:dyDescent="0.3">
      <c r="A8173" t="s">
        <v>10</v>
      </c>
      <c r="B8173">
        <v>8172</v>
      </c>
      <c r="C8173" t="s">
        <v>124</v>
      </c>
      <c r="D8173" t="s">
        <v>67</v>
      </c>
      <c r="E8173" s="35">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s="35">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s="3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s="35">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s="35">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s="35">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s="35">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s="35">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s="35">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s="35">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s="35">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s="35">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s="3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s="35">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s="35">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s="35">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s="35">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s="35">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s="35">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s="35">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s="35">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s="35">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s="3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s="35">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s="35">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s="35">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s="35">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s="35">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s="35">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s="35">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s="35">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s="35">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s="3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s="35">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s="35">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s="35">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s="35">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s="35">
        <v>2022</v>
      </c>
      <c r="F8210" t="s">
        <v>20</v>
      </c>
      <c r="G8210" t="s">
        <v>21</v>
      </c>
      <c r="H8210" t="s">
        <v>15</v>
      </c>
      <c r="I8210" t="s">
        <v>22</v>
      </c>
      <c r="J8210">
        <v>0</v>
      </c>
      <c r="K8210">
        <v>19.2</v>
      </c>
      <c r="L8210">
        <v>184.595</v>
      </c>
      <c r="M8210">
        <v>4</v>
      </c>
    </row>
    <row r="8211" spans="1:13" x14ac:dyDescent="0.3">
      <c r="A8211" t="s">
        <v>10</v>
      </c>
      <c r="B8211">
        <v>8210</v>
      </c>
      <c r="C8211" t="s">
        <v>620</v>
      </c>
      <c r="D8211" t="s">
        <v>12</v>
      </c>
      <c r="E8211" s="35">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s="35">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s="35">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s="35">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s="3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s="35">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s="35">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s="35">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s="35">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s="35">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s="35">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s="35">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s="35">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s="35">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s="3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s="35">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s="35">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s="35">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s="35">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s="35">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s="35">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s="35">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s="35">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s="35">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s="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s="35">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s="35">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s="35">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s="35">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s="35">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s="35">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s="35">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s="35">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s="35">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s="3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s="35">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s="35">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s="35">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s="35">
        <v>2018</v>
      </c>
      <c r="F8249" t="s">
        <v>45</v>
      </c>
      <c r="G8249" t="s">
        <v>21</v>
      </c>
      <c r="H8249" t="s">
        <v>15</v>
      </c>
      <c r="I8249" t="s">
        <v>46</v>
      </c>
      <c r="J8249">
        <v>0</v>
      </c>
      <c r="L8249">
        <v>87.685599999999994</v>
      </c>
      <c r="M8249">
        <v>4</v>
      </c>
    </row>
    <row r="8250" spans="1:13" x14ac:dyDescent="0.3">
      <c r="A8250" t="s">
        <v>17</v>
      </c>
      <c r="B8250">
        <v>8249</v>
      </c>
      <c r="C8250" t="s">
        <v>1441</v>
      </c>
      <c r="D8250" t="s">
        <v>12</v>
      </c>
      <c r="E8250" s="35">
        <v>2018</v>
      </c>
      <c r="F8250" t="s">
        <v>45</v>
      </c>
      <c r="G8250" t="s">
        <v>21</v>
      </c>
      <c r="H8250" t="s">
        <v>15</v>
      </c>
      <c r="I8250" t="s">
        <v>46</v>
      </c>
      <c r="J8250">
        <v>2.7183141000000001E-2</v>
      </c>
      <c r="L8250">
        <v>99.7042</v>
      </c>
      <c r="M8250">
        <v>4</v>
      </c>
    </row>
    <row r="8251" spans="1:13" x14ac:dyDescent="0.3">
      <c r="A8251" t="s">
        <v>17</v>
      </c>
      <c r="B8251">
        <v>8250</v>
      </c>
      <c r="C8251" t="s">
        <v>718</v>
      </c>
      <c r="D8251" t="s">
        <v>19</v>
      </c>
      <c r="E8251" s="35">
        <v>2018</v>
      </c>
      <c r="F8251" t="s">
        <v>45</v>
      </c>
      <c r="G8251" t="s">
        <v>21</v>
      </c>
      <c r="H8251" t="s">
        <v>15</v>
      </c>
      <c r="I8251" t="s">
        <v>46</v>
      </c>
      <c r="J8251">
        <v>0</v>
      </c>
      <c r="L8251">
        <v>64.216800000000006</v>
      </c>
      <c r="M8251">
        <v>4</v>
      </c>
    </row>
    <row r="8252" spans="1:13" x14ac:dyDescent="0.3">
      <c r="A8252" t="s">
        <v>17</v>
      </c>
      <c r="B8252">
        <v>8251</v>
      </c>
      <c r="C8252" t="s">
        <v>1146</v>
      </c>
      <c r="D8252" t="s">
        <v>19</v>
      </c>
      <c r="E8252" s="35">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s="35">
        <v>2018</v>
      </c>
      <c r="F8253" t="s">
        <v>45</v>
      </c>
      <c r="G8253" t="s">
        <v>21</v>
      </c>
      <c r="H8253" t="s">
        <v>15</v>
      </c>
      <c r="I8253" t="s">
        <v>46</v>
      </c>
      <c r="J8253">
        <v>0.102941345</v>
      </c>
      <c r="L8253">
        <v>171.2448</v>
      </c>
      <c r="M8253">
        <v>4</v>
      </c>
    </row>
    <row r="8254" spans="1:13" x14ac:dyDescent="0.3">
      <c r="A8254" t="s">
        <v>17</v>
      </c>
      <c r="B8254">
        <v>8253</v>
      </c>
      <c r="C8254" t="s">
        <v>75</v>
      </c>
      <c r="D8254" t="s">
        <v>42</v>
      </c>
      <c r="E8254" s="35">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s="3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s="35">
        <v>2018</v>
      </c>
      <c r="F8256" t="s">
        <v>45</v>
      </c>
      <c r="G8256" t="s">
        <v>21</v>
      </c>
      <c r="H8256" t="s">
        <v>15</v>
      </c>
      <c r="I8256" t="s">
        <v>46</v>
      </c>
      <c r="J8256">
        <v>3.2024658999999997E-2</v>
      </c>
      <c r="L8256">
        <v>62.7194</v>
      </c>
      <c r="M8256">
        <v>4</v>
      </c>
    </row>
    <row r="8257" spans="1:13" x14ac:dyDescent="0.3">
      <c r="A8257" t="s">
        <v>17</v>
      </c>
      <c r="B8257">
        <v>8256</v>
      </c>
      <c r="C8257" t="s">
        <v>90</v>
      </c>
      <c r="D8257" t="s">
        <v>64</v>
      </c>
      <c r="E8257" s="35">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s="35">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s="35">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s="35">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s="35">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s="35">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s="35">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s="35">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s="3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s="35">
        <v>2018</v>
      </c>
      <c r="F8266" t="s">
        <v>45</v>
      </c>
      <c r="G8266" t="s">
        <v>21</v>
      </c>
      <c r="H8266" t="s">
        <v>15</v>
      </c>
      <c r="I8266" t="s">
        <v>46</v>
      </c>
      <c r="J8266">
        <v>3.5239270000000003E-2</v>
      </c>
      <c r="L8266">
        <v>231.601</v>
      </c>
      <c r="M8266">
        <v>4</v>
      </c>
    </row>
    <row r="8267" spans="1:13" x14ac:dyDescent="0.3">
      <c r="A8267" t="s">
        <v>17</v>
      </c>
      <c r="B8267">
        <v>8266</v>
      </c>
      <c r="C8267" t="s">
        <v>283</v>
      </c>
      <c r="D8267" t="s">
        <v>95</v>
      </c>
      <c r="E8267" s="35">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s="35">
        <v>2018</v>
      </c>
      <c r="F8268" t="s">
        <v>45</v>
      </c>
      <c r="G8268" t="s">
        <v>21</v>
      </c>
      <c r="H8268" t="s">
        <v>15</v>
      </c>
      <c r="I8268" t="s">
        <v>46</v>
      </c>
      <c r="J8268">
        <v>0</v>
      </c>
      <c r="L8268">
        <v>100.1384</v>
      </c>
      <c r="M8268">
        <v>4</v>
      </c>
    </row>
    <row r="8269" spans="1:13" x14ac:dyDescent="0.3">
      <c r="A8269" t="s">
        <v>17</v>
      </c>
      <c r="B8269">
        <v>8268</v>
      </c>
      <c r="C8269" t="s">
        <v>1471</v>
      </c>
      <c r="D8269" t="s">
        <v>95</v>
      </c>
      <c r="E8269" s="35">
        <v>2018</v>
      </c>
      <c r="F8269" t="s">
        <v>45</v>
      </c>
      <c r="G8269" t="s">
        <v>21</v>
      </c>
      <c r="H8269" t="s">
        <v>15</v>
      </c>
      <c r="I8269" t="s">
        <v>46</v>
      </c>
      <c r="J8269">
        <v>9.3649570000000001E-3</v>
      </c>
      <c r="L8269">
        <v>74.238</v>
      </c>
      <c r="M8269">
        <v>4</v>
      </c>
    </row>
    <row r="8270" spans="1:13" x14ac:dyDescent="0.3">
      <c r="A8270" t="s">
        <v>17</v>
      </c>
      <c r="B8270">
        <v>8269</v>
      </c>
      <c r="C8270" t="s">
        <v>613</v>
      </c>
      <c r="D8270" t="s">
        <v>57</v>
      </c>
      <c r="E8270" s="35">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s="35">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s="35">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s="35">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s="35">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s="3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s="35">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s="35">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s="35">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s="35">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s="35">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s="35">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s="35">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s="35">
        <v>2018</v>
      </c>
      <c r="F8283" t="s">
        <v>45</v>
      </c>
      <c r="G8283" t="s">
        <v>21</v>
      </c>
      <c r="H8283" t="s">
        <v>15</v>
      </c>
      <c r="I8283" t="s">
        <v>46</v>
      </c>
      <c r="J8283">
        <v>2.4047319000000001E-2</v>
      </c>
      <c r="L8283">
        <v>115.515</v>
      </c>
      <c r="M8283">
        <v>4</v>
      </c>
    </row>
    <row r="8284" spans="1:13" x14ac:dyDescent="0.3">
      <c r="A8284" t="s">
        <v>17</v>
      </c>
      <c r="B8284">
        <v>8283</v>
      </c>
      <c r="C8284" t="s">
        <v>875</v>
      </c>
      <c r="D8284" t="s">
        <v>28</v>
      </c>
      <c r="E8284" s="35">
        <v>2018</v>
      </c>
      <c r="F8284" t="s">
        <v>45</v>
      </c>
      <c r="G8284" t="s">
        <v>21</v>
      </c>
      <c r="H8284" t="s">
        <v>15</v>
      </c>
      <c r="I8284" t="s">
        <v>46</v>
      </c>
      <c r="J8284">
        <v>6.2724116999999996E-2</v>
      </c>
      <c r="L8284">
        <v>100.57</v>
      </c>
      <c r="M8284">
        <v>4</v>
      </c>
    </row>
    <row r="8285" spans="1:13" x14ac:dyDescent="0.3">
      <c r="A8285" t="s">
        <v>17</v>
      </c>
      <c r="B8285">
        <v>8284</v>
      </c>
      <c r="C8285" t="s">
        <v>371</v>
      </c>
      <c r="D8285" t="s">
        <v>67</v>
      </c>
      <c r="E8285" s="3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s="35">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s="35">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s="35">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s="35">
        <v>2018</v>
      </c>
      <c r="F8289" t="s">
        <v>45</v>
      </c>
      <c r="G8289" t="s">
        <v>21</v>
      </c>
      <c r="H8289" t="s">
        <v>15</v>
      </c>
      <c r="I8289" t="s">
        <v>46</v>
      </c>
      <c r="J8289">
        <v>5.3211728E-2</v>
      </c>
      <c r="L8289">
        <v>177.6002</v>
      </c>
      <c r="M8289">
        <v>4</v>
      </c>
    </row>
    <row r="8290" spans="1:13" x14ac:dyDescent="0.3">
      <c r="A8290" t="s">
        <v>17</v>
      </c>
      <c r="B8290">
        <v>8289</v>
      </c>
      <c r="C8290" t="s">
        <v>535</v>
      </c>
      <c r="D8290" t="s">
        <v>67</v>
      </c>
      <c r="E8290" s="35">
        <v>2018</v>
      </c>
      <c r="F8290" t="s">
        <v>45</v>
      </c>
      <c r="G8290" t="s">
        <v>21</v>
      </c>
      <c r="H8290" t="s">
        <v>15</v>
      </c>
      <c r="I8290" t="s">
        <v>46</v>
      </c>
      <c r="J8290">
        <v>0.101281</v>
      </c>
      <c r="L8290">
        <v>55.095599999999997</v>
      </c>
      <c r="M8290">
        <v>4</v>
      </c>
    </row>
    <row r="8291" spans="1:13" x14ac:dyDescent="0.3">
      <c r="A8291" t="s">
        <v>17</v>
      </c>
      <c r="B8291">
        <v>8290</v>
      </c>
      <c r="C8291" t="s">
        <v>845</v>
      </c>
      <c r="D8291" t="s">
        <v>67</v>
      </c>
      <c r="E8291" s="35">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s="35">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s="35">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s="35">
        <v>2018</v>
      </c>
      <c r="F8294" t="s">
        <v>45</v>
      </c>
      <c r="G8294" t="s">
        <v>21</v>
      </c>
      <c r="H8294" t="s">
        <v>15</v>
      </c>
      <c r="I8294" t="s">
        <v>46</v>
      </c>
      <c r="J8294">
        <v>2.0769677E-2</v>
      </c>
      <c r="L8294">
        <v>117.5782</v>
      </c>
      <c r="M8294">
        <v>4</v>
      </c>
    </row>
    <row r="8295" spans="1:13" x14ac:dyDescent="0.3">
      <c r="A8295" t="s">
        <v>17</v>
      </c>
      <c r="B8295">
        <v>8294</v>
      </c>
      <c r="C8295" t="s">
        <v>1018</v>
      </c>
      <c r="D8295" t="s">
        <v>24</v>
      </c>
      <c r="E8295" s="35">
        <v>2018</v>
      </c>
      <c r="F8295" t="s">
        <v>45</v>
      </c>
      <c r="G8295" t="s">
        <v>21</v>
      </c>
      <c r="H8295" t="s">
        <v>15</v>
      </c>
      <c r="I8295" t="s">
        <v>46</v>
      </c>
      <c r="J8295">
        <v>5.4720642E-2</v>
      </c>
      <c r="L8295">
        <v>107.8254</v>
      </c>
      <c r="M8295">
        <v>4</v>
      </c>
    </row>
    <row r="8296" spans="1:13" x14ac:dyDescent="0.3">
      <c r="A8296" t="s">
        <v>17</v>
      </c>
      <c r="B8296">
        <v>8295</v>
      </c>
      <c r="C8296" t="s">
        <v>728</v>
      </c>
      <c r="D8296" t="s">
        <v>24</v>
      </c>
      <c r="E8296" s="35">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s="35">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s="35">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s="35">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s="35">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s="35">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s="35">
        <v>2018</v>
      </c>
      <c r="F8302" t="s">
        <v>45</v>
      </c>
      <c r="G8302" t="s">
        <v>21</v>
      </c>
      <c r="H8302" t="s">
        <v>15</v>
      </c>
      <c r="I8302" t="s">
        <v>46</v>
      </c>
      <c r="J8302">
        <v>3.9631495000000003E-2</v>
      </c>
      <c r="L8302">
        <v>31.9558</v>
      </c>
      <c r="M8302">
        <v>4</v>
      </c>
    </row>
    <row r="8303" spans="1:13" x14ac:dyDescent="0.3">
      <c r="A8303" t="s">
        <v>17</v>
      </c>
      <c r="B8303">
        <v>8302</v>
      </c>
      <c r="C8303" t="s">
        <v>229</v>
      </c>
      <c r="D8303" t="s">
        <v>24</v>
      </c>
      <c r="E8303" s="35">
        <v>2018</v>
      </c>
      <c r="F8303" t="s">
        <v>45</v>
      </c>
      <c r="G8303" t="s">
        <v>21</v>
      </c>
      <c r="H8303" t="s">
        <v>15</v>
      </c>
      <c r="I8303" t="s">
        <v>46</v>
      </c>
      <c r="J8303">
        <v>0</v>
      </c>
      <c r="L8303">
        <v>190.9162</v>
      </c>
      <c r="M8303">
        <v>4</v>
      </c>
    </row>
    <row r="8304" spans="1:13" x14ac:dyDescent="0.3">
      <c r="A8304" t="s">
        <v>17</v>
      </c>
      <c r="B8304">
        <v>8303</v>
      </c>
      <c r="C8304" t="s">
        <v>536</v>
      </c>
      <c r="D8304" t="s">
        <v>24</v>
      </c>
      <c r="E8304" s="35">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s="3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s="35">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s="35">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s="35">
        <v>2018</v>
      </c>
      <c r="F8308" t="s">
        <v>45</v>
      </c>
      <c r="G8308" t="s">
        <v>21</v>
      </c>
      <c r="H8308" t="s">
        <v>15</v>
      </c>
      <c r="I8308" t="s">
        <v>46</v>
      </c>
      <c r="J8308">
        <v>1.1556919000000001E-2</v>
      </c>
      <c r="L8308">
        <v>94.741</v>
      </c>
      <c r="M8308">
        <v>4</v>
      </c>
    </row>
    <row r="8309" spans="1:13" x14ac:dyDescent="0.3">
      <c r="A8309" t="s">
        <v>17</v>
      </c>
      <c r="B8309">
        <v>8308</v>
      </c>
      <c r="C8309" t="s">
        <v>969</v>
      </c>
      <c r="D8309" t="s">
        <v>24</v>
      </c>
      <c r="E8309" s="35">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s="35">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s="35">
        <v>2018</v>
      </c>
      <c r="F8311" t="s">
        <v>45</v>
      </c>
      <c r="G8311" t="s">
        <v>21</v>
      </c>
      <c r="H8311" t="s">
        <v>15</v>
      </c>
      <c r="I8311" t="s">
        <v>46</v>
      </c>
      <c r="J8311">
        <v>0.118806857</v>
      </c>
      <c r="L8311">
        <v>248.8434</v>
      </c>
      <c r="M8311">
        <v>4</v>
      </c>
    </row>
    <row r="8312" spans="1:13" x14ac:dyDescent="0.3">
      <c r="A8312" t="s">
        <v>17</v>
      </c>
      <c r="B8312">
        <v>8311</v>
      </c>
      <c r="C8312" t="s">
        <v>1278</v>
      </c>
      <c r="D8312" t="s">
        <v>24</v>
      </c>
      <c r="E8312" s="35">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s="35">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s="35">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s="3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s="35">
        <v>2018</v>
      </c>
      <c r="F8316" t="s">
        <v>45</v>
      </c>
      <c r="G8316" t="s">
        <v>21</v>
      </c>
      <c r="H8316" t="s">
        <v>15</v>
      </c>
      <c r="I8316" t="s">
        <v>46</v>
      </c>
      <c r="J8316">
        <v>0</v>
      </c>
      <c r="L8316">
        <v>242.9854</v>
      </c>
      <c r="M8316">
        <v>4</v>
      </c>
    </row>
    <row r="8317" spans="1:13" x14ac:dyDescent="0.3">
      <c r="A8317" t="s">
        <v>17</v>
      </c>
      <c r="B8317">
        <v>8316</v>
      </c>
      <c r="C8317" t="s">
        <v>560</v>
      </c>
      <c r="D8317" t="s">
        <v>12</v>
      </c>
      <c r="E8317" s="35">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s="35">
        <v>2018</v>
      </c>
      <c r="F8318" t="s">
        <v>45</v>
      </c>
      <c r="G8318" t="s">
        <v>21</v>
      </c>
      <c r="H8318" t="s">
        <v>15</v>
      </c>
      <c r="I8318" t="s">
        <v>46</v>
      </c>
      <c r="J8318">
        <v>2.1392306E-2</v>
      </c>
      <c r="L8318">
        <v>182.0976</v>
      </c>
      <c r="M8318">
        <v>4</v>
      </c>
    </row>
    <row r="8319" spans="1:13" x14ac:dyDescent="0.3">
      <c r="A8319" t="s">
        <v>17</v>
      </c>
      <c r="B8319">
        <v>8318</v>
      </c>
      <c r="C8319" t="s">
        <v>1447</v>
      </c>
      <c r="D8319" t="s">
        <v>12</v>
      </c>
      <c r="E8319" s="35">
        <v>2018</v>
      </c>
      <c r="F8319" t="s">
        <v>45</v>
      </c>
      <c r="G8319" t="s">
        <v>21</v>
      </c>
      <c r="H8319" t="s">
        <v>15</v>
      </c>
      <c r="I8319" t="s">
        <v>46</v>
      </c>
      <c r="J8319">
        <v>0</v>
      </c>
      <c r="L8319">
        <v>115.3492</v>
      </c>
      <c r="M8319">
        <v>4</v>
      </c>
    </row>
    <row r="8320" spans="1:13" x14ac:dyDescent="0.3">
      <c r="A8320" t="s">
        <v>17</v>
      </c>
      <c r="B8320">
        <v>8319</v>
      </c>
      <c r="C8320" t="s">
        <v>447</v>
      </c>
      <c r="D8320" t="s">
        <v>12</v>
      </c>
      <c r="E8320" s="35">
        <v>2018</v>
      </c>
      <c r="F8320" t="s">
        <v>45</v>
      </c>
      <c r="G8320" t="s">
        <v>21</v>
      </c>
      <c r="H8320" t="s">
        <v>15</v>
      </c>
      <c r="I8320" t="s">
        <v>46</v>
      </c>
      <c r="J8320">
        <v>3.3059299E-2</v>
      </c>
      <c r="L8320">
        <v>196.4768</v>
      </c>
      <c r="M8320">
        <v>4</v>
      </c>
    </row>
    <row r="8321" spans="1:13" x14ac:dyDescent="0.3">
      <c r="A8321" t="s">
        <v>17</v>
      </c>
      <c r="B8321">
        <v>8320</v>
      </c>
      <c r="C8321" t="s">
        <v>1423</v>
      </c>
      <c r="D8321" t="s">
        <v>12</v>
      </c>
      <c r="E8321" s="35">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s="35">
        <v>2018</v>
      </c>
      <c r="F8322" t="s">
        <v>45</v>
      </c>
      <c r="G8322" t="s">
        <v>21</v>
      </c>
      <c r="H8322" t="s">
        <v>15</v>
      </c>
      <c r="I8322" t="s">
        <v>46</v>
      </c>
      <c r="J8322">
        <v>0.173529036</v>
      </c>
      <c r="L8322">
        <v>113.2834</v>
      </c>
      <c r="M8322">
        <v>4</v>
      </c>
    </row>
    <row r="8323" spans="1:13" x14ac:dyDescent="0.3">
      <c r="A8323" t="s">
        <v>17</v>
      </c>
      <c r="B8323">
        <v>8322</v>
      </c>
      <c r="C8323" t="s">
        <v>1287</v>
      </c>
      <c r="D8323" t="s">
        <v>12</v>
      </c>
      <c r="E8323" s="35">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s="35">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s="3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s="35">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s="35">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s="35">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s="35">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s="35">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s="35">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s="35">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s="35">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s="35">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s="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s="35">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s="35">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s="35">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s="35">
        <v>2018</v>
      </c>
      <c r="F8339" t="s">
        <v>45</v>
      </c>
      <c r="G8339" t="s">
        <v>21</v>
      </c>
      <c r="H8339" t="s">
        <v>15</v>
      </c>
      <c r="I8339" t="s">
        <v>46</v>
      </c>
      <c r="J8339">
        <v>0</v>
      </c>
      <c r="L8339">
        <v>37.3506</v>
      </c>
      <c r="M8339">
        <v>4</v>
      </c>
    </row>
    <row r="8340" spans="1:13" x14ac:dyDescent="0.3">
      <c r="A8340" t="s">
        <v>17</v>
      </c>
      <c r="B8340">
        <v>8339</v>
      </c>
      <c r="C8340" t="s">
        <v>992</v>
      </c>
      <c r="D8340" t="s">
        <v>19</v>
      </c>
      <c r="E8340" s="35">
        <v>2018</v>
      </c>
      <c r="F8340" t="s">
        <v>45</v>
      </c>
      <c r="G8340" t="s">
        <v>21</v>
      </c>
      <c r="H8340" t="s">
        <v>15</v>
      </c>
      <c r="I8340" t="s">
        <v>46</v>
      </c>
      <c r="J8340">
        <v>0</v>
      </c>
      <c r="L8340">
        <v>100.80419999999999</v>
      </c>
      <c r="M8340">
        <v>4</v>
      </c>
    </row>
    <row r="8341" spans="1:13" x14ac:dyDescent="0.3">
      <c r="A8341" t="s">
        <v>17</v>
      </c>
      <c r="B8341">
        <v>8340</v>
      </c>
      <c r="C8341" t="s">
        <v>473</v>
      </c>
      <c r="D8341" t="s">
        <v>19</v>
      </c>
      <c r="E8341" s="35">
        <v>2018</v>
      </c>
      <c r="F8341" t="s">
        <v>45</v>
      </c>
      <c r="G8341" t="s">
        <v>21</v>
      </c>
      <c r="H8341" t="s">
        <v>15</v>
      </c>
      <c r="I8341" t="s">
        <v>46</v>
      </c>
      <c r="J8341">
        <v>4.7665717000000003E-2</v>
      </c>
      <c r="L8341">
        <v>42.177</v>
      </c>
      <c r="M8341">
        <v>4</v>
      </c>
    </row>
    <row r="8342" spans="1:13" x14ac:dyDescent="0.3">
      <c r="A8342" t="s">
        <v>17</v>
      </c>
      <c r="B8342">
        <v>8341</v>
      </c>
      <c r="C8342" t="s">
        <v>1068</v>
      </c>
      <c r="D8342" t="s">
        <v>19</v>
      </c>
      <c r="E8342" s="35">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s="35">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s="35">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s="35">
        <v>2018</v>
      </c>
      <c r="F8345" t="s">
        <v>45</v>
      </c>
      <c r="G8345" t="s">
        <v>21</v>
      </c>
      <c r="H8345" t="s">
        <v>15</v>
      </c>
      <c r="I8345" t="s">
        <v>46</v>
      </c>
      <c r="J8345">
        <v>0</v>
      </c>
      <c r="L8345">
        <v>152.07079999999999</v>
      </c>
      <c r="M8345">
        <v>4</v>
      </c>
    </row>
    <row r="8346" spans="1:13" x14ac:dyDescent="0.3">
      <c r="A8346" t="s">
        <v>17</v>
      </c>
      <c r="B8346">
        <v>8345</v>
      </c>
      <c r="C8346" t="s">
        <v>1421</v>
      </c>
      <c r="D8346" t="s">
        <v>19</v>
      </c>
      <c r="E8346" s="35">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s="35">
        <v>2018</v>
      </c>
      <c r="F8347" t="s">
        <v>45</v>
      </c>
      <c r="G8347" t="s">
        <v>21</v>
      </c>
      <c r="H8347" t="s">
        <v>15</v>
      </c>
      <c r="I8347" t="s">
        <v>46</v>
      </c>
      <c r="J8347">
        <v>2.426524E-2</v>
      </c>
      <c r="L8347">
        <v>114.0492</v>
      </c>
      <c r="M8347">
        <v>4</v>
      </c>
    </row>
    <row r="8348" spans="1:13" x14ac:dyDescent="0.3">
      <c r="A8348" t="s">
        <v>17</v>
      </c>
      <c r="B8348">
        <v>8347</v>
      </c>
      <c r="C8348" t="s">
        <v>1445</v>
      </c>
      <c r="D8348" t="s">
        <v>19</v>
      </c>
      <c r="E8348" s="35">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s="35">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s="35">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s="35">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s="35">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s="35">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s="35">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s="3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s="35">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s="35">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s="35">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s="35">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s="35">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s="35">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s="35">
        <v>2018</v>
      </c>
      <c r="F8362" t="s">
        <v>45</v>
      </c>
      <c r="G8362" t="s">
        <v>21</v>
      </c>
      <c r="H8362" t="s">
        <v>15</v>
      </c>
      <c r="I8362" t="s">
        <v>46</v>
      </c>
      <c r="J8362">
        <v>8.8551694E-2</v>
      </c>
      <c r="L8362">
        <v>191.5504</v>
      </c>
      <c r="M8362">
        <v>4</v>
      </c>
    </row>
    <row r="8363" spans="1:13" x14ac:dyDescent="0.3">
      <c r="A8363" t="s">
        <v>17</v>
      </c>
      <c r="B8363">
        <v>8362</v>
      </c>
      <c r="C8363" t="s">
        <v>1149</v>
      </c>
      <c r="D8363" t="s">
        <v>42</v>
      </c>
      <c r="E8363" s="35">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s="35">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s="3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s="35">
        <v>2018</v>
      </c>
      <c r="F8366" t="s">
        <v>45</v>
      </c>
      <c r="G8366" t="s">
        <v>21</v>
      </c>
      <c r="H8366" t="s">
        <v>15</v>
      </c>
      <c r="I8366" t="s">
        <v>46</v>
      </c>
      <c r="J8366">
        <v>3.6360386000000001E-2</v>
      </c>
      <c r="L8366">
        <v>231.601</v>
      </c>
      <c r="M8366">
        <v>4</v>
      </c>
    </row>
    <row r="8367" spans="1:13" x14ac:dyDescent="0.3">
      <c r="A8367" t="s">
        <v>17</v>
      </c>
      <c r="B8367">
        <v>8366</v>
      </c>
      <c r="C8367" t="s">
        <v>301</v>
      </c>
      <c r="D8367" t="s">
        <v>42</v>
      </c>
      <c r="E8367" s="35">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s="35">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s="35">
        <v>2018</v>
      </c>
      <c r="F8369" t="s">
        <v>45</v>
      </c>
      <c r="G8369" t="s">
        <v>21</v>
      </c>
      <c r="H8369" t="s">
        <v>15</v>
      </c>
      <c r="I8369" t="s">
        <v>46</v>
      </c>
      <c r="J8369">
        <v>2.6938317E-2</v>
      </c>
      <c r="L8369">
        <v>174.1396</v>
      </c>
      <c r="M8369">
        <v>4</v>
      </c>
    </row>
    <row r="8370" spans="1:13" x14ac:dyDescent="0.3">
      <c r="A8370" t="s">
        <v>17</v>
      </c>
      <c r="B8370">
        <v>8369</v>
      </c>
      <c r="C8370" t="s">
        <v>1226</v>
      </c>
      <c r="D8370" t="s">
        <v>42</v>
      </c>
      <c r="E8370" s="35">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s="35">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s="35">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s="35">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s="35">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s="35">
        <v>2018</v>
      </c>
      <c r="F8375" t="s">
        <v>45</v>
      </c>
      <c r="G8375" t="s">
        <v>21</v>
      </c>
      <c r="H8375" t="s">
        <v>15</v>
      </c>
      <c r="I8375" t="s">
        <v>46</v>
      </c>
      <c r="J8375">
        <v>0</v>
      </c>
      <c r="L8375">
        <v>115.2176</v>
      </c>
      <c r="M8375">
        <v>4</v>
      </c>
    </row>
    <row r="8376" spans="1:13" x14ac:dyDescent="0.3">
      <c r="A8376" t="s">
        <v>17</v>
      </c>
      <c r="B8376">
        <v>8375</v>
      </c>
      <c r="C8376" t="s">
        <v>618</v>
      </c>
      <c r="D8376" t="s">
        <v>42</v>
      </c>
      <c r="E8376" s="35">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s="35">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s="35">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s="35">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s="35">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s="35">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s="35">
        <v>2018</v>
      </c>
      <c r="F8382" t="s">
        <v>45</v>
      </c>
      <c r="G8382" t="s">
        <v>21</v>
      </c>
      <c r="H8382" t="s">
        <v>15</v>
      </c>
      <c r="I8382" t="s">
        <v>46</v>
      </c>
      <c r="J8382">
        <v>0.176834351</v>
      </c>
      <c r="L8382">
        <v>172.1422</v>
      </c>
      <c r="M8382">
        <v>4</v>
      </c>
    </row>
    <row r="8383" spans="1:13" x14ac:dyDescent="0.3">
      <c r="A8383" t="s">
        <v>17</v>
      </c>
      <c r="B8383">
        <v>8382</v>
      </c>
      <c r="C8383" t="s">
        <v>565</v>
      </c>
      <c r="D8383" t="s">
        <v>54</v>
      </c>
      <c r="E8383" s="35">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s="35">
        <v>2018</v>
      </c>
      <c r="F8384" t="s">
        <v>45</v>
      </c>
      <c r="G8384" t="s">
        <v>21</v>
      </c>
      <c r="H8384" t="s">
        <v>15</v>
      </c>
      <c r="I8384" t="s">
        <v>46</v>
      </c>
      <c r="J8384">
        <v>3.9370913E-2</v>
      </c>
      <c r="L8384">
        <v>116.9808</v>
      </c>
      <c r="M8384">
        <v>4</v>
      </c>
    </row>
    <row r="8385" spans="1:13" x14ac:dyDescent="0.3">
      <c r="A8385" t="s">
        <v>17</v>
      </c>
      <c r="B8385">
        <v>8384</v>
      </c>
      <c r="C8385" t="s">
        <v>861</v>
      </c>
      <c r="D8385" t="s">
        <v>54</v>
      </c>
      <c r="E8385" s="3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s="35">
        <v>2018</v>
      </c>
      <c r="F8386" t="s">
        <v>45</v>
      </c>
      <c r="G8386" t="s">
        <v>21</v>
      </c>
      <c r="H8386" t="s">
        <v>15</v>
      </c>
      <c r="I8386" t="s">
        <v>46</v>
      </c>
      <c r="J8386">
        <v>6.7270079999999996E-3</v>
      </c>
      <c r="L8386">
        <v>125.173</v>
      </c>
      <c r="M8386">
        <v>4</v>
      </c>
    </row>
    <row r="8387" spans="1:13" x14ac:dyDescent="0.3">
      <c r="A8387" t="s">
        <v>17</v>
      </c>
      <c r="B8387">
        <v>8386</v>
      </c>
      <c r="C8387" t="s">
        <v>468</v>
      </c>
      <c r="D8387" t="s">
        <v>64</v>
      </c>
      <c r="E8387" s="35">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s="35">
        <v>2018</v>
      </c>
      <c r="F8388" t="s">
        <v>45</v>
      </c>
      <c r="G8388" t="s">
        <v>21</v>
      </c>
      <c r="H8388" t="s">
        <v>15</v>
      </c>
      <c r="I8388" t="s">
        <v>46</v>
      </c>
      <c r="J8388">
        <v>0</v>
      </c>
      <c r="L8388">
        <v>109.45959999999999</v>
      </c>
      <c r="M8388">
        <v>4</v>
      </c>
    </row>
    <row r="8389" spans="1:13" x14ac:dyDescent="0.3">
      <c r="A8389" t="s">
        <v>17</v>
      </c>
      <c r="B8389">
        <v>8388</v>
      </c>
      <c r="C8389" t="s">
        <v>958</v>
      </c>
      <c r="D8389" t="s">
        <v>48</v>
      </c>
      <c r="E8389" s="35">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s="35">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s="35">
        <v>2018</v>
      </c>
      <c r="F8391" t="s">
        <v>45</v>
      </c>
      <c r="G8391" t="s">
        <v>21</v>
      </c>
      <c r="H8391" t="s">
        <v>15</v>
      </c>
      <c r="I8391" t="s">
        <v>46</v>
      </c>
      <c r="J8391">
        <v>9.3217569E-2</v>
      </c>
      <c r="L8391">
        <v>116.7834</v>
      </c>
      <c r="M8391">
        <v>4</v>
      </c>
    </row>
    <row r="8392" spans="1:13" x14ac:dyDescent="0.3">
      <c r="A8392" t="s">
        <v>17</v>
      </c>
      <c r="B8392">
        <v>8391</v>
      </c>
      <c r="C8392" t="s">
        <v>1042</v>
      </c>
      <c r="D8392" t="s">
        <v>48</v>
      </c>
      <c r="E8392" s="35">
        <v>2018</v>
      </c>
      <c r="F8392" t="s">
        <v>45</v>
      </c>
      <c r="G8392" t="s">
        <v>21</v>
      </c>
      <c r="H8392" t="s">
        <v>15</v>
      </c>
      <c r="I8392" t="s">
        <v>46</v>
      </c>
      <c r="J8392">
        <v>0</v>
      </c>
      <c r="L8392">
        <v>44.142800000000001</v>
      </c>
      <c r="M8392">
        <v>4</v>
      </c>
    </row>
    <row r="8393" spans="1:13" x14ac:dyDescent="0.3">
      <c r="A8393" t="s">
        <v>17</v>
      </c>
      <c r="B8393">
        <v>8392</v>
      </c>
      <c r="C8393" t="s">
        <v>455</v>
      </c>
      <c r="D8393" t="s">
        <v>48</v>
      </c>
      <c r="E8393" s="35">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s="35">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s="3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s="35">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s="35">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s="35">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s="35">
        <v>2018</v>
      </c>
      <c r="F8399" t="s">
        <v>45</v>
      </c>
      <c r="G8399" t="s">
        <v>21</v>
      </c>
      <c r="H8399" t="s">
        <v>15</v>
      </c>
      <c r="I8399" t="s">
        <v>46</v>
      </c>
      <c r="J8399">
        <v>3.6213953E-2</v>
      </c>
      <c r="L8399">
        <v>92.5488</v>
      </c>
      <c r="M8399">
        <v>4</v>
      </c>
    </row>
    <row r="8400" spans="1:13" x14ac:dyDescent="0.3">
      <c r="A8400" t="s">
        <v>17</v>
      </c>
      <c r="B8400">
        <v>8399</v>
      </c>
      <c r="C8400" t="s">
        <v>220</v>
      </c>
      <c r="D8400" t="s">
        <v>48</v>
      </c>
      <c r="E8400" s="35">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s="35">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s="35">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s="35">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s="35">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s="3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s="35">
        <v>2018</v>
      </c>
      <c r="F8406" t="s">
        <v>45</v>
      </c>
      <c r="G8406" t="s">
        <v>21</v>
      </c>
      <c r="H8406" t="s">
        <v>15</v>
      </c>
      <c r="I8406" t="s">
        <v>46</v>
      </c>
      <c r="J8406">
        <v>0</v>
      </c>
      <c r="L8406">
        <v>151.67080000000001</v>
      </c>
      <c r="M8406">
        <v>4</v>
      </c>
    </row>
    <row r="8407" spans="1:13" x14ac:dyDescent="0.3">
      <c r="A8407" t="s">
        <v>17</v>
      </c>
      <c r="B8407">
        <v>8406</v>
      </c>
      <c r="C8407" t="s">
        <v>1387</v>
      </c>
      <c r="D8407" t="s">
        <v>48</v>
      </c>
      <c r="E8407" s="35">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s="35">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s="35">
        <v>2018</v>
      </c>
      <c r="F8409" t="s">
        <v>45</v>
      </c>
      <c r="G8409" t="s">
        <v>21</v>
      </c>
      <c r="H8409" t="s">
        <v>15</v>
      </c>
      <c r="I8409" t="s">
        <v>46</v>
      </c>
      <c r="J8409">
        <v>0.13874251800000001</v>
      </c>
      <c r="L8409">
        <v>147.476</v>
      </c>
      <c r="M8409">
        <v>4</v>
      </c>
    </row>
    <row r="8410" spans="1:13" x14ac:dyDescent="0.3">
      <c r="A8410" t="s">
        <v>17</v>
      </c>
      <c r="B8410">
        <v>8409</v>
      </c>
      <c r="C8410" t="s">
        <v>656</v>
      </c>
      <c r="D8410" t="s">
        <v>48</v>
      </c>
      <c r="E8410" s="35">
        <v>2018</v>
      </c>
      <c r="F8410" t="s">
        <v>45</v>
      </c>
      <c r="G8410" t="s">
        <v>21</v>
      </c>
      <c r="H8410" t="s">
        <v>15</v>
      </c>
      <c r="I8410" t="s">
        <v>46</v>
      </c>
      <c r="J8410">
        <v>0.102941345</v>
      </c>
      <c r="L8410">
        <v>142.047</v>
      </c>
      <c r="M8410">
        <v>4</v>
      </c>
    </row>
    <row r="8411" spans="1:13" x14ac:dyDescent="0.3">
      <c r="A8411" t="s">
        <v>17</v>
      </c>
      <c r="B8411">
        <v>8410</v>
      </c>
      <c r="C8411" t="s">
        <v>722</v>
      </c>
      <c r="D8411" t="s">
        <v>48</v>
      </c>
      <c r="E8411" s="35">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s="35">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s="35">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s="35">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s="3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s="35">
        <v>2018</v>
      </c>
      <c r="F8416" t="s">
        <v>45</v>
      </c>
      <c r="G8416" t="s">
        <v>21</v>
      </c>
      <c r="H8416" t="s">
        <v>15</v>
      </c>
      <c r="I8416" t="s">
        <v>46</v>
      </c>
      <c r="J8416">
        <v>8.1841135999999995E-2</v>
      </c>
      <c r="L8416">
        <v>190.053</v>
      </c>
      <c r="M8416">
        <v>4</v>
      </c>
    </row>
    <row r="8417" spans="1:13" x14ac:dyDescent="0.3">
      <c r="A8417" t="s">
        <v>17</v>
      </c>
      <c r="B8417">
        <v>8416</v>
      </c>
      <c r="C8417" t="s">
        <v>898</v>
      </c>
      <c r="D8417" t="s">
        <v>32</v>
      </c>
      <c r="E8417" s="35">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s="35">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s="35">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s="35">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s="35">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s="35">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s="35">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s="35">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s="35">
        <v>2018</v>
      </c>
      <c r="F8425" t="s">
        <v>45</v>
      </c>
      <c r="G8425" t="s">
        <v>21</v>
      </c>
      <c r="H8425" t="s">
        <v>15</v>
      </c>
      <c r="I8425" t="s">
        <v>46</v>
      </c>
      <c r="J8425">
        <v>0</v>
      </c>
      <c r="L8425">
        <v>167.51580000000001</v>
      </c>
      <c r="M8425">
        <v>4</v>
      </c>
    </row>
    <row r="8426" spans="1:13" x14ac:dyDescent="0.3">
      <c r="A8426" t="s">
        <v>17</v>
      </c>
      <c r="B8426">
        <v>8425</v>
      </c>
      <c r="C8426" t="s">
        <v>736</v>
      </c>
      <c r="D8426" t="s">
        <v>159</v>
      </c>
      <c r="E8426" s="35">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s="35">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s="35">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s="35">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s="35">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s="35">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s="35">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s="35">
        <v>2018</v>
      </c>
      <c r="F8433" t="s">
        <v>45</v>
      </c>
      <c r="G8433" t="s">
        <v>21</v>
      </c>
      <c r="H8433" t="s">
        <v>15</v>
      </c>
      <c r="I8433" t="s">
        <v>46</v>
      </c>
      <c r="J8433">
        <v>0.10351785300000001</v>
      </c>
      <c r="L8433">
        <v>164.95</v>
      </c>
      <c r="M8433">
        <v>4</v>
      </c>
    </row>
    <row r="8434" spans="1:13" x14ac:dyDescent="0.3">
      <c r="A8434" t="s">
        <v>10</v>
      </c>
      <c r="B8434">
        <v>8433</v>
      </c>
      <c r="C8434" t="s">
        <v>1046</v>
      </c>
      <c r="D8434" t="s">
        <v>57</v>
      </c>
      <c r="E8434" s="35">
        <v>2018</v>
      </c>
      <c r="F8434" t="s">
        <v>45</v>
      </c>
      <c r="G8434" t="s">
        <v>21</v>
      </c>
      <c r="H8434" t="s">
        <v>15</v>
      </c>
      <c r="I8434" t="s">
        <v>46</v>
      </c>
      <c r="J8434">
        <v>0</v>
      </c>
      <c r="L8434">
        <v>84.590800000000002</v>
      </c>
      <c r="M8434">
        <v>4</v>
      </c>
    </row>
    <row r="8435" spans="1:13" x14ac:dyDescent="0.3">
      <c r="A8435" t="s">
        <v>10</v>
      </c>
      <c r="B8435">
        <v>8434</v>
      </c>
      <c r="C8435" t="s">
        <v>867</v>
      </c>
      <c r="D8435" t="s">
        <v>57</v>
      </c>
      <c r="E8435" s="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s="35">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s="35">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s="35">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s="35">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s="35">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s="35">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s="35">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s="35">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s="35">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s="3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s="35">
        <v>2018</v>
      </c>
      <c r="F8446" t="s">
        <v>45</v>
      </c>
      <c r="G8446" t="s">
        <v>21</v>
      </c>
      <c r="H8446" t="s">
        <v>15</v>
      </c>
      <c r="I8446" t="s">
        <v>46</v>
      </c>
      <c r="J8446">
        <v>0.13933055699999999</v>
      </c>
      <c r="L8446">
        <v>109.5228</v>
      </c>
      <c r="M8446">
        <v>4</v>
      </c>
    </row>
    <row r="8447" spans="1:13" x14ac:dyDescent="0.3">
      <c r="A8447" t="s">
        <v>10</v>
      </c>
      <c r="B8447">
        <v>8446</v>
      </c>
      <c r="C8447" t="s">
        <v>883</v>
      </c>
      <c r="D8447" t="s">
        <v>28</v>
      </c>
      <c r="E8447" s="35">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s="35">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s="35">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s="35">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s="35">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s="35">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s="35">
        <v>2018</v>
      </c>
      <c r="F8453" t="s">
        <v>45</v>
      </c>
      <c r="G8453" t="s">
        <v>21</v>
      </c>
      <c r="H8453" t="s">
        <v>15</v>
      </c>
      <c r="I8453" t="s">
        <v>46</v>
      </c>
      <c r="J8453">
        <v>0.18240726600000001</v>
      </c>
      <c r="L8453">
        <v>109.157</v>
      </c>
      <c r="M8453">
        <v>4</v>
      </c>
    </row>
    <row r="8454" spans="1:13" x14ac:dyDescent="0.3">
      <c r="A8454" t="s">
        <v>10</v>
      </c>
      <c r="B8454">
        <v>8453</v>
      </c>
      <c r="C8454" t="s">
        <v>1607</v>
      </c>
      <c r="D8454" t="s">
        <v>67</v>
      </c>
      <c r="E8454" s="35">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s="3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s="35">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s="35">
        <v>2018</v>
      </c>
      <c r="F8457" t="s">
        <v>45</v>
      </c>
      <c r="G8457" t="s">
        <v>21</v>
      </c>
      <c r="H8457" t="s">
        <v>15</v>
      </c>
      <c r="I8457" t="s">
        <v>46</v>
      </c>
      <c r="J8457">
        <v>0</v>
      </c>
      <c r="L8457">
        <v>196.4794</v>
      </c>
      <c r="M8457">
        <v>4</v>
      </c>
    </row>
    <row r="8458" spans="1:13" x14ac:dyDescent="0.3">
      <c r="A8458" t="s">
        <v>10</v>
      </c>
      <c r="B8458">
        <v>8457</v>
      </c>
      <c r="C8458" t="s">
        <v>1308</v>
      </c>
      <c r="D8458" t="s">
        <v>67</v>
      </c>
      <c r="E8458" s="35">
        <v>2018</v>
      </c>
      <c r="F8458" t="s">
        <v>45</v>
      </c>
      <c r="G8458" t="s">
        <v>21</v>
      </c>
      <c r="H8458" t="s">
        <v>15</v>
      </c>
      <c r="I8458" t="s">
        <v>46</v>
      </c>
      <c r="J8458">
        <v>0.127108578</v>
      </c>
      <c r="L8458">
        <v>120.744</v>
      </c>
      <c r="M8458">
        <v>4</v>
      </c>
    </row>
    <row r="8459" spans="1:13" x14ac:dyDescent="0.3">
      <c r="A8459" t="s">
        <v>10</v>
      </c>
      <c r="B8459">
        <v>8458</v>
      </c>
      <c r="C8459" t="s">
        <v>1244</v>
      </c>
      <c r="D8459" t="s">
        <v>67</v>
      </c>
      <c r="E8459" s="35">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s="35">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s="35">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s="35">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s="35">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s="35">
        <v>2018</v>
      </c>
      <c r="F8464" t="s">
        <v>45</v>
      </c>
      <c r="G8464" t="s">
        <v>21</v>
      </c>
      <c r="H8464" t="s">
        <v>15</v>
      </c>
      <c r="I8464" t="s">
        <v>46</v>
      </c>
      <c r="J8464">
        <v>4.7358246E-2</v>
      </c>
      <c r="L8464">
        <v>123.1756</v>
      </c>
      <c r="M8464">
        <v>4</v>
      </c>
    </row>
    <row r="8465" spans="1:13" x14ac:dyDescent="0.3">
      <c r="A8465" t="s">
        <v>10</v>
      </c>
      <c r="B8465">
        <v>8464</v>
      </c>
      <c r="C8465" t="s">
        <v>126</v>
      </c>
      <c r="D8465" t="s">
        <v>24</v>
      </c>
      <c r="E8465" s="3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s="35">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s="35">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s="35">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s="35">
        <v>2018</v>
      </c>
      <c r="F8469" t="s">
        <v>45</v>
      </c>
      <c r="G8469" t="s">
        <v>21</v>
      </c>
      <c r="H8469" t="s">
        <v>15</v>
      </c>
      <c r="I8469" t="s">
        <v>46</v>
      </c>
      <c r="J8469">
        <v>7.0349402000000005E-2</v>
      </c>
      <c r="L8469">
        <v>228.601</v>
      </c>
      <c r="M8469">
        <v>4</v>
      </c>
    </row>
    <row r="8470" spans="1:13" x14ac:dyDescent="0.3">
      <c r="A8470" t="s">
        <v>10</v>
      </c>
      <c r="B8470">
        <v>8469</v>
      </c>
      <c r="C8470" t="s">
        <v>442</v>
      </c>
      <c r="D8470" t="s">
        <v>24</v>
      </c>
      <c r="E8470" s="35">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s="35">
        <v>2018</v>
      </c>
      <c r="F8471" t="s">
        <v>45</v>
      </c>
      <c r="G8471" t="s">
        <v>21</v>
      </c>
      <c r="H8471" t="s">
        <v>15</v>
      </c>
      <c r="I8471" t="s">
        <v>46</v>
      </c>
      <c r="J8471">
        <v>0</v>
      </c>
      <c r="L8471">
        <v>145.27600000000001</v>
      </c>
      <c r="M8471">
        <v>4</v>
      </c>
    </row>
    <row r="8472" spans="1:13" x14ac:dyDescent="0.3">
      <c r="A8472" t="s">
        <v>10</v>
      </c>
      <c r="B8472">
        <v>8471</v>
      </c>
      <c r="C8472" t="s">
        <v>941</v>
      </c>
      <c r="D8472" t="s">
        <v>24</v>
      </c>
      <c r="E8472" s="35">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s="35">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s="35">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s="35">
        <v>2018</v>
      </c>
      <c r="F8475" t="s">
        <v>45</v>
      </c>
      <c r="G8475" t="s">
        <v>21</v>
      </c>
      <c r="H8475" t="s">
        <v>15</v>
      </c>
      <c r="I8475" t="s">
        <v>46</v>
      </c>
      <c r="J8475">
        <v>0.159081735</v>
      </c>
      <c r="L8475">
        <v>193.5478</v>
      </c>
      <c r="M8475">
        <v>4</v>
      </c>
    </row>
    <row r="8476" spans="1:13" x14ac:dyDescent="0.3">
      <c r="A8476" t="s">
        <v>10</v>
      </c>
      <c r="B8476">
        <v>8475</v>
      </c>
      <c r="C8476" t="s">
        <v>1157</v>
      </c>
      <c r="D8476" t="s">
        <v>12</v>
      </c>
      <c r="E8476" s="35">
        <v>2018</v>
      </c>
      <c r="F8476" t="s">
        <v>45</v>
      </c>
      <c r="G8476" t="s">
        <v>21</v>
      </c>
      <c r="H8476" t="s">
        <v>15</v>
      </c>
      <c r="I8476" t="s">
        <v>46</v>
      </c>
      <c r="J8476">
        <v>3.0794774E-2</v>
      </c>
      <c r="L8476">
        <v>122.9072</v>
      </c>
      <c r="M8476">
        <v>4</v>
      </c>
    </row>
    <row r="8477" spans="1:13" x14ac:dyDescent="0.3">
      <c r="A8477" t="s">
        <v>10</v>
      </c>
      <c r="B8477">
        <v>8476</v>
      </c>
      <c r="C8477" t="s">
        <v>868</v>
      </c>
      <c r="D8477" t="s">
        <v>12</v>
      </c>
      <c r="E8477" s="35">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s="35">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s="35">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s="35">
        <v>2018</v>
      </c>
      <c r="F8480" t="s">
        <v>45</v>
      </c>
      <c r="G8480" t="s">
        <v>21</v>
      </c>
      <c r="H8480" t="s">
        <v>15</v>
      </c>
      <c r="I8480" t="s">
        <v>46</v>
      </c>
      <c r="J8480">
        <v>0.106538757</v>
      </c>
      <c r="L8480">
        <v>145.4786</v>
      </c>
      <c r="M8480">
        <v>4</v>
      </c>
    </row>
    <row r="8481" spans="1:13" x14ac:dyDescent="0.3">
      <c r="A8481" t="s">
        <v>10</v>
      </c>
      <c r="B8481">
        <v>8480</v>
      </c>
      <c r="C8481" t="s">
        <v>1027</v>
      </c>
      <c r="D8481" t="s">
        <v>12</v>
      </c>
      <c r="E8481" s="35">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s="35">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s="35">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s="35">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s="35">
        <v>2018</v>
      </c>
      <c r="F8485" t="s">
        <v>45</v>
      </c>
      <c r="G8485" t="s">
        <v>21</v>
      </c>
      <c r="H8485" t="s">
        <v>15</v>
      </c>
      <c r="I8485" t="s">
        <v>46</v>
      </c>
      <c r="J8485">
        <v>0.115032648</v>
      </c>
      <c r="L8485">
        <v>58.0246</v>
      </c>
      <c r="M8485">
        <v>4</v>
      </c>
    </row>
    <row r="8486" spans="1:13" x14ac:dyDescent="0.3">
      <c r="A8486" t="s">
        <v>10</v>
      </c>
      <c r="B8486">
        <v>8485</v>
      </c>
      <c r="C8486" t="s">
        <v>1246</v>
      </c>
      <c r="D8486" t="s">
        <v>12</v>
      </c>
      <c r="E8486" s="35">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s="35">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s="35">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s="35">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s="35">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s="35">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s="35">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s="35">
        <v>2018</v>
      </c>
      <c r="F8493" t="s">
        <v>45</v>
      </c>
      <c r="G8493" t="s">
        <v>21</v>
      </c>
      <c r="H8493" t="s">
        <v>15</v>
      </c>
      <c r="I8493" t="s">
        <v>46</v>
      </c>
      <c r="J8493">
        <v>0.157701958</v>
      </c>
      <c r="L8493">
        <v>158.7946</v>
      </c>
      <c r="M8493">
        <v>4</v>
      </c>
    </row>
    <row r="8494" spans="1:13" x14ac:dyDescent="0.3">
      <c r="A8494" t="s">
        <v>10</v>
      </c>
      <c r="B8494">
        <v>8493</v>
      </c>
      <c r="C8494" t="s">
        <v>886</v>
      </c>
      <c r="D8494" t="s">
        <v>54</v>
      </c>
      <c r="E8494" s="35">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s="3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s="35">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s="35">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s="35">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s="35">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s="35">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s="35">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s="35">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s="35">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s="35">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s="3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s="35">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s="35">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s="35">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s="35">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s="35">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s="35">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s="35">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s="35">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s="35">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s="3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s="35">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s="35">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s="35">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s="35">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s="35">
        <v>2018</v>
      </c>
      <c r="F8520" t="s">
        <v>45</v>
      </c>
      <c r="G8520" t="s">
        <v>21</v>
      </c>
      <c r="H8520" t="s">
        <v>15</v>
      </c>
      <c r="I8520" t="s">
        <v>46</v>
      </c>
      <c r="J8520">
        <v>0</v>
      </c>
      <c r="L8520">
        <v>164.55260000000001</v>
      </c>
      <c r="M8520">
        <v>4</v>
      </c>
    </row>
    <row r="8521" spans="1:13" x14ac:dyDescent="0.3">
      <c r="A8521" t="s">
        <v>35</v>
      </c>
      <c r="B8521">
        <v>8520</v>
      </c>
      <c r="C8521" t="s">
        <v>1165</v>
      </c>
      <c r="D8521" t="s">
        <v>48</v>
      </c>
      <c r="E8521" s="35">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s="35">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s="35">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s="35">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D4C8F-D6A5-4CBF-912D-0045F8C6E633}">
  <dimension ref="A1"/>
  <sheetViews>
    <sheetView showGridLines="0" tabSelected="1" zoomScale="80" zoomScaleNormal="80" workbookViewId="0">
      <selection activeCell="Y5" sqref="Y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Sheets_design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dabbakuti tirumalesh</cp:lastModifiedBy>
  <dcterms:created xsi:type="dcterms:W3CDTF">2024-06-23T13:11:17Z</dcterms:created>
  <dcterms:modified xsi:type="dcterms:W3CDTF">2024-10-22T09:00:52Z</dcterms:modified>
</cp:coreProperties>
</file>