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96" tabRatio="827"/>
  </bookViews>
  <sheets>
    <sheet name="mammo_seg" sheetId="17" r:id="rId1"/>
  </sheets>
  <calcPr calcId="152511"/>
</workbook>
</file>

<file path=xl/calcChain.xml><?xml version="1.0" encoding="utf-8"?>
<calcChain xmlns="http://schemas.openxmlformats.org/spreadsheetml/2006/main">
  <c r="W20" i="17" l="1"/>
  <c r="X20" i="17"/>
  <c r="Q20" i="17" l="1"/>
  <c r="P20" i="17"/>
  <c r="X19" i="17" l="1"/>
  <c r="W19" i="17"/>
  <c r="Q19" i="17"/>
  <c r="P19" i="17"/>
  <c r="X3" i="17" l="1"/>
  <c r="X4" i="17"/>
  <c r="X5" i="17"/>
  <c r="X6" i="17"/>
  <c r="X7" i="17"/>
  <c r="X8" i="17"/>
  <c r="X9" i="17"/>
  <c r="X10" i="17"/>
  <c r="X11" i="17"/>
  <c r="X12" i="17"/>
  <c r="X13" i="17"/>
  <c r="X14" i="17"/>
  <c r="X15" i="17"/>
  <c r="X16" i="17"/>
  <c r="X17" i="17"/>
  <c r="X18" i="17"/>
  <c r="W3" i="17"/>
  <c r="W4" i="17"/>
  <c r="W5" i="17"/>
  <c r="W6" i="17"/>
  <c r="W7" i="17"/>
  <c r="W8" i="17"/>
  <c r="W9" i="17"/>
  <c r="W10" i="17"/>
  <c r="W11" i="17"/>
  <c r="W12" i="17"/>
  <c r="W13" i="17"/>
  <c r="W14" i="17"/>
  <c r="W15" i="17"/>
  <c r="W16" i="17"/>
  <c r="W17" i="17"/>
  <c r="W18" i="17"/>
  <c r="Q3" i="17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X2" i="17"/>
  <c r="Q2" i="17"/>
  <c r="W2" i="17"/>
  <c r="P2" i="17"/>
</calcChain>
</file>

<file path=xl/comments1.xml><?xml version="1.0" encoding="utf-8"?>
<comments xmlns="http://schemas.openxmlformats.org/spreadsheetml/2006/main">
  <authors>
    <author>Yazar</author>
  </authors>
  <commentList>
    <comment ref="G1" authorId="0" shapeId="0">
      <text>
        <r>
          <rPr>
            <b/>
            <sz val="9"/>
            <color indexed="81"/>
            <rFont val="Tahoma"/>
            <family val="2"/>
            <charset val="162"/>
          </rPr>
          <t>Yazar:</t>
        </r>
        <r>
          <rPr>
            <sz val="9"/>
            <color indexed="81"/>
            <rFont val="Tahoma"/>
            <charset val="1"/>
          </rPr>
          <t xml:space="preserve">
initial learning rate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  <charset val="162"/>
          </rPr>
          <t>Yazar:</t>
        </r>
        <r>
          <rPr>
            <sz val="9"/>
            <color indexed="81"/>
            <rFont val="Tahoma"/>
            <family val="2"/>
            <charset val="162"/>
          </rPr>
          <t xml:space="preserve">
determined so that there is no overfitting by making the train and valid loss as close as possible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Yazar:</t>
        </r>
        <r>
          <rPr>
            <sz val="9"/>
            <color indexed="81"/>
            <rFont val="Tahoma"/>
            <charset val="1"/>
          </rPr>
          <t xml:space="preserve">
Average DSC of foreground tissues</t>
        </r>
      </text>
    </comment>
  </commentList>
</comments>
</file>

<file path=xl/sharedStrings.xml><?xml version="1.0" encoding="utf-8"?>
<sst xmlns="http://schemas.openxmlformats.org/spreadsheetml/2006/main" count="101" uniqueCount="41">
  <si>
    <t>steps_per_epoch</t>
  </si>
  <si>
    <t>loss</t>
  </si>
  <si>
    <t>batch_size</t>
  </si>
  <si>
    <t>model</t>
  </si>
  <si>
    <t>LR</t>
  </si>
  <si>
    <t>tversky</t>
  </si>
  <si>
    <t>focal_tversky</t>
  </si>
  <si>
    <t>comment</t>
  </si>
  <si>
    <t>model_number</t>
  </si>
  <si>
    <t>dice</t>
  </si>
  <si>
    <t>3*train_step</t>
  </si>
  <si>
    <t>drop_out_rate</t>
  </si>
  <si>
    <t>aug_coeffs</t>
  </si>
  <si>
    <t>uResNet50</t>
  </si>
  <si>
    <t>num_top_filter / start_neurons</t>
  </si>
  <si>
    <t>uNet5L</t>
  </si>
  <si>
    <t>log_cosh_dice</t>
  </si>
  <si>
    <t>fgt_seg07</t>
  </si>
  <si>
    <t>val_dice1</t>
  </si>
  <si>
    <t>val_dice2</t>
  </si>
  <si>
    <t>val_dice3</t>
  </si>
  <si>
    <t>val_dice4</t>
  </si>
  <si>
    <t>val_dice5</t>
  </si>
  <si>
    <t>mean_dice</t>
  </si>
  <si>
    <t>std_dice</t>
  </si>
  <si>
    <t>uNet3L</t>
  </si>
  <si>
    <t>uNet4L</t>
  </si>
  <si>
    <t>cce</t>
  </si>
  <si>
    <t>val_acc1</t>
  </si>
  <si>
    <t>val_acc2</t>
  </si>
  <si>
    <t>val_acc3</t>
  </si>
  <si>
    <t>val_acc4</t>
  </si>
  <si>
    <t>val_acc5</t>
  </si>
  <si>
    <t>mean_acc</t>
  </si>
  <si>
    <t>std_acc</t>
  </si>
  <si>
    <t>uNetPP</t>
  </si>
  <si>
    <t>uVGG16</t>
  </si>
  <si>
    <t>uVGG19</t>
  </si>
  <si>
    <t>ResUnet</t>
  </si>
  <si>
    <t>5*train_steps</t>
  </si>
  <si>
    <t>input_image_folder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</si>
</sst>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9"/>
      <color indexed="81"/>
      <name val="Tahoma"/>
      <charset val="1"/>
    </font>
    <font>
      <b/>
      <sz val="9"/>
      <color indexed="81"/>
      <name val="Tahoma"/>
      <family val="2"/>
      <charset val="162"/>
    </font>
    <font>
      <sz val="9"/>
      <color indexed="81"/>
      <name val="Tahoma"/>
      <family val="2"/>
      <charset val="162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0" fillId="2" borderId="0" xfId="0" applyFill="1"/>
    <xf numFmtId="11" fontId="0" fillId="2" borderId="0" xfId="0" applyNumberFormat="1" applyFill="1"/>
    <xf numFmtId="0" fontId="2" fillId="2" borderId="0" xfId="0" applyFont="1" applyFill="1"/>
    <xf numFmtId="164" fontId="2" fillId="2" borderId="0" xfId="0" applyNumberFormat="1" applyFont="1" applyFill="1"/>
    <xf numFmtId="164" fontId="0" fillId="2" borderId="0" xfId="0" applyNumberFormat="1" applyFill="1"/>
    <xf numFmtId="164" fontId="3" fillId="2" borderId="0" xfId="0" applyNumberFormat="1" applyFont="1" applyFill="1"/>
    <xf numFmtId="0" fontId="0" fillId="0" borderId="0" xfId="0" applyFill="1"/>
    <xf numFmtId="11" fontId="0" fillId="0" borderId="0" xfId="0" applyNumberFormat="1" applyFill="1"/>
    <xf numFmtId="0" fontId="3" fillId="0" borderId="0" xfId="0" applyFont="1" applyFill="1"/>
    <xf numFmtId="16" fontId="0" fillId="0" borderId="0" xfId="0" applyNumberFormat="1" applyFill="1"/>
    <xf numFmtId="164" fontId="1" fillId="2" borderId="0" xfId="0" applyNumberFormat="1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37"/>
  <sheetViews>
    <sheetView tabSelected="1" workbookViewId="0">
      <pane ySplit="600" activePane="bottomLeft"/>
      <selection pane="bottomLeft" activeCell="H23" sqref="H23"/>
    </sheetView>
  </sheetViews>
  <sheetFormatPr defaultRowHeight="14.4" x14ac:dyDescent="0.3"/>
  <cols>
    <col min="1" max="1" width="7.33203125" customWidth="1"/>
    <col min="2" max="2" width="6.44140625" customWidth="1"/>
    <col min="3" max="3" width="10.88671875" customWidth="1"/>
    <col min="4" max="4" width="10.109375" customWidth="1"/>
    <col min="5" max="5" width="5.6640625" customWidth="1"/>
    <col min="6" max="6" width="7.44140625" customWidth="1"/>
    <col min="7" max="7" width="8.44140625" customWidth="1"/>
    <col min="8" max="8" width="8.6640625" customWidth="1"/>
  </cols>
  <sheetData>
    <row r="1" spans="1:31" x14ac:dyDescent="0.3">
      <c r="A1" s="1" t="s">
        <v>8</v>
      </c>
      <c r="B1" s="1" t="s">
        <v>2</v>
      </c>
      <c r="C1" s="1" t="s">
        <v>40</v>
      </c>
      <c r="D1" s="1" t="s">
        <v>3</v>
      </c>
      <c r="E1" s="1" t="s">
        <v>12</v>
      </c>
      <c r="F1" s="1" t="s">
        <v>14</v>
      </c>
      <c r="G1" s="1" t="s">
        <v>4</v>
      </c>
      <c r="H1" s="1" t="s">
        <v>11</v>
      </c>
      <c r="I1" s="1" t="s">
        <v>0</v>
      </c>
      <c r="J1" s="1" t="s">
        <v>1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7</v>
      </c>
    </row>
    <row r="2" spans="1:31" x14ac:dyDescent="0.3">
      <c r="A2" s="2">
        <v>1</v>
      </c>
      <c r="B2" s="2">
        <v>2</v>
      </c>
      <c r="C2" s="2" t="s">
        <v>17</v>
      </c>
      <c r="D2" s="2" t="s">
        <v>13</v>
      </c>
      <c r="E2" s="2">
        <v>0.05</v>
      </c>
      <c r="F2" s="2"/>
      <c r="G2" s="3">
        <v>1E-4</v>
      </c>
      <c r="H2" s="3">
        <v>0.5</v>
      </c>
      <c r="I2" s="2" t="s">
        <v>10</v>
      </c>
      <c r="J2" s="2" t="s">
        <v>9</v>
      </c>
      <c r="K2" s="5">
        <v>0.84034094581573404</v>
      </c>
      <c r="L2" s="5">
        <v>0.82982593577529096</v>
      </c>
      <c r="M2" s="5">
        <v>0.88084220829944904</v>
      </c>
      <c r="N2" s="5">
        <v>0.86407205293018297</v>
      </c>
      <c r="O2" s="5">
        <v>0.84059950704844399</v>
      </c>
      <c r="P2" s="7">
        <f>AVERAGE(K2:O2)</f>
        <v>0.85113612997382027</v>
      </c>
      <c r="Q2" s="5">
        <f>STDEV(K2:O2)</f>
        <v>2.0805467987280023E-2</v>
      </c>
      <c r="R2" s="5">
        <v>0.85698894559996897</v>
      </c>
      <c r="S2" s="5">
        <v>0.84165946877279396</v>
      </c>
      <c r="T2" s="5">
        <v>0.87544329457209602</v>
      </c>
      <c r="U2" s="5">
        <v>0.87142877846459399</v>
      </c>
      <c r="V2" s="5">
        <v>0.82639344854263097</v>
      </c>
      <c r="W2" s="5">
        <f>AVERAGE(R2:V2)</f>
        <v>0.85438278719041671</v>
      </c>
      <c r="X2" s="5">
        <f>STDEV(R2:V2)</f>
        <v>2.0531614408305959E-2</v>
      </c>
      <c r="Y2" s="2"/>
      <c r="Z2" s="2"/>
      <c r="AA2" s="2"/>
      <c r="AB2" s="2"/>
      <c r="AC2" s="2"/>
      <c r="AD2" s="2"/>
      <c r="AE2" s="2"/>
    </row>
    <row r="3" spans="1:31" x14ac:dyDescent="0.3">
      <c r="A3" s="2">
        <v>2</v>
      </c>
      <c r="B3" s="2">
        <v>4</v>
      </c>
      <c r="C3" s="2" t="s">
        <v>17</v>
      </c>
      <c r="D3" s="2" t="s">
        <v>25</v>
      </c>
      <c r="E3" s="2">
        <v>0.05</v>
      </c>
      <c r="F3" s="2">
        <v>16</v>
      </c>
      <c r="G3" s="3">
        <v>1E-3</v>
      </c>
      <c r="H3" s="3">
        <v>0.5</v>
      </c>
      <c r="I3" s="2" t="s">
        <v>10</v>
      </c>
      <c r="J3" s="2" t="s">
        <v>9</v>
      </c>
      <c r="K3" s="6">
        <v>0.73611484693413098</v>
      </c>
      <c r="L3" s="6">
        <v>0.71058637639229405</v>
      </c>
      <c r="M3" s="6">
        <v>0.74996099699176699</v>
      </c>
      <c r="N3" s="6">
        <v>0.75404249358266595</v>
      </c>
      <c r="O3" s="6">
        <v>0.71849629572444895</v>
      </c>
      <c r="P3" s="5">
        <f t="shared" ref="P3:P20" si="0">AVERAGE(K3:O3)</f>
        <v>0.73384020192506139</v>
      </c>
      <c r="Q3" s="5">
        <f t="shared" ref="Q3:Q20" si="1">STDEV(K3:O3)</f>
        <v>1.9035246853669238E-2</v>
      </c>
      <c r="R3" s="6">
        <v>0.76344604793318305</v>
      </c>
      <c r="S3" s="6">
        <v>0.72654372939707301</v>
      </c>
      <c r="T3" s="6">
        <v>0.78370900924048903</v>
      </c>
      <c r="U3" s="6">
        <v>0.77308527769828295</v>
      </c>
      <c r="V3" s="6">
        <v>0.75935492205777599</v>
      </c>
      <c r="W3" s="5">
        <f t="shared" ref="W3:W20" si="2">AVERAGE(R3:V3)</f>
        <v>0.76122779726536083</v>
      </c>
      <c r="X3" s="5">
        <f t="shared" ref="X3:X20" si="3">STDEV(R3:V3)</f>
        <v>2.1548883935996854E-2</v>
      </c>
      <c r="Y3" s="2"/>
      <c r="Z3" s="2"/>
      <c r="AA3" s="2"/>
      <c r="AB3" s="2"/>
      <c r="AC3" s="2"/>
      <c r="AD3" s="2"/>
      <c r="AE3" s="2"/>
    </row>
    <row r="4" spans="1:31" x14ac:dyDescent="0.3">
      <c r="A4" s="2">
        <v>3</v>
      </c>
      <c r="B4" s="2">
        <v>4</v>
      </c>
      <c r="C4" s="2" t="s">
        <v>17</v>
      </c>
      <c r="D4" s="2" t="s">
        <v>25</v>
      </c>
      <c r="E4" s="2">
        <v>0.05</v>
      </c>
      <c r="F4" s="2">
        <v>8</v>
      </c>
      <c r="G4" s="3">
        <v>1E-3</v>
      </c>
      <c r="H4" s="3">
        <v>0.5</v>
      </c>
      <c r="I4" s="2" t="s">
        <v>10</v>
      </c>
      <c r="J4" s="2" t="s">
        <v>9</v>
      </c>
      <c r="K4" s="6">
        <v>0.45754048667223501</v>
      </c>
      <c r="L4" s="6">
        <v>0.66108392847603803</v>
      </c>
      <c r="M4" s="6">
        <v>0.491442638546779</v>
      </c>
      <c r="N4" s="6">
        <v>0.75225548719052304</v>
      </c>
      <c r="O4" s="6">
        <v>0.688418796811195</v>
      </c>
      <c r="P4" s="5">
        <f t="shared" si="0"/>
        <v>0.61014826753935414</v>
      </c>
      <c r="Q4" s="5">
        <f t="shared" si="1"/>
        <v>0.12873940764218772</v>
      </c>
      <c r="R4" s="6">
        <v>0.55341738327728895</v>
      </c>
      <c r="S4" s="6">
        <v>0.68313322215339101</v>
      </c>
      <c r="T4" s="6">
        <v>0.58307020543851995</v>
      </c>
      <c r="U4" s="6">
        <v>0.77755129624448505</v>
      </c>
      <c r="V4" s="6">
        <v>0.71744277554415503</v>
      </c>
      <c r="W4" s="5">
        <f t="shared" si="2"/>
        <v>0.66292297653156795</v>
      </c>
      <c r="X4" s="5">
        <f t="shared" si="3"/>
        <v>9.3392256367812246E-2</v>
      </c>
      <c r="Y4" s="2"/>
      <c r="Z4" s="2"/>
      <c r="AA4" s="2"/>
      <c r="AB4" s="2"/>
      <c r="AC4" s="2"/>
      <c r="AD4" s="2"/>
      <c r="AE4" s="2"/>
    </row>
    <row r="5" spans="1:31" x14ac:dyDescent="0.3">
      <c r="A5" s="2">
        <v>4</v>
      </c>
      <c r="B5" s="2">
        <v>4</v>
      </c>
      <c r="C5" s="2" t="s">
        <v>17</v>
      </c>
      <c r="D5" s="2" t="s">
        <v>25</v>
      </c>
      <c r="E5" s="2">
        <v>0.05</v>
      </c>
      <c r="F5" s="2">
        <v>4</v>
      </c>
      <c r="G5" s="3">
        <v>1E-3</v>
      </c>
      <c r="H5" s="3">
        <v>0.5</v>
      </c>
      <c r="I5" s="2" t="s">
        <v>10</v>
      </c>
      <c r="J5" s="2" t="s">
        <v>9</v>
      </c>
      <c r="K5" s="6">
        <v>0.46056474779974299</v>
      </c>
      <c r="L5" s="6">
        <v>0.217309272390558</v>
      </c>
      <c r="M5" s="6">
        <v>0.45975841446361199</v>
      </c>
      <c r="N5" s="6">
        <v>0.36338954603611601</v>
      </c>
      <c r="O5" s="6">
        <v>0.469398853752446</v>
      </c>
      <c r="P5" s="5">
        <f t="shared" si="0"/>
        <v>0.39408416688849501</v>
      </c>
      <c r="Q5" s="5">
        <f t="shared" si="1"/>
        <v>0.1079312275992191</v>
      </c>
      <c r="R5" s="6">
        <v>0.57486702143597201</v>
      </c>
      <c r="S5" s="6">
        <v>0.31131359309022599</v>
      </c>
      <c r="T5" s="6">
        <v>0.55970149312830397</v>
      </c>
      <c r="U5" s="6">
        <v>0.40264363345843401</v>
      </c>
      <c r="V5" s="6">
        <v>0.55043920472149799</v>
      </c>
      <c r="W5" s="5">
        <f t="shared" si="2"/>
        <v>0.47979298916688673</v>
      </c>
      <c r="X5" s="5">
        <f t="shared" si="3"/>
        <v>0.11699642983658662</v>
      </c>
      <c r="Y5" s="2"/>
      <c r="Z5" s="2"/>
      <c r="AA5" s="2"/>
      <c r="AB5" s="2"/>
      <c r="AC5" s="2"/>
      <c r="AD5" s="2"/>
      <c r="AE5" s="2"/>
    </row>
    <row r="6" spans="1:31" x14ac:dyDescent="0.3">
      <c r="A6" s="2">
        <v>5</v>
      </c>
      <c r="B6" s="2">
        <v>4</v>
      </c>
      <c r="C6" s="2" t="s">
        <v>17</v>
      </c>
      <c r="D6" s="2" t="s">
        <v>26</v>
      </c>
      <c r="E6" s="2">
        <v>0.05</v>
      </c>
      <c r="F6" s="2">
        <v>16</v>
      </c>
      <c r="G6" s="3">
        <v>1E-3</v>
      </c>
      <c r="H6" s="3">
        <v>0.5</v>
      </c>
      <c r="I6" s="2" t="s">
        <v>10</v>
      </c>
      <c r="J6" s="2" t="s">
        <v>9</v>
      </c>
      <c r="K6" s="6">
        <v>0.78320937775310595</v>
      </c>
      <c r="L6" s="6">
        <v>0.748663533751594</v>
      </c>
      <c r="M6" s="6">
        <v>0.79681226603368904</v>
      </c>
      <c r="N6" s="6">
        <v>0.77446842665691895</v>
      </c>
      <c r="O6" s="6">
        <v>0.78705068124368605</v>
      </c>
      <c r="P6" s="5">
        <f t="shared" si="0"/>
        <v>0.7780408570877988</v>
      </c>
      <c r="Q6" s="5">
        <f t="shared" si="1"/>
        <v>1.8275979567351268E-2</v>
      </c>
      <c r="R6" s="6">
        <v>0.80597929917240896</v>
      </c>
      <c r="S6" s="6">
        <v>0.758009474997556</v>
      </c>
      <c r="T6" s="6">
        <v>0.82282544005511105</v>
      </c>
      <c r="U6" s="6">
        <v>0.798865101078439</v>
      </c>
      <c r="V6" s="6">
        <v>0.80500517003935901</v>
      </c>
      <c r="W6" s="5">
        <f t="shared" si="2"/>
        <v>0.79813689706857482</v>
      </c>
      <c r="X6" s="5">
        <f t="shared" si="3"/>
        <v>2.4129550774429808E-2</v>
      </c>
      <c r="Y6" s="2"/>
      <c r="Z6" s="2"/>
      <c r="AA6" s="2"/>
      <c r="AB6" s="2"/>
      <c r="AC6" s="2"/>
      <c r="AD6" s="2"/>
      <c r="AE6" s="2"/>
    </row>
    <row r="7" spans="1:31" x14ac:dyDescent="0.3">
      <c r="A7" s="2">
        <v>6</v>
      </c>
      <c r="B7" s="2">
        <v>4</v>
      </c>
      <c r="C7" s="2" t="s">
        <v>17</v>
      </c>
      <c r="D7" s="2" t="s">
        <v>26</v>
      </c>
      <c r="E7" s="2">
        <v>0.05</v>
      </c>
      <c r="F7" s="2">
        <v>8</v>
      </c>
      <c r="G7" s="3">
        <v>1E-3</v>
      </c>
      <c r="H7" s="3">
        <v>0.5</v>
      </c>
      <c r="I7" s="2" t="s">
        <v>10</v>
      </c>
      <c r="J7" s="2" t="s">
        <v>9</v>
      </c>
      <c r="K7" s="5">
        <v>0.76235893374146502</v>
      </c>
      <c r="L7" s="5">
        <v>0.72295756754259699</v>
      </c>
      <c r="M7" s="5">
        <v>0.78774620361428804</v>
      </c>
      <c r="N7" s="5">
        <v>0.81550909462036703</v>
      </c>
      <c r="O7" s="5">
        <v>0.76757128343721404</v>
      </c>
      <c r="P7" s="5">
        <f t="shared" si="0"/>
        <v>0.77122861659118613</v>
      </c>
      <c r="Q7" s="5">
        <f t="shared" si="1"/>
        <v>3.4116465788031132E-2</v>
      </c>
      <c r="R7" s="5">
        <v>0.79402734329270996</v>
      </c>
      <c r="S7" s="5">
        <v>0.74400667696750999</v>
      </c>
      <c r="T7" s="5">
        <v>0.80914303811267096</v>
      </c>
      <c r="U7" s="5">
        <v>0.827515915226406</v>
      </c>
      <c r="V7" s="5">
        <v>0.79520840085621503</v>
      </c>
      <c r="W7" s="5">
        <f t="shared" si="2"/>
        <v>0.79398027489110234</v>
      </c>
      <c r="X7" s="5">
        <f t="shared" si="3"/>
        <v>3.1037958854689879E-2</v>
      </c>
      <c r="Y7" s="2"/>
      <c r="Z7" s="2"/>
      <c r="AA7" s="2"/>
      <c r="AB7" s="2"/>
      <c r="AC7" s="2"/>
      <c r="AD7" s="2"/>
      <c r="AE7" s="2"/>
    </row>
    <row r="8" spans="1:31" x14ac:dyDescent="0.3">
      <c r="A8" s="2">
        <v>7</v>
      </c>
      <c r="B8" s="2">
        <v>4</v>
      </c>
      <c r="C8" s="2" t="s">
        <v>17</v>
      </c>
      <c r="D8" s="2" t="s">
        <v>26</v>
      </c>
      <c r="E8" s="2">
        <v>0.05</v>
      </c>
      <c r="F8" s="2">
        <v>4</v>
      </c>
      <c r="G8" s="3">
        <v>1E-3</v>
      </c>
      <c r="H8" s="3">
        <v>0.5</v>
      </c>
      <c r="I8" s="2" t="s">
        <v>10</v>
      </c>
      <c r="J8" s="2" t="s">
        <v>9</v>
      </c>
      <c r="K8" s="6">
        <v>0.49640652756730602</v>
      </c>
      <c r="L8" s="6">
        <v>0.49596549585556099</v>
      </c>
      <c r="M8" s="6">
        <v>0.260956369819491</v>
      </c>
      <c r="N8" s="6">
        <v>0.24600810580639301</v>
      </c>
      <c r="O8" s="6">
        <v>0.71545689107516597</v>
      </c>
      <c r="P8" s="5">
        <f t="shared" si="0"/>
        <v>0.44295867802478339</v>
      </c>
      <c r="Q8" s="5">
        <f t="shared" si="1"/>
        <v>0.19483072111587199</v>
      </c>
      <c r="R8" s="6">
        <v>0.54674891808877502</v>
      </c>
      <c r="S8" s="6">
        <v>0.56504707229551798</v>
      </c>
      <c r="T8" s="6">
        <v>0.30484092748331898</v>
      </c>
      <c r="U8" s="6">
        <v>0.32564224229078798</v>
      </c>
      <c r="V8" s="6">
        <v>0.75473689310546799</v>
      </c>
      <c r="W8" s="5">
        <f t="shared" si="2"/>
        <v>0.49940321065277365</v>
      </c>
      <c r="X8" s="5">
        <f t="shared" si="3"/>
        <v>0.18694476332398724</v>
      </c>
      <c r="Y8" s="2"/>
      <c r="Z8" s="2"/>
      <c r="AA8" s="2"/>
      <c r="AB8" s="2"/>
      <c r="AC8" s="2"/>
      <c r="AD8" s="2"/>
      <c r="AE8" s="2"/>
    </row>
    <row r="9" spans="1:31" x14ac:dyDescent="0.3">
      <c r="A9" s="2">
        <v>8</v>
      </c>
      <c r="B9" s="2">
        <v>4</v>
      </c>
      <c r="C9" s="2" t="s">
        <v>17</v>
      </c>
      <c r="D9" s="2" t="s">
        <v>15</v>
      </c>
      <c r="E9" s="2">
        <v>0.05</v>
      </c>
      <c r="F9" s="2">
        <v>16</v>
      </c>
      <c r="G9" s="3">
        <v>1E-3</v>
      </c>
      <c r="H9" s="3">
        <v>0.5</v>
      </c>
      <c r="I9" s="2" t="s">
        <v>10</v>
      </c>
      <c r="J9" s="2" t="s">
        <v>9</v>
      </c>
      <c r="K9" s="5">
        <v>0.82558795310639499</v>
      </c>
      <c r="L9" s="5">
        <v>0.76853560816831801</v>
      </c>
      <c r="M9" s="5">
        <v>0.83578240130450698</v>
      </c>
      <c r="N9" s="5">
        <v>0.84194496518307405</v>
      </c>
      <c r="O9" s="5">
        <v>0.80340892666708796</v>
      </c>
      <c r="P9" s="5">
        <f t="shared" si="0"/>
        <v>0.81505197088587644</v>
      </c>
      <c r="Q9" s="5">
        <f t="shared" si="1"/>
        <v>2.9846789141019812E-2</v>
      </c>
      <c r="R9" s="5">
        <v>0.84648722299868995</v>
      </c>
      <c r="S9" s="5">
        <v>0.78008955672053504</v>
      </c>
      <c r="T9" s="5">
        <v>0.84949174819372297</v>
      </c>
      <c r="U9" s="5">
        <v>0.850073401163978</v>
      </c>
      <c r="V9" s="5">
        <v>0.80717168995227195</v>
      </c>
      <c r="W9" s="5">
        <f t="shared" si="2"/>
        <v>0.82666272380583961</v>
      </c>
      <c r="X9" s="5">
        <f t="shared" si="3"/>
        <v>3.166699871377681E-2</v>
      </c>
      <c r="Y9" s="2"/>
      <c r="Z9" s="2"/>
      <c r="AA9" s="2"/>
      <c r="AB9" s="2"/>
      <c r="AC9" s="2"/>
      <c r="AD9" s="2"/>
      <c r="AE9" s="2"/>
    </row>
    <row r="10" spans="1:31" x14ac:dyDescent="0.3">
      <c r="A10" s="2">
        <v>9</v>
      </c>
      <c r="B10" s="2">
        <v>4</v>
      </c>
      <c r="C10" s="2" t="s">
        <v>17</v>
      </c>
      <c r="D10" s="2" t="s">
        <v>15</v>
      </c>
      <c r="E10" s="2">
        <v>0.05</v>
      </c>
      <c r="F10" s="2">
        <v>8</v>
      </c>
      <c r="G10" s="3">
        <v>1E-3</v>
      </c>
      <c r="H10" s="3">
        <v>0.5</v>
      </c>
      <c r="I10" s="2" t="s">
        <v>10</v>
      </c>
      <c r="J10" s="2" t="s">
        <v>9</v>
      </c>
      <c r="K10" s="6">
        <v>0.79074925758291803</v>
      </c>
      <c r="L10" s="6">
        <v>0.76189640732493402</v>
      </c>
      <c r="M10" s="6">
        <v>0.82249534324024598</v>
      </c>
      <c r="N10" s="6">
        <v>0.83012698481000502</v>
      </c>
      <c r="O10" s="6">
        <v>0.77602456480176196</v>
      </c>
      <c r="P10" s="5">
        <f t="shared" si="0"/>
        <v>0.79625851155197291</v>
      </c>
      <c r="Q10" s="5">
        <f t="shared" si="1"/>
        <v>2.9393721715549263E-2</v>
      </c>
      <c r="R10" s="6">
        <v>0.80346575934682596</v>
      </c>
      <c r="S10" s="6">
        <v>0.79590685019082996</v>
      </c>
      <c r="T10" s="6">
        <v>0.83983600052589003</v>
      </c>
      <c r="U10" s="6">
        <v>0.83437639132647701</v>
      </c>
      <c r="V10" s="6">
        <v>0.78289164175204196</v>
      </c>
      <c r="W10" s="5">
        <f t="shared" si="2"/>
        <v>0.81129532862841303</v>
      </c>
      <c r="X10" s="5">
        <f t="shared" si="3"/>
        <v>2.4759756963475321E-2</v>
      </c>
      <c r="Y10" s="2"/>
      <c r="Z10" s="2"/>
      <c r="AA10" s="2"/>
      <c r="AB10" s="2"/>
      <c r="AC10" s="2"/>
      <c r="AD10" s="2"/>
      <c r="AE10" s="2"/>
    </row>
    <row r="11" spans="1:31" x14ac:dyDescent="0.3">
      <c r="A11" s="2">
        <v>10</v>
      </c>
      <c r="B11" s="2">
        <v>4</v>
      </c>
      <c r="C11" s="2" t="s">
        <v>17</v>
      </c>
      <c r="D11" s="2" t="s">
        <v>15</v>
      </c>
      <c r="E11" s="2">
        <v>0.05</v>
      </c>
      <c r="F11" s="2">
        <v>4</v>
      </c>
      <c r="G11" s="3">
        <v>1E-3</v>
      </c>
      <c r="H11" s="3">
        <v>0.5</v>
      </c>
      <c r="I11" s="2" t="s">
        <v>10</v>
      </c>
      <c r="J11" s="2" t="s">
        <v>9</v>
      </c>
      <c r="K11" s="6">
        <v>0.79794834669887205</v>
      </c>
      <c r="L11" s="6">
        <v>0.48542603720998301</v>
      </c>
      <c r="M11" s="6">
        <v>0.55850847542988002</v>
      </c>
      <c r="N11" s="6">
        <v>0.49875182898235798</v>
      </c>
      <c r="O11" s="6">
        <v>0.269323645890508</v>
      </c>
      <c r="P11" s="5">
        <f t="shared" si="0"/>
        <v>0.52199166684232023</v>
      </c>
      <c r="Q11" s="5">
        <f t="shared" si="1"/>
        <v>0.18921140994450075</v>
      </c>
      <c r="R11" s="6">
        <v>0.83463847106071498</v>
      </c>
      <c r="S11" s="6">
        <v>0.53283587696658297</v>
      </c>
      <c r="T11" s="6">
        <v>0.59760098288616503</v>
      </c>
      <c r="U11" s="6">
        <v>0.55673915366792903</v>
      </c>
      <c r="V11" s="6">
        <v>0.30991363809550199</v>
      </c>
      <c r="W11" s="5">
        <f t="shared" si="2"/>
        <v>0.56634562453537884</v>
      </c>
      <c r="X11" s="5">
        <f t="shared" si="3"/>
        <v>0.18703642697109574</v>
      </c>
      <c r="Y11" s="2"/>
      <c r="Z11" s="2"/>
      <c r="AA11" s="2"/>
      <c r="AB11" s="2"/>
      <c r="AC11" s="2"/>
      <c r="AD11" s="2"/>
      <c r="AE11" s="2"/>
    </row>
    <row r="12" spans="1:31" x14ac:dyDescent="0.3">
      <c r="A12" s="2">
        <v>11</v>
      </c>
      <c r="B12" s="2">
        <v>4</v>
      </c>
      <c r="C12" s="2" t="s">
        <v>17</v>
      </c>
      <c r="D12" s="2" t="s">
        <v>15</v>
      </c>
      <c r="E12" s="2">
        <v>0.05</v>
      </c>
      <c r="F12" s="2">
        <v>16</v>
      </c>
      <c r="G12" s="3">
        <v>1E-3</v>
      </c>
      <c r="H12" s="3">
        <v>0.5</v>
      </c>
      <c r="I12" s="2" t="s">
        <v>10</v>
      </c>
      <c r="J12" s="2" t="s">
        <v>27</v>
      </c>
      <c r="K12" s="5">
        <v>0.80998262897221196</v>
      </c>
      <c r="L12" s="5">
        <v>0.77957904602524597</v>
      </c>
      <c r="M12" s="5">
        <v>0.79125431793075995</v>
      </c>
      <c r="N12" s="5">
        <v>0.84098066858027498</v>
      </c>
      <c r="O12" s="5">
        <v>0.79772954981020205</v>
      </c>
      <c r="P12" s="5">
        <f t="shared" si="0"/>
        <v>0.80390524226373894</v>
      </c>
      <c r="Q12" s="5">
        <f t="shared" si="1"/>
        <v>2.3459916628956291E-2</v>
      </c>
      <c r="R12" s="5">
        <v>0.83589418100545998</v>
      </c>
      <c r="S12" s="5">
        <v>0.79931450829765904</v>
      </c>
      <c r="T12" s="5">
        <v>0.81334157953083097</v>
      </c>
      <c r="U12" s="5">
        <v>0.84883493181210101</v>
      </c>
      <c r="V12" s="5">
        <v>0.79590801954824597</v>
      </c>
      <c r="W12" s="5">
        <f t="shared" si="2"/>
        <v>0.81865864403885935</v>
      </c>
      <c r="X12" s="5">
        <f t="shared" si="3"/>
        <v>2.3063660570093632E-2</v>
      </c>
      <c r="Y12" s="2"/>
      <c r="Z12" s="2"/>
      <c r="AA12" s="2"/>
      <c r="AB12" s="2"/>
      <c r="AC12" s="2"/>
      <c r="AD12" s="2"/>
      <c r="AE12" s="2"/>
    </row>
    <row r="13" spans="1:31" x14ac:dyDescent="0.3">
      <c r="A13" s="2">
        <v>12</v>
      </c>
      <c r="B13" s="2">
        <v>4</v>
      </c>
      <c r="C13" s="2" t="s">
        <v>17</v>
      </c>
      <c r="D13" s="2" t="s">
        <v>15</v>
      </c>
      <c r="E13" s="2">
        <v>0.05</v>
      </c>
      <c r="F13" s="2">
        <v>16</v>
      </c>
      <c r="G13" s="3">
        <v>1E-3</v>
      </c>
      <c r="H13" s="3">
        <v>0.5</v>
      </c>
      <c r="I13" s="2" t="s">
        <v>10</v>
      </c>
      <c r="J13" s="2" t="s">
        <v>5</v>
      </c>
      <c r="K13" s="5">
        <v>0.80873858026629897</v>
      </c>
      <c r="L13" s="5">
        <v>0.80726072904367796</v>
      </c>
      <c r="M13" s="5">
        <v>0.82495994383966698</v>
      </c>
      <c r="N13" s="5">
        <v>0.85201507008048505</v>
      </c>
      <c r="O13" s="5">
        <v>0.81255186526387402</v>
      </c>
      <c r="P13" s="12">
        <f t="shared" si="0"/>
        <v>0.82110523769880062</v>
      </c>
      <c r="Q13" s="5">
        <f t="shared" si="1"/>
        <v>1.8628213234643819E-2</v>
      </c>
      <c r="R13" s="5">
        <v>0.81811618591398905</v>
      </c>
      <c r="S13" s="5">
        <v>0.82021548044451498</v>
      </c>
      <c r="T13" s="5">
        <v>0.83490258576005105</v>
      </c>
      <c r="U13" s="5">
        <v>0.85446403920952196</v>
      </c>
      <c r="V13" s="5">
        <v>0.82037193016615795</v>
      </c>
      <c r="W13" s="5">
        <f t="shared" si="2"/>
        <v>0.829614044298847</v>
      </c>
      <c r="X13" s="5">
        <f t="shared" si="3"/>
        <v>1.5422721399377781E-2</v>
      </c>
      <c r="Y13" s="2"/>
      <c r="Z13" s="2"/>
      <c r="AA13" s="2"/>
      <c r="AB13" s="2"/>
      <c r="AC13" s="2"/>
      <c r="AD13" s="2"/>
      <c r="AE13" s="2"/>
    </row>
    <row r="14" spans="1:31" x14ac:dyDescent="0.3">
      <c r="A14" s="2">
        <v>13</v>
      </c>
      <c r="B14" s="2">
        <v>4</v>
      </c>
      <c r="C14" s="2" t="s">
        <v>17</v>
      </c>
      <c r="D14" s="2" t="s">
        <v>15</v>
      </c>
      <c r="E14" s="2">
        <v>0.05</v>
      </c>
      <c r="F14" s="2">
        <v>16</v>
      </c>
      <c r="G14" s="3">
        <v>1E-3</v>
      </c>
      <c r="H14" s="3">
        <v>0.5</v>
      </c>
      <c r="I14" s="2" t="s">
        <v>10</v>
      </c>
      <c r="J14" s="2" t="s">
        <v>6</v>
      </c>
      <c r="K14" s="6">
        <v>0.82706868016243296</v>
      </c>
      <c r="L14" s="6">
        <v>0.77960563166980401</v>
      </c>
      <c r="M14" s="6">
        <v>0.81672633338310197</v>
      </c>
      <c r="N14" s="6">
        <v>0.85252123244588995</v>
      </c>
      <c r="O14" s="6">
        <v>0.80929162977107405</v>
      </c>
      <c r="P14" s="5">
        <f t="shared" si="0"/>
        <v>0.81704270148646052</v>
      </c>
      <c r="Q14" s="5">
        <f t="shared" si="1"/>
        <v>2.6556354255720737E-2</v>
      </c>
      <c r="R14" s="6">
        <v>0.85729900902146094</v>
      </c>
      <c r="S14" s="6">
        <v>0.78568926936129602</v>
      </c>
      <c r="T14" s="6">
        <v>0.83725652209798695</v>
      </c>
      <c r="U14" s="6">
        <v>0.85595450710493404</v>
      </c>
      <c r="V14" s="6">
        <v>0.80633553703323702</v>
      </c>
      <c r="W14" s="5">
        <f t="shared" si="2"/>
        <v>0.82850696892378295</v>
      </c>
      <c r="X14" s="5">
        <f t="shared" si="3"/>
        <v>3.1558799857728977E-2</v>
      </c>
      <c r="Y14" s="2"/>
      <c r="Z14" s="2"/>
      <c r="AA14" s="2"/>
      <c r="AB14" s="2"/>
      <c r="AC14" s="2"/>
      <c r="AD14" s="2"/>
      <c r="AE14" s="2"/>
    </row>
    <row r="15" spans="1:31" x14ac:dyDescent="0.3">
      <c r="A15" s="2">
        <v>14</v>
      </c>
      <c r="B15" s="2">
        <v>4</v>
      </c>
      <c r="C15" s="2" t="s">
        <v>17</v>
      </c>
      <c r="D15" s="2" t="s">
        <v>15</v>
      </c>
      <c r="E15" s="2">
        <v>0.05</v>
      </c>
      <c r="F15" s="2">
        <v>16</v>
      </c>
      <c r="G15" s="3">
        <v>1E-3</v>
      </c>
      <c r="H15" s="3">
        <v>0.5</v>
      </c>
      <c r="I15" s="2" t="s">
        <v>10</v>
      </c>
      <c r="J15" s="2" t="s">
        <v>16</v>
      </c>
      <c r="K15" s="6">
        <v>0.83089796221497003</v>
      </c>
      <c r="L15" s="6">
        <v>0.78869458766137202</v>
      </c>
      <c r="M15" s="6">
        <v>0.84221831258493995</v>
      </c>
      <c r="N15" s="6">
        <v>0.84398017403292802</v>
      </c>
      <c r="O15" s="6">
        <v>0.79713244271363304</v>
      </c>
      <c r="P15" s="5">
        <f t="shared" si="0"/>
        <v>0.82058469584156879</v>
      </c>
      <c r="Q15" s="5">
        <f t="shared" si="1"/>
        <v>2.5926397807117307E-2</v>
      </c>
      <c r="R15" s="6">
        <v>0.85225384258578596</v>
      </c>
      <c r="S15" s="6">
        <v>0.79647030475800396</v>
      </c>
      <c r="T15" s="6">
        <v>0.85978720609220505</v>
      </c>
      <c r="U15" s="6">
        <v>0.844301383876367</v>
      </c>
      <c r="V15" s="6">
        <v>0.80086420845087203</v>
      </c>
      <c r="W15" s="5">
        <f t="shared" si="2"/>
        <v>0.83073538915264677</v>
      </c>
      <c r="X15" s="5">
        <f t="shared" si="3"/>
        <v>2.9822271725917629E-2</v>
      </c>
      <c r="Y15" s="2"/>
      <c r="Z15" s="2"/>
      <c r="AA15" s="2"/>
      <c r="AB15" s="2"/>
      <c r="AC15" s="2"/>
      <c r="AD15" s="2"/>
      <c r="AE15" s="2"/>
    </row>
    <row r="16" spans="1:31" x14ac:dyDescent="0.3">
      <c r="A16" s="2">
        <v>15</v>
      </c>
      <c r="B16" s="2">
        <v>2</v>
      </c>
      <c r="C16" s="2" t="s">
        <v>17</v>
      </c>
      <c r="D16" s="2" t="s">
        <v>35</v>
      </c>
      <c r="E16" s="2">
        <v>0.05</v>
      </c>
      <c r="F16" s="2">
        <v>16</v>
      </c>
      <c r="G16" s="3">
        <v>1E-3</v>
      </c>
      <c r="H16" s="3">
        <v>0</v>
      </c>
      <c r="I16" s="2" t="s">
        <v>10</v>
      </c>
      <c r="J16" s="2" t="s">
        <v>5</v>
      </c>
      <c r="K16" s="6">
        <v>0.81667050332744795</v>
      </c>
      <c r="L16" s="6">
        <v>0.77475745991735401</v>
      </c>
      <c r="M16" s="6">
        <v>0.78529508070619802</v>
      </c>
      <c r="N16" s="6">
        <v>0.79286831994991402</v>
      </c>
      <c r="O16" s="6">
        <v>0.80006513197789197</v>
      </c>
      <c r="P16" s="5">
        <f t="shared" si="0"/>
        <v>0.79393129917576122</v>
      </c>
      <c r="Q16" s="5">
        <f t="shared" si="1"/>
        <v>1.5795929986015599E-2</v>
      </c>
      <c r="R16" s="6">
        <v>0.83858909527016801</v>
      </c>
      <c r="S16" s="6">
        <v>0.78977519345514802</v>
      </c>
      <c r="T16" s="6">
        <v>0.81657495744493103</v>
      </c>
      <c r="U16" s="6">
        <v>0.80756900533524401</v>
      </c>
      <c r="V16" s="6">
        <v>0.80615194653979305</v>
      </c>
      <c r="W16" s="5">
        <f t="shared" si="2"/>
        <v>0.81173203960905682</v>
      </c>
      <c r="X16" s="5">
        <f t="shared" si="3"/>
        <v>1.7855858128371052E-2</v>
      </c>
      <c r="Y16" s="2"/>
      <c r="Z16" s="2"/>
      <c r="AA16" s="2"/>
      <c r="AB16" s="2"/>
      <c r="AC16" s="2"/>
      <c r="AD16" s="2"/>
      <c r="AE16" s="2"/>
    </row>
    <row r="17" spans="1:31" x14ac:dyDescent="0.3">
      <c r="A17" s="2">
        <v>16</v>
      </c>
      <c r="B17" s="2">
        <v>2</v>
      </c>
      <c r="C17" s="2" t="s">
        <v>17</v>
      </c>
      <c r="D17" s="2" t="s">
        <v>36</v>
      </c>
      <c r="E17" s="2">
        <v>0.05</v>
      </c>
      <c r="F17" s="2">
        <v>16</v>
      </c>
      <c r="G17" s="3">
        <v>1E-4</v>
      </c>
      <c r="H17" s="3">
        <v>0</v>
      </c>
      <c r="I17" s="2" t="s">
        <v>10</v>
      </c>
      <c r="J17" s="2" t="s">
        <v>5</v>
      </c>
      <c r="K17" s="6">
        <v>0.83041811555995304</v>
      </c>
      <c r="L17" s="6">
        <v>0.79127000855389296</v>
      </c>
      <c r="M17" s="6">
        <v>0.83194324346014903</v>
      </c>
      <c r="N17" s="6">
        <v>0.84548335483551096</v>
      </c>
      <c r="O17" s="6">
        <v>0.83080711865345602</v>
      </c>
      <c r="P17" s="5">
        <f t="shared" si="0"/>
        <v>0.82598436821259236</v>
      </c>
      <c r="Q17" s="5">
        <f t="shared" si="1"/>
        <v>2.0394377150364983E-2</v>
      </c>
      <c r="R17" s="6">
        <v>0.85327572583831401</v>
      </c>
      <c r="S17" s="6">
        <v>0.80572911587045704</v>
      </c>
      <c r="T17" s="6">
        <v>0.83763388419347196</v>
      </c>
      <c r="U17" s="6">
        <v>0.85454767992690195</v>
      </c>
      <c r="V17" s="6">
        <v>0.83197128578866297</v>
      </c>
      <c r="W17" s="5">
        <f t="shared" si="2"/>
        <v>0.83663153832356163</v>
      </c>
      <c r="X17" s="5">
        <f t="shared" si="3"/>
        <v>1.9847540605697721E-2</v>
      </c>
      <c r="Y17" s="2"/>
      <c r="Z17" s="2"/>
      <c r="AA17" s="2"/>
      <c r="AB17" s="2"/>
      <c r="AC17" s="2"/>
      <c r="AD17" s="2"/>
      <c r="AE17" s="2"/>
    </row>
    <row r="18" spans="1:31" x14ac:dyDescent="0.3">
      <c r="A18" s="2">
        <v>17</v>
      </c>
      <c r="B18" s="2">
        <v>2</v>
      </c>
      <c r="C18" s="2" t="s">
        <v>17</v>
      </c>
      <c r="D18" s="2" t="s">
        <v>37</v>
      </c>
      <c r="E18" s="2">
        <v>0.05</v>
      </c>
      <c r="F18" s="2">
        <v>16</v>
      </c>
      <c r="G18" s="3">
        <v>1E-4</v>
      </c>
      <c r="H18" s="3">
        <v>0</v>
      </c>
      <c r="I18" s="2" t="s">
        <v>10</v>
      </c>
      <c r="J18" s="2" t="s">
        <v>5</v>
      </c>
      <c r="K18" s="6">
        <v>0.79430353286059396</v>
      </c>
      <c r="L18" s="6">
        <v>0.77558542255208296</v>
      </c>
      <c r="M18" s="6">
        <v>0.81703113972752495</v>
      </c>
      <c r="N18" s="6">
        <v>0.82401766760547401</v>
      </c>
      <c r="O18" s="6">
        <v>0.812213693938864</v>
      </c>
      <c r="P18" s="5">
        <f t="shared" si="0"/>
        <v>0.80463029133690789</v>
      </c>
      <c r="Q18" s="5">
        <f t="shared" si="1"/>
        <v>1.9604882923427547E-2</v>
      </c>
      <c r="R18" s="6">
        <v>0.81832560319097303</v>
      </c>
      <c r="S18" s="6">
        <v>0.79584342278790199</v>
      </c>
      <c r="T18" s="6">
        <v>0.83261817415914396</v>
      </c>
      <c r="U18" s="6">
        <v>0.83276555698302301</v>
      </c>
      <c r="V18" s="6">
        <v>0.82873020076828097</v>
      </c>
      <c r="W18" s="5">
        <f t="shared" si="2"/>
        <v>0.82165659157786464</v>
      </c>
      <c r="X18" s="5">
        <f t="shared" si="3"/>
        <v>1.5580568977500974E-2</v>
      </c>
      <c r="Y18" s="2"/>
      <c r="Z18" s="2"/>
      <c r="AA18" s="2"/>
      <c r="AB18" s="2"/>
      <c r="AC18" s="2"/>
      <c r="AD18" s="2"/>
      <c r="AE18" s="2"/>
    </row>
    <row r="19" spans="1:31" x14ac:dyDescent="0.3">
      <c r="A19" s="2">
        <v>18</v>
      </c>
      <c r="B19" s="2">
        <v>2</v>
      </c>
      <c r="C19" s="2" t="s">
        <v>17</v>
      </c>
      <c r="D19" s="2" t="s">
        <v>38</v>
      </c>
      <c r="E19" s="2">
        <v>0.05</v>
      </c>
      <c r="F19" s="2"/>
      <c r="G19" s="3">
        <v>1E-4</v>
      </c>
      <c r="H19" s="3">
        <v>0</v>
      </c>
      <c r="I19" s="2" t="s">
        <v>39</v>
      </c>
      <c r="J19" s="2" t="s">
        <v>5</v>
      </c>
      <c r="K19" s="6">
        <v>0.76589262566674299</v>
      </c>
      <c r="L19" s="6">
        <v>0.42841503079455401</v>
      </c>
      <c r="M19" s="6">
        <v>0.79162475425675505</v>
      </c>
      <c r="N19" s="6">
        <v>0.55899491971822701</v>
      </c>
      <c r="O19" s="6">
        <v>0.479537772086853</v>
      </c>
      <c r="P19" s="5">
        <f t="shared" si="0"/>
        <v>0.60489302050462646</v>
      </c>
      <c r="Q19" s="5">
        <f t="shared" si="1"/>
        <v>0.16564621038996136</v>
      </c>
      <c r="R19" s="6">
        <v>0.80075289282016404</v>
      </c>
      <c r="S19" s="6">
        <v>0.53090152336190499</v>
      </c>
      <c r="T19" s="6">
        <v>0.81967379144432595</v>
      </c>
      <c r="U19" s="6">
        <v>0.63001781539763901</v>
      </c>
      <c r="V19" s="6">
        <v>0.58115851043240896</v>
      </c>
      <c r="W19" s="5">
        <f t="shared" si="2"/>
        <v>0.6725009066912887</v>
      </c>
      <c r="X19" s="5">
        <f t="shared" si="3"/>
        <v>0.13067809850159653</v>
      </c>
      <c r="Y19" s="2"/>
      <c r="Z19" s="2"/>
      <c r="AA19" s="2"/>
      <c r="AB19" s="2"/>
      <c r="AC19" s="2"/>
      <c r="AD19" s="2"/>
      <c r="AE19" s="2"/>
    </row>
    <row r="20" spans="1:31" x14ac:dyDescent="0.3">
      <c r="A20" s="2">
        <v>20</v>
      </c>
      <c r="B20" s="2">
        <v>2</v>
      </c>
      <c r="C20" s="2" t="s">
        <v>17</v>
      </c>
      <c r="D20" s="2" t="s">
        <v>13</v>
      </c>
      <c r="E20" s="2">
        <v>0.05</v>
      </c>
      <c r="F20" s="2"/>
      <c r="G20" s="3">
        <v>1E-4</v>
      </c>
      <c r="H20" s="3">
        <v>0.5</v>
      </c>
      <c r="I20" s="2" t="s">
        <v>10</v>
      </c>
      <c r="J20" s="2" t="s">
        <v>5</v>
      </c>
      <c r="K20" s="4">
        <v>0.84399999999999997</v>
      </c>
      <c r="L20" s="4">
        <v>0.81540000000000001</v>
      </c>
      <c r="M20" s="13">
        <v>0.87719999999999998</v>
      </c>
      <c r="N20" s="4">
        <v>0.84970000000000001</v>
      </c>
      <c r="O20" s="4">
        <v>0.83960000000000001</v>
      </c>
      <c r="P20" s="5">
        <f t="shared" si="0"/>
        <v>0.84518000000000004</v>
      </c>
      <c r="Q20" s="5">
        <f t="shared" si="1"/>
        <v>2.2164656550463388E-2</v>
      </c>
      <c r="R20" s="4">
        <v>0.85709999999999997</v>
      </c>
      <c r="S20" s="4">
        <v>0.82289999999999996</v>
      </c>
      <c r="T20" s="4">
        <v>0.87919999999999998</v>
      </c>
      <c r="U20" s="4">
        <v>0.85229999999999995</v>
      </c>
      <c r="V20" s="4">
        <v>0.82950000000000002</v>
      </c>
      <c r="W20" s="4">
        <f t="shared" si="2"/>
        <v>0.84819999999999995</v>
      </c>
      <c r="X20" s="4">
        <f t="shared" si="3"/>
        <v>2.2620786900547904E-2</v>
      </c>
      <c r="Y20" s="2"/>
      <c r="Z20" s="2"/>
      <c r="AA20" s="2"/>
      <c r="AB20" s="2"/>
      <c r="AC20" s="2"/>
      <c r="AD20" s="2"/>
      <c r="AE20" s="2"/>
    </row>
    <row r="21" spans="1:31" x14ac:dyDescent="0.3">
      <c r="A21" s="8"/>
      <c r="B21" s="8"/>
      <c r="C21" s="8"/>
      <c r="D21" s="8"/>
      <c r="E21" s="8"/>
      <c r="F21" s="8"/>
      <c r="G21" s="9"/>
      <c r="H21" s="9"/>
      <c r="I21" s="8"/>
      <c r="J21" s="8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8"/>
      <c r="Z21" s="8"/>
      <c r="AA21" s="8"/>
      <c r="AB21" s="8"/>
      <c r="AC21" s="8"/>
      <c r="AD21" s="8"/>
      <c r="AE21" s="8"/>
    </row>
    <row r="22" spans="1:31" x14ac:dyDescent="0.3">
      <c r="A22" s="8"/>
      <c r="B22" s="8"/>
      <c r="C22" s="8"/>
      <c r="D22" s="8"/>
      <c r="E22" s="8"/>
      <c r="F22" s="8"/>
      <c r="G22" s="9"/>
      <c r="H22" s="9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x14ac:dyDescent="0.3">
      <c r="A23" s="8"/>
      <c r="B23" s="8"/>
      <c r="C23" s="8"/>
      <c r="D23" s="8"/>
      <c r="E23" s="8"/>
      <c r="F23" s="8"/>
      <c r="G23" s="9"/>
      <c r="H23" s="9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 x14ac:dyDescent="0.3">
      <c r="A24" s="8"/>
      <c r="B24" s="8"/>
      <c r="C24" s="8"/>
      <c r="D24" s="8"/>
      <c r="E24" s="8"/>
      <c r="F24" s="8"/>
      <c r="G24" s="9"/>
      <c r="H24" s="9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x14ac:dyDescent="0.3">
      <c r="A25" s="8"/>
      <c r="B25" s="8"/>
      <c r="C25" s="8"/>
      <c r="D25" s="8"/>
      <c r="E25" s="8"/>
      <c r="F25" s="8"/>
      <c r="G25" s="9"/>
      <c r="H25" s="9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x14ac:dyDescent="0.3">
      <c r="A26" s="8"/>
      <c r="B26" s="8"/>
      <c r="C26" s="8"/>
      <c r="D26" s="8"/>
      <c r="E26" s="8"/>
      <c r="F26" s="8"/>
      <c r="G26" s="9"/>
      <c r="H26" s="9"/>
      <c r="I26" s="11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x14ac:dyDescent="0.3">
      <c r="A27" s="8"/>
      <c r="B27" s="8"/>
      <c r="C27" s="8"/>
      <c r="D27" s="8"/>
      <c r="E27" s="8"/>
      <c r="F27" s="8"/>
      <c r="G27" s="9"/>
      <c r="H27" s="9"/>
      <c r="I27" s="11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x14ac:dyDescent="0.3">
      <c r="A28" s="8"/>
      <c r="B28" s="8"/>
      <c r="C28" s="8"/>
      <c r="D28" s="8"/>
      <c r="E28" s="8"/>
      <c r="F28" s="8"/>
      <c r="G28" s="9"/>
      <c r="H28" s="9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x14ac:dyDescent="0.3">
      <c r="A29" s="8"/>
      <c r="B29" s="8"/>
      <c r="C29" s="8"/>
      <c r="D29" s="8"/>
      <c r="E29" s="8"/>
      <c r="F29" s="8"/>
      <c r="G29" s="9"/>
      <c r="H29" s="9"/>
      <c r="I29" s="11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 x14ac:dyDescent="0.3">
      <c r="A30" s="8"/>
      <c r="B30" s="8"/>
      <c r="C30" s="8"/>
      <c r="D30" s="8"/>
      <c r="E30" s="8"/>
      <c r="F30" s="8"/>
      <c r="G30" s="9"/>
      <c r="H30" s="9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x14ac:dyDescent="0.3">
      <c r="A31" s="8"/>
      <c r="B31" s="8"/>
      <c r="C31" s="8"/>
      <c r="D31" s="8"/>
      <c r="E31" s="8"/>
      <c r="F31" s="8"/>
      <c r="G31" s="9"/>
      <c r="H31" s="9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x14ac:dyDescent="0.3">
      <c r="A32" s="8"/>
      <c r="B32" s="8"/>
      <c r="C32" s="8"/>
      <c r="D32" s="8"/>
      <c r="E32" s="8"/>
      <c r="F32" s="8"/>
      <c r="G32" s="9"/>
      <c r="H32" s="9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 x14ac:dyDescent="0.3">
      <c r="A33" s="8"/>
      <c r="B33" s="8"/>
      <c r="C33" s="8"/>
      <c r="D33" s="8"/>
      <c r="E33" s="8"/>
      <c r="F33" s="8"/>
      <c r="G33" s="9"/>
      <c r="H33" s="9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 x14ac:dyDescent="0.3">
      <c r="A34" s="8"/>
      <c r="B34" s="8"/>
      <c r="C34" s="8"/>
      <c r="D34" s="8"/>
      <c r="E34" s="8"/>
      <c r="F34" s="8"/>
      <c r="G34" s="9"/>
      <c r="H34" s="9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 x14ac:dyDescent="0.3">
      <c r="A35" s="8"/>
      <c r="B35" s="8"/>
      <c r="C35" s="8"/>
      <c r="D35" s="8"/>
      <c r="E35" s="8"/>
      <c r="F35" s="8"/>
      <c r="G35" s="9"/>
      <c r="H35" s="9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  <row r="36" spans="1:31" x14ac:dyDescent="0.3">
      <c r="A36" s="8"/>
      <c r="B36" s="8"/>
      <c r="C36" s="8"/>
      <c r="D36" s="8"/>
      <c r="E36" s="8"/>
      <c r="F36" s="8"/>
      <c r="G36" s="9"/>
      <c r="H36" s="9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 x14ac:dyDescent="0.3">
      <c r="A37" s="8"/>
      <c r="B37" s="8"/>
      <c r="C37" s="8"/>
      <c r="D37" s="8"/>
      <c r="E37" s="8"/>
      <c r="F37" s="8"/>
      <c r="G37" s="9"/>
      <c r="H37" s="9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mammo_seg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2021-12-05T21:33:10Z</dcterms:modified>
</cp:coreProperties>
</file>