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hruvit\OneDrive\Documents\"/>
    </mc:Choice>
  </mc:AlternateContent>
  <xr:revisionPtr revIDLastSave="0" documentId="13_ncr:1_{606E7EA3-9CBA-4CB5-85AF-5EF57FD382CB}" xr6:coauthVersionLast="47" xr6:coauthVersionMax="47" xr10:uidLastSave="{00000000-0000-0000-0000-000000000000}"/>
  <bookViews>
    <workbookView xWindow="-108" yWindow="-108" windowWidth="23256" windowHeight="12456" activeTab="1" xr2:uid="{8B23E1DE-854D-40D9-AB2E-F3B18BA04BF3}"/>
  </bookViews>
  <sheets>
    <sheet name="Sheet1" sheetId="1" r:id="rId1"/>
    <sheet name="Dashbord" sheetId="6" r:id="rId2"/>
    <sheet name="fnp datasets" sheetId="2" state="hidden" r:id="rId3"/>
    <sheet name="customers" sheetId="3" r:id="rId4"/>
    <sheet name="orders" sheetId="4" r:id="rId5"/>
    <sheet name="products" sheetId="5" r:id="rId6"/>
  </sheets>
  <definedNames>
    <definedName name="ExternalData_1" localSheetId="2" hidden="1">'fnp datasets'!$A$1:$F$4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ac54c81e-ca48-4ddc-8cff-591b5feba668" name="fnp datasets" connection="Query - fnp datasets"/>
          <x15:modelTable id="customers_7a8011d2-bcc0-46d4-ba28-89c0d4490e7a" name="customers" connection="Query - customers"/>
          <x15:modelTable id="orders_642e392e-b97e-4a02-b8e8-a060322b36dc" name="orders" connection="Query - orders"/>
          <x15:modelTable id="products_104e2a0e-507d-4c86-9e6b-76136734c9d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9B2336-32A5-4501-B875-F27D9104E857}"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AC10869-DFDE-444D-83B8-FAD17C6A76D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E027790-62F8-47F5-932D-4C892896E4F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B64A404-B7A0-486B-9790-8ADB556D163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12F5B9B-6A54-4A36-8A9C-D32EEAC5CAD1}" name="Query - customers" description="Connection to the 'customers' query in the workbook." type="100" refreshedVersion="8" minRefreshableVersion="5">
    <extLst>
      <ext xmlns:x15="http://schemas.microsoft.com/office/spreadsheetml/2010/11/main" uri="{DE250136-89BD-433C-8126-D09CA5730AF9}">
        <x15:connection id="60f3b0bd-c410-42b4-8e32-7cf295b359dc"/>
      </ext>
    </extLst>
  </connection>
  <connection id="6" xr16:uid="{38314867-EFD0-4A46-853E-848CD4B36164}" name="Query - fnp datasets" description="Connection to the 'fnp datasets' query in the workbook." type="100" refreshedVersion="8" minRefreshableVersion="5">
    <extLst>
      <ext xmlns:x15="http://schemas.microsoft.com/office/spreadsheetml/2010/11/main" uri="{DE250136-89BD-433C-8126-D09CA5730AF9}">
        <x15:connection id="06a1bd8f-e723-48fd-bc89-2d77d508d2ac"/>
      </ext>
    </extLst>
  </connection>
  <connection id="7" xr16:uid="{6F61ADE4-77BA-44D7-82EF-B94452AEA84C}" name="Query - orders" description="Connection to the 'orders' query in the workbook." type="100" refreshedVersion="8" minRefreshableVersion="5">
    <extLst>
      <ext xmlns:x15="http://schemas.microsoft.com/office/spreadsheetml/2010/11/main" uri="{DE250136-89BD-433C-8126-D09CA5730AF9}">
        <x15:connection id="b816fac3-cbee-491f-a656-79145e3f3bd7"/>
      </ext>
    </extLst>
  </connection>
  <connection id="8" xr16:uid="{4C4372B4-BC26-4F79-AA31-8064394A0DC5}" name="Query - products" description="Connection to the 'products' query in the workbook." type="100" refreshedVersion="8" minRefreshableVersion="5">
    <extLst>
      <ext xmlns:x15="http://schemas.microsoft.com/office/spreadsheetml/2010/11/main" uri="{DE250136-89BD-433C-8126-D09CA5730AF9}">
        <x15:connection id="d8254dce-7104-498d-979f-bc89832e1be3"/>
      </ext>
    </extLst>
  </connection>
  <connection id="9" xr16:uid="{07FAF194-2E64-4AF0-A340-B6AFB414A6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<sst xmlns="http://schemas.openxmlformats.org/spreadsheetml/2006/main" count="6073" uniqueCount="973">
  <si>
    <t>Name</t>
  </si>
  <si>
    <t>Extension</t>
  </si>
  <si>
    <t>Date accessed</t>
  </si>
  <si>
    <t>Date modified</t>
  </si>
  <si>
    <t>Date created</t>
  </si>
  <si>
    <t>Folder Path</t>
  </si>
  <si>
    <t>customers.csv</t>
  </si>
  <si>
    <t>.csv</t>
  </si>
  <si>
    <t>C:\Users\Dhruvit\Downloads\fnp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</si>
  <si>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</si>
  <si>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</si>
  <si>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</si>
  <si>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</si>
  <si>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</si>
  <si>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</si>
  <si>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</si>
  <si>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</si>
  <si>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</si>
  <si>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</si>
  <si>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</si>
  <si>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</si>
  <si>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</si>
  <si>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</si>
  <si>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</si>
  <si>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</si>
  <si>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</si>
  <si>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</si>
  <si>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</si>
  <si>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</si>
  <si>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</si>
  <si>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</si>
  <si>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</si>
  <si>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</si>
  <si>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</si>
  <si>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</si>
  <si>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</si>
  <si>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</si>
  <si>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</si>
  <si>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</si>
  <si>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</si>
  <si>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</si>
  <si>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</si>
  <si>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</si>
  <si>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</si>
  <si>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</si>
  <si>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</si>
  <si>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</si>
  <si>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</si>
  <si>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</si>
  <si>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</si>
  <si>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</si>
  <si>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</si>
  <si>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</si>
  <si>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</si>
  <si>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</si>
  <si>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</si>
  <si>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</si>
  <si>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</si>
  <si>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</si>
  <si>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</si>
  <si>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</si>
  <si>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</si>
  <si>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</si>
  <si>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</si>
  <si>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</si>
  <si>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</si>
  <si>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</si>
  <si>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</si>
  <si>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</si>
  <si>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</si>
  <si>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</si>
  <si>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</si>
  <si>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</si>
  <si>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</si>
  <si>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</si>
  <si>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</si>
  <si>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</si>
  <si>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</si>
  <si>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</si>
  <si>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</si>
  <si>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</si>
  <si>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</si>
  <si>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</si>
  <si>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</si>
  <si>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</si>
  <si>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</si>
  <si>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</si>
  <si>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</si>
  <si>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</si>
  <si>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</si>
  <si>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</si>
  <si>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</si>
  <si>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</si>
  <si>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</si>
  <si>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</si>
  <si>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</si>
  <si>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</si>
  <si>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</si>
  <si>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</si>
  <si>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</si>
  <si>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</si>
  <si>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</si>
  <si>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</si>
  <si>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</si>
  <si>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</si>
  <si>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</si>
  <si>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</si>
  <si>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</si>
  <si>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</si>
  <si>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</si>
  <si>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</si>
  <si>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</si>
  <si>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</si>
  <si>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</si>
  <si>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</si>
  <si>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</si>
  <si>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</si>
  <si>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</si>
  <si>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</si>
  <si>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</si>
  <si>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</si>
  <si>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</si>
  <si>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</si>
  <si>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</si>
  <si>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</si>
  <si>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</si>
  <si>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</si>
  <si>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</si>
  <si>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</si>
  <si>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</si>
  <si>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</si>
  <si>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</si>
  <si>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</si>
  <si>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</si>
  <si>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</si>
  <si>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</si>
  <si>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</si>
  <si>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</si>
  <si>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</si>
  <si>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</si>
  <si>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</si>
  <si>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</si>
  <si>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</si>
  <si>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</si>
  <si>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</si>
  <si>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</si>
  <si>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</si>
  <si>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</si>
  <si>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</si>
  <si>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</si>
  <si>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</si>
  <si>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</si>
  <si>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</si>
  <si>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</si>
  <si>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</si>
  <si>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</si>
  <si>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</si>
  <si>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</si>
  <si>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</si>
  <si>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</si>
  <si>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</si>
  <si>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</si>
  <si>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</si>
  <si>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</si>
  <si>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</si>
  <si>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</si>
  <si>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</si>
  <si>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</si>
  <si>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</si>
  <si>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</si>
  <si>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</si>
  <si>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</si>
  <si>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</si>
  <si>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</si>
  <si>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</si>
  <si>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</si>
  <si>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</si>
  <si>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</si>
  <si>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</si>
  <si>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</si>
  <si>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</si>
  <si>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</si>
  <si>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</si>
  <si>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</si>
  <si>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</si>
  <si>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</si>
  <si>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</si>
  <si>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</si>
  <si>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</si>
  <si>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</si>
  <si>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</si>
  <si>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</si>
  <si>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</si>
  <si>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</si>
  <si>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</si>
  <si>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</si>
  <si>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</si>
  <si>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</si>
  <si>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</si>
  <si>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</si>
  <si>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</si>
  <si>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</si>
  <si>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</si>
  <si>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</si>
  <si>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</si>
  <si>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</si>
  <si>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</si>
  <si>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</si>
  <si>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</si>
  <si>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</si>
  <si>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</si>
  <si>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</si>
  <si>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</si>
  <si>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</si>
  <si>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</si>
  <si>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</si>
  <si>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</si>
  <si>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</si>
  <si>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</si>
  <si>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</si>
  <si>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</si>
  <si>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</si>
  <si>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</si>
  <si>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</si>
  <si>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</si>
  <si>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</si>
  <si>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</si>
  <si>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</si>
  <si>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</si>
  <si>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</si>
  <si>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</si>
  <si>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</si>
  <si>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</si>
  <si>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</si>
  <si>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</si>
  <si>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</si>
  <si>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</si>
  <si>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</si>
  <si>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</si>
  <si>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</si>
  <si>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</si>
  <si>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</si>
  <si>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</si>
  <si>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</si>
  <si>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</si>
  <si>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</si>
  <si>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</si>
  <si>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</si>
  <si>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</si>
  <si>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</si>
  <si>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</si>
  <si>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</si>
  <si>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</si>
  <si>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</si>
  <si>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</si>
  <si>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</si>
  <si>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</si>
  <si>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</si>
  <si>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</si>
  <si>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</si>
  <si>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</si>
  <si>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</si>
  <si>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</si>
  <si>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</si>
  <si>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</si>
  <si>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</si>
  <si>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</si>
  <si>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</si>
  <si>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</si>
  <si>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</si>
  <si>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</si>
  <si>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</si>
  <si>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</si>
  <si>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</si>
  <si>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</si>
  <si>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</si>
  <si>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</si>
  <si>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</si>
  <si>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</si>
  <si>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</si>
  <si>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</si>
  <si>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</si>
  <si>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</si>
  <si>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</si>
  <si>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</si>
  <si>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</si>
  <si>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</si>
  <si>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</si>
  <si>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</si>
  <si>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</si>
  <si>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</si>
  <si>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</si>
  <si>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</si>
  <si>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</si>
  <si>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</si>
  <si>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</si>
  <si>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</si>
  <si>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</si>
  <si>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</si>
  <si>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</si>
  <si>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</si>
  <si>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</si>
  <si>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</si>
  <si>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</si>
  <si>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</si>
  <si>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</si>
  <si>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</si>
  <si>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</si>
  <si>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</si>
  <si>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</si>
  <si>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</si>
  <si>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</si>
  <si>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</si>
  <si>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</si>
  <si>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</si>
  <si>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</si>
  <si>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</si>
  <si>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</si>
  <si>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</si>
  <si>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</si>
  <si>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</si>
  <si>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</si>
  <si>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</si>
  <si>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</si>
  <si>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</si>
  <si>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</si>
  <si>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</si>
  <si>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</si>
  <si>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</si>
  <si>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</si>
  <si>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</si>
  <si>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</si>
  <si>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</si>
  <si>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</si>
  <si>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</si>
  <si>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</si>
  <si>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</si>
  <si>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</si>
  <si>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</si>
  <si>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</si>
  <si>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</si>
  <si>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</si>
  <si>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</si>
  <si>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</si>
  <si>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</si>
  <si>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</si>
  <si>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</si>
  <si>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</si>
  <si>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</si>
  <si>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</si>
  <si>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</si>
  <si>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</si>
  <si>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</si>
  <si>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</si>
  <si>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</si>
  <si>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</si>
  <si>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</si>
  <si>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</si>
  <si>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</si>
  <si>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</si>
  <si>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</si>
  <si>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</si>
  <si>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</si>
  <si>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</si>
  <si>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</si>
  <si>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</si>
  <si>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</si>
  <si>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</si>
  <si>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</si>
  <si>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</si>
  <si>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</si>
  <si>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</si>
  <si>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</si>
  <si>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</si>
  <si>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</si>
  <si>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</si>
  <si>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</si>
  <si>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</si>
  <si>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</si>
  <si>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</si>
  <si>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</si>
  <si>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</si>
  <si>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</si>
  <si>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</si>
  <si>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</si>
  <si>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</si>
  <si>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</si>
  <si>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</si>
  <si>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</si>
  <si>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</si>
  <si>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</si>
  <si>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</si>
  <si>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</si>
  <si>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</si>
  <si>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</si>
  <si>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</si>
  <si>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</si>
  <si>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</si>
  <si>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</si>
  <si>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</si>
  <si>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</si>
  <si>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</si>
  <si>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</si>
  <si>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</si>
  <si>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</si>
  <si>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</si>
  <si>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</si>
  <si>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</si>
  <si>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</si>
  <si>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</si>
  <si>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</si>
  <si>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</si>
  <si>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</si>
  <si>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</si>
  <si>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</si>
  <si>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</si>
  <si>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</si>
  <si>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</si>
  <si>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</si>
  <si>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</si>
  <si>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</si>
  <si>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</si>
  <si>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</si>
  <si>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</si>
  <si>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</si>
  <si>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</si>
  <si>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</si>
  <si>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</si>
  <si>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</si>
  <si>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</si>
  <si>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</si>
  <si>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</si>
  <si>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</si>
  <si>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</si>
  <si>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</si>
  <si>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</si>
  <si>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</si>
  <si>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</si>
  <si>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</si>
  <si>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</si>
  <si>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</si>
  <si>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</si>
  <si>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</si>
  <si>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</si>
  <si>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</si>
  <si>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</si>
  <si>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</si>
  <si>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</si>
  <si>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</si>
  <si>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</si>
  <si>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</si>
  <si>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</si>
  <si>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</si>
  <si>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</si>
  <si>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</si>
  <si>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</si>
  <si>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</si>
  <si>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</si>
  <si>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</si>
  <si>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</si>
  <si>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</si>
  <si>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</si>
  <si>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</si>
  <si>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</si>
  <si>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</si>
  <si>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</si>
  <si>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</si>
  <si>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</si>
  <si>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</si>
  <si>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</si>
  <si>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</si>
  <si>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</si>
  <si>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</si>
  <si>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</si>
  <si>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</si>
  <si>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</si>
  <si>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</si>
  <si>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</si>
  <si>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</si>
  <si>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</si>
  <si>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</si>
  <si>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</si>
  <si>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</si>
  <si>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</si>
  <si>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</si>
  <si>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</si>
  <si>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</si>
  <si>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</si>
  <si>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</si>
  <si>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</si>
  <si>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</si>
  <si>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</si>
  <si>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</si>
  <si>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</si>
  <si>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</si>
  <si>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</si>
  <si>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</si>
  <si>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</si>
  <si>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</si>
  <si>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</si>
  <si>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</si>
  <si>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</si>
  <si>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</si>
  <si>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</si>
  <si>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</si>
  <si>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</si>
  <si>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</si>
  <si>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</si>
  <si>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</si>
  <si>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</si>
  <si>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</si>
  <si>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</si>
  <si>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</si>
  <si>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</si>
  <si>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</si>
  <si>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</si>
  <si>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</si>
  <si>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</si>
  <si>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</si>
  <si>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</si>
  <si>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</si>
  <si>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</si>
  <si>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</si>
  <si>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</si>
  <si>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</si>
  <si>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</si>
  <si>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</si>
  <si>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</si>
  <si>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</si>
  <si>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</si>
  <si>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</si>
  <si>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</si>
  <si>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</si>
  <si>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</si>
  <si>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</si>
  <si>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</si>
  <si>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</si>
  <si>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</si>
  <si>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</si>
  <si>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</si>
  <si>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</si>
  <si>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</si>
  <si>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</si>
  <si>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</si>
  <si>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</si>
  <si>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</si>
  <si>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</si>
  <si>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</si>
  <si>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</si>
  <si>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</si>
  <si>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</si>
  <si>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</si>
  <si>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</si>
  <si>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</si>
  <si>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</si>
  <si>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</si>
  <si>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</si>
  <si>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</si>
  <si>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</si>
  <si>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</si>
  <si>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</si>
  <si>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</si>
  <si>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</si>
  <si>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</si>
  <si>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</si>
  <si>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</si>
  <si>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</si>
  <si>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</si>
  <si>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</si>
  <si>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</si>
  <si>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</si>
  <si>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</si>
  <si>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</si>
  <si>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</si>
  <si>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</si>
  <si>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</si>
  <si>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</si>
  <si>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</si>
  <si>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</si>
  <si>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</si>
  <si>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</si>
  <si>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</si>
  <si>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</si>
  <si>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</si>
  <si>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</si>
  <si>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</si>
  <si>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</si>
  <si>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</si>
  <si>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</si>
  <si>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</si>
  <si>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</si>
  <si>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</si>
  <si>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</si>
  <si>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</si>
  <si>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</si>
  <si>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</si>
  <si>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</si>
  <si>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</si>
  <si>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</si>
  <si>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</si>
  <si>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</si>
  <si>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</si>
  <si>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</si>
  <si>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</si>
  <si>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</si>
  <si>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</si>
  <si>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</si>
  <si>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</si>
  <si>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</si>
  <si>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</si>
  <si>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</si>
  <si>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</si>
  <si>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</si>
  <si>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</si>
  <si>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</si>
  <si>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</si>
  <si>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difference of order &amp; delivery</t>
  </si>
  <si>
    <t>hour of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</si>
  <si>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</si>
  <si>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</si>
  <si>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</si>
  <si>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</si>
  <si>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</si>
  <si>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</si>
  <si>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</si>
  <si>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</si>
  <si>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</si>
  <si>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</si>
  <si>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</si>
  <si>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</si>
  <si>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</si>
  <si>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</si>
  <si>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</si>
  <si>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</si>
  <si>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</si>
  <si>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</si>
  <si>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</si>
  <si>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</si>
  <si>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</si>
  <si>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</si>
  <si>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</si>
  <si>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</si>
  <si>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</si>
  <si>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</si>
  <si>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</si>
  <si>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</si>
  <si>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</si>
  <si>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</si>
  <si>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</si>
  <si>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</si>
  <si>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</si>
  <si>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</si>
  <si>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</si>
  <si>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</si>
  <si>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</si>
  <si>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</si>
  <si>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</si>
  <si>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</si>
  <si>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</si>
  <si>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</si>
  <si>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</si>
  <si>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</si>
  <si>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</si>
  <si>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</si>
  <si>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</si>
  <si>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</si>
  <si>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</si>
  <si>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</si>
  <si>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</si>
  <si>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</si>
  <si>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</si>
  <si>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</si>
  <si>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</si>
  <si>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</si>
  <si>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</si>
  <si>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</si>
  <si>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</si>
  <si>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</si>
  <si>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</si>
  <si>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</si>
  <si>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</si>
  <si>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</si>
  <si>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</si>
  <si>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</si>
  <si>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</si>
  <si>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</si>
  <si>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</si>
  <si>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</si>
  <si>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</si>
  <si>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</si>
  <si>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</si>
  <si>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</si>
  <si>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</si>
  <si>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</si>
  <si>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</si>
  <si>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</si>
  <si>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</si>
  <si>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</si>
  <si>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</si>
  <si>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</si>
  <si>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</si>
  <si>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</si>
  <si>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</si>
  <si>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</si>
  <si>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</si>
  <si>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</si>
  <si>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</si>
  <si>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</si>
  <si>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</si>
  <si>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</si>
  <si>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</si>
  <si>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</si>
  <si>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</si>
  <si>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</si>
  <si>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</si>
  <si>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</si>
  <si>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</si>
  <si>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</si>
  <si>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</si>
  <si>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</si>
  <si>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</si>
  <si>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</si>
  <si>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</si>
  <si>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</si>
  <si>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</si>
  <si>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</si>
  <si>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</si>
  <si>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</si>
  <si>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</si>
  <si>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</si>
  <si>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</si>
  <si>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</si>
  <si>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</si>
  <si>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</si>
  <si>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</si>
  <si>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</si>
  <si>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</si>
  <si>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</si>
  <si>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</si>
  <si>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</si>
  <si>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</si>
  <si>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</si>
  <si>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</si>
  <si>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</si>
  <si>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</si>
  <si>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</si>
  <si>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</si>
  <si>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</si>
  <si>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</si>
  <si>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</si>
  <si>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</si>
  <si>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</si>
  <si>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</si>
  <si>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</si>
  <si>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</si>
  <si>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</si>
  <si>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</si>
  <si>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</si>
  <si>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</si>
  <si>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</si>
  <si>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</si>
  <si>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</si>
  <si>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</si>
  <si>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</si>
  <si>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</si>
  <si>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</si>
  <si>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</si>
  <si>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</si>
  <si>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</si>
  <si>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</si>
  <si>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</si>
  <si>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</si>
  <si>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</si>
  <si>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</si>
  <si>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</si>
  <si>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</si>
  <si>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</si>
  <si>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</si>
  <si>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</si>
  <si>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</si>
  <si>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</si>
  <si>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</si>
  <si>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</si>
  <si>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</si>
  <si>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</si>
  <si>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</si>
  <si>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</si>
  <si>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</si>
  <si>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</si>
  <si>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</si>
  <si>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</si>
  <si>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</si>
  <si>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</si>
  <si>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</si>
  <si>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</si>
  <si>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</si>
  <si>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</si>
  <si>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</si>
  <si>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</si>
  <si>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</si>
  <si>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</si>
  <si>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</si>
  <si>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</si>
  <si>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</si>
  <si>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</si>
  <si>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</si>
  <si>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</si>
  <si>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</si>
  <si>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</si>
  <si>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</si>
  <si>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</si>
  <si>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</si>
  <si>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</si>
  <si>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</si>
  <si>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</si>
  <si>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</si>
  <si>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</si>
  <si>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</si>
  <si>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</si>
  <si>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</si>
  <si>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</si>
  <si>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</si>
  <si>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</si>
  <si>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</si>
  <si>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</si>
  <si>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</si>
  <si>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</si>
  <si>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</si>
  <si>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</si>
  <si>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</si>
  <si>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</si>
  <si>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</si>
  <si>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</si>
  <si>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</si>
  <si>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</si>
  <si>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</si>
  <si>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</si>
  <si>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</si>
  <si>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</si>
  <si>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</si>
  <si>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</si>
  <si>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</si>
  <si>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</si>
  <si>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</si>
  <si>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</si>
  <si>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</si>
  <si>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</si>
  <si>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</si>
  <si>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</si>
  <si>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</si>
  <si>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</si>
  <si>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</si>
  <si>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</si>
  <si>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</si>
  <si>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</si>
  <si>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</si>
  <si>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</si>
  <si>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</si>
  <si>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</si>
  <si>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</si>
  <si>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</si>
  <si>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</si>
  <si>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</si>
  <si>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</si>
  <si>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</si>
  <si>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</si>
  <si>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</si>
  <si>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</si>
  <si>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</si>
  <si>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</si>
  <si>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</si>
  <si>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</si>
  <si>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</si>
  <si>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</si>
  <si>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</si>
  <si>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</si>
  <si>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</si>
  <si>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</si>
  <si>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</si>
  <si>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</si>
  <si>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</si>
  <si>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</si>
  <si>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</si>
  <si>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</si>
  <si>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</si>
  <si>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</si>
  <si>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</si>
  <si>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</si>
  <si>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</si>
  <si>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</si>
  <si>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</si>
  <si>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</si>
  <si>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</si>
  <si>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</si>
  <si>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</si>
  <si>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</si>
  <si>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</si>
  <si>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</si>
  <si>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</si>
  <si>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</si>
  <si>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</si>
  <si>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</si>
  <si>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</si>
  <si>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</si>
  <si>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</si>
  <si>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</si>
  <si>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</si>
  <si>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</si>
  <si>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</si>
  <si>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</si>
  <si>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</si>
  <si>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</si>
  <si>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</si>
  <si>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</si>
  <si>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</si>
  <si>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</si>
  <si>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</si>
  <si>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</si>
  <si>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</si>
  <si>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</si>
  <si>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</si>
  <si>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</si>
  <si>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</si>
  <si>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</si>
  <si>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</si>
  <si>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</si>
  <si>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</si>
  <si>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</si>
  <si>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</si>
  <si>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</si>
  <si>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</si>
  <si>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</si>
  <si>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Revnue</t>
  </si>
  <si>
    <t>Day name(Order)</t>
  </si>
  <si>
    <t>Saturday</t>
  </si>
  <si>
    <t>Wednesday</t>
  </si>
  <si>
    <t>Friday</t>
  </si>
  <si>
    <t>Sunday</t>
  </si>
  <si>
    <t>Monday</t>
  </si>
  <si>
    <t>Tuesday</t>
  </si>
  <si>
    <t>Thursday</t>
  </si>
  <si>
    <t>Row Labels</t>
  </si>
  <si>
    <t>Grand Total</t>
  </si>
  <si>
    <t>Sum of Revnue</t>
  </si>
  <si>
    <t>Average of difference of order &amp; delivery</t>
  </si>
  <si>
    <t>Total Revenue: Identify the overall revenue.</t>
  </si>
  <si>
    <t>Condition:1</t>
  </si>
  <si>
    <t>Condition:2</t>
  </si>
  <si>
    <t>Average Order and Delivery Time: Evaluate the time taken for orders to be delivered.</t>
  </si>
  <si>
    <t>Condition:3</t>
  </si>
  <si>
    <t>Monthly Sales Performance: Examine how sales fluctuate across the months of 2023.</t>
  </si>
  <si>
    <t>Condition:4</t>
  </si>
  <si>
    <t>Top Products by Revenue: Determine which products are the top revenue generators.</t>
  </si>
  <si>
    <t>Condition:5</t>
  </si>
  <si>
    <t>Customer Spending Analysis: Understand how much customers are spending on</t>
  </si>
  <si>
    <t>average.</t>
  </si>
  <si>
    <t>Average of Revnue</t>
  </si>
  <si>
    <t>Condition:6</t>
  </si>
  <si>
    <t>Sales Performance by Top 5 Product: Track the sales performance of top 5 products.</t>
  </si>
  <si>
    <t>Sum of Order_ID</t>
  </si>
  <si>
    <t>Top 10 Cities by Number of Orders: Find out which cities are placing the highest</t>
  </si>
  <si>
    <t>number of orders</t>
  </si>
  <si>
    <t>Condition:7</t>
  </si>
  <si>
    <t>Condition:8</t>
  </si>
  <si>
    <t>Order Quantity vs. Delivery Time: Analyze if higher order quantities impact delivery</t>
  </si>
  <si>
    <t>times.</t>
  </si>
  <si>
    <t>Condition:9</t>
  </si>
  <si>
    <t>Revenue Comparison Between Occasions: Compare revenue generated across</t>
  </si>
  <si>
    <t>different occasions.</t>
  </si>
  <si>
    <t>Condition:10</t>
  </si>
  <si>
    <t>Product Popularity by Occasion: Identify which products are most popular during</t>
  </si>
  <si>
    <t>specific occasions.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</si>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</sst>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alignment wrapTex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[FNP_DASHBORD.xlsx]Sheet1!PivotTable14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Sheet1!$B$136</c:f>
              <c:strCache>
                <c:ptCount val="1"/>
                <c:pt idx="0">
                  <c:v>Total</c:v>
                </c:pt>
              </c:strCache>
            </c:strRef>
          </c:tx>
          <c:spPr>
            <a:ln w="28575" cap="rnd">
              <a:solidFill>
                <a:schemeClr val="accent1"/>
              </a:solidFill>
              <a:round/>
            </a:ln>
            <a:effectLst/>
          </c:spPr>
          <c:marker>
            <c:symbol val="none"/>
          </c:marker>
          <c:cat>
            <c:strRef>
              <c:f>Sheet1!$A$137:$A$161</c:f>
              <c:strCache>
                <c:ptCount val="24"/>
                <c:pt idx="0">
                  <c:v>8</c:v>
                </c:pt>
                <c:pt idx="1">
                  <c:v>1</c:v>
                </c:pt>
                <c:pt idx="2">
                  <c:v>6</c:v>
                </c:pt>
                <c:pt idx="3">
                  <c:v>15</c:v>
                </c:pt>
                <c:pt idx="4">
                  <c:v>14</c:v>
                </c:pt>
                <c:pt idx="5">
                  <c:v>2</c:v>
                </c:pt>
                <c:pt idx="6">
                  <c:v>5</c:v>
                </c:pt>
                <c:pt idx="7">
                  <c:v>4</c:v>
                </c:pt>
                <c:pt idx="8">
                  <c:v>10</c:v>
                </c:pt>
                <c:pt idx="9">
                  <c:v>20</c:v>
                </c:pt>
                <c:pt idx="10">
                  <c:v>22</c:v>
                </c:pt>
                <c:pt idx="11">
                  <c:v>3</c:v>
                </c:pt>
                <c:pt idx="12">
                  <c:v>16</c:v>
                </c:pt>
                <c:pt idx="13">
                  <c:v>13</c:v>
                </c:pt>
                <c:pt idx="14">
                  <c:v>19</c:v>
                </c:pt>
                <c:pt idx="15">
                  <c:v>23</c:v>
                </c:pt>
                <c:pt idx="16">
                  <c:v>11</c:v>
                </c:pt>
                <c:pt idx="17">
                  <c:v>7</c:v>
                </c:pt>
                <c:pt idx="18">
                  <c:v>0</c:v>
                </c:pt>
                <c:pt idx="19">
                  <c:v>12</c:v>
                </c:pt>
                <c:pt idx="20">
                  <c:v>17</c:v>
                </c:pt>
                <c:pt idx="21">
                  <c:v>9</c:v>
                </c:pt>
                <c:pt idx="22">
                  <c:v>18</c:v>
                </c:pt>
                <c:pt idx="23">
                  <c:v>21</c:v>
                </c:pt>
              </c:strCache>
            </c:strRef>
          </c:cat>
          <c:val>
            <c:numRef>
              <c:f>Sheet1!$B$137:$B$161</c:f>
              <c:numCache>
                <c:formatCode>"₹"\ #,##0.00;#,##0.00\ \-"₹";"₹"\ #,##0.00</c:formatCode>
                <c:ptCount val="24"/>
                <c:pt idx="0">
                  <c:v>225859</c:v>
                </c:pt>
                <c:pt idx="1">
                  <c:v>201734</c:v>
                </c:pt>
                <c:pt idx="2">
                  <c:v>187096</c:v>
                </c:pt>
                <c:pt idx="3">
                  <c:v>167033</c:v>
                </c:pt>
                <c:pt idx="4">
                  <c:v>161658</c:v>
                </c:pt>
                <c:pt idx="5">
                  <c:v>161010</c:v>
                </c:pt>
                <c:pt idx="6">
                  <c:v>156305</c:v>
                </c:pt>
                <c:pt idx="7">
                  <c:v>154015</c:v>
                </c:pt>
                <c:pt idx="8">
                  <c:v>152044</c:v>
                </c:pt>
                <c:pt idx="9">
                  <c:v>151116</c:v>
                </c:pt>
                <c:pt idx="10">
                  <c:v>149827</c:v>
                </c:pt>
                <c:pt idx="11">
                  <c:v>147631</c:v>
                </c:pt>
                <c:pt idx="12">
                  <c:v>147207</c:v>
                </c:pt>
                <c:pt idx="13">
                  <c:v>141402</c:v>
                </c:pt>
                <c:pt idx="14">
                  <c:v>140499</c:v>
                </c:pt>
                <c:pt idx="15">
                  <c:v>140001</c:v>
                </c:pt>
                <c:pt idx="16">
                  <c:v>131134</c:v>
                </c:pt>
                <c:pt idx="17">
                  <c:v>128144</c:v>
                </c:pt>
                <c:pt idx="18">
                  <c:v>119025</c:v>
                </c:pt>
                <c:pt idx="19">
                  <c:v>117519</c:v>
                </c:pt>
                <c:pt idx="20">
                  <c:v>116344</c:v>
                </c:pt>
                <c:pt idx="21">
                  <c:v>115796</c:v>
                </c:pt>
                <c:pt idx="22">
                  <c:v>108315</c:v>
                </c:pt>
                <c:pt idx="23">
                  <c:v>100270</c:v>
                </c:pt>
              </c:numCache>
            </c:numRef>
          </c:val>
          <c:smooth val="0"/>
          <c:extLst>
            <c:ext xmlns:c16="http://schemas.microsoft.com/office/drawing/2014/chart" uri="{C3380CC4-5D6E-409C-BE32-E72D297353CC}">
              <c16:uniqueId val="{00000000-A51B-4C22-89DC-B6ACB4DA6D50}"/>
            </c:ext>
          </c:extLst>
        </c:ser>
        <c:dLbls>
          <c:showLegendKey val="0"/>
          <c:showVal val="0"/>
          <c:showCatName val="0"/>
          <c:showSerName val="0"/>
          <c:showPercent val="0"/>
          <c:showBubbleSize val="0"/>
        </c:dLbls>
        <c:smooth val="0"/>
        <c:axId val="1566781535"/>
        <c:axId val="1566786335"/>
      </c:lineChart>
      <c:catAx>
        <c:axId val="156678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786335"/>
        <c:crosses val="autoZero"/>
        <c:auto val="1"/>
        <c:lblAlgn val="ctr"/>
        <c:lblOffset val="100"/>
        <c:noMultiLvlLbl val="0"/>
      </c:catAx>
      <c:valAx>
        <c:axId val="1566786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78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Revnue by </a:t>
            </a:r>
            <a:r>
              <a:rPr lang="en-IN">
                <a:solidFill>
                  <a:sysClr val="windowText" lastClr="000000"/>
                </a:solidFill>
              </a:rPr>
              <a:t>Occasion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Sheet1!$A$85:$A$92</c:f>
              <c:strCache>
                <c:ptCount val="7"/>
                <c:pt idx="0">
                  <c:v>Anniversary</c:v>
                </c:pt>
                <c:pt idx="1">
                  <c:v>Raksha Bandhan</c:v>
                </c:pt>
                <c:pt idx="2">
                  <c:v>All Occasions</c:v>
                </c:pt>
                <c:pt idx="3">
                  <c:v>Holi</c:v>
                </c:pt>
                <c:pt idx="4">
                  <c:v>Birthday</c:v>
                </c:pt>
                <c:pt idx="5">
                  <c:v>Valentine's Day</c:v>
                </c:pt>
                <c:pt idx="6">
                  <c:v>Diwali</c:v>
                </c:pt>
              </c:strCache>
            </c:strRef>
          </c:cat>
          <c:val>
            <c:numRef>
              <c:f>Sheet1!$B$85:$B$92</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3105-48D9-9353-F33790E72F61}"/>
            </c:ext>
          </c:extLst>
        </c:ser>
        <c:dLbls>
          <c:showLegendKey val="0"/>
          <c:showVal val="0"/>
          <c:showCatName val="0"/>
          <c:showSerName val="0"/>
          <c:showPercent val="0"/>
          <c:showBubbleSize val="0"/>
        </c:dLbls>
        <c:gapWidth val="100"/>
        <c:overlap val="-24"/>
        <c:axId val="508474575"/>
        <c:axId val="508472175"/>
      </c:barChart>
      <c:catAx>
        <c:axId val="508474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08472175"/>
        <c:crosses val="autoZero"/>
        <c:auto val="1"/>
        <c:lblAlgn val="ctr"/>
        <c:lblOffset val="100"/>
        <c:noMultiLvlLbl val="0"/>
      </c:catAx>
      <c:valAx>
        <c:axId val="50847217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0847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accent6">
          <a:lumMod val="50000"/>
        </a:schemeClr>
      </a:solidFill>
      <a:round/>
    </a:ln>
    <a:effectLst>
      <a:glow rad="63500">
        <a:schemeClr val="accent6">
          <a:lumMod val="50000"/>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[FNP_DASHBORD.xlsx]Sheet1!PivotTable12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Revnue by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Sheet1!$A$115:$A$122</c:f>
              <c:strCache>
                <c:ptCount val="7"/>
                <c:pt idx="0">
                  <c:v>Cake</c:v>
                </c:pt>
                <c:pt idx="1">
                  <c:v>Colors</c:v>
                </c:pt>
                <c:pt idx="2">
                  <c:v>Mugs</c:v>
                </c:pt>
                <c:pt idx="3">
                  <c:v>Plants</c:v>
                </c:pt>
                <c:pt idx="4">
                  <c:v>Raksha Bandhan</c:v>
                </c:pt>
                <c:pt idx="5">
                  <c:v>Soft Toys</c:v>
                </c:pt>
                <c:pt idx="6">
                  <c:v>Sweets</c:v>
                </c:pt>
              </c:strCache>
            </c:strRef>
          </c:cat>
          <c:val>
            <c:numRef>
              <c:f>Sheet1!$B$115:$B$122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709-49F0-B264-B7585F4C5060}"/>
            </c:ext>
          </c:extLst>
        </c:ser>
        <c:dLbls>
          <c:showLegendKey val="0"/>
          <c:showVal val="0"/>
          <c:showCatName val="0"/>
          <c:showSerName val="0"/>
          <c:showPercent val="0"/>
          <c:showBubbleSize val="0"/>
        </c:dLbls>
        <c:gapWidth val="100"/>
        <c:overlap val="-24"/>
        <c:axId val="329954351"/>
        <c:axId val="450559055"/>
      </c:barChart>
      <c:catAx>
        <c:axId val="329954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0559055"/>
        <c:crosses val="autoZero"/>
        <c:auto val="1"/>
        <c:lblAlgn val="ctr"/>
        <c:lblOffset val="100"/>
        <c:noMultiLvlLbl val="0"/>
      </c:catAx>
      <c:valAx>
        <c:axId val="45055905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99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glow rad="63500">
        <a:schemeClr val="accent6">
          <a:lumMod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[FNP_DASHBORD.xlsx]Sheet1!PivotTable1</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1">
                <a:solidFill>
                  <a:sysClr val="windowText" lastClr="000000"/>
                </a:solidFill>
              </a:rPr>
              <a:t>Revnue by Months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Sheet1!$A$16:$A$28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Sheet1!$B$16:$B$28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20B-4F0F-918D-13A4818499FE}"/>
            </c:ext>
          </c:extLst>
        </c:ser>
        <c:dLbls>
          <c:showLegendKey val="0"/>
          <c:showVal val="0"/>
          <c:showCatName val="0"/>
          <c:showSerName val="0"/>
          <c:showPercent val="0"/>
          <c:showBubbleSize val="0"/>
        </c:dLbls>
        <c:marker val="1"/>
        <c:smooth val="0"/>
        <c:axId val="1460524767"/>
        <c:axId val="1460537247"/>
      </c:lineChart>
      <c:catAx>
        <c:axId val="14605247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0537247"/>
        <c:crosses val="autoZero"/>
        <c:auto val="1"/>
        <c:lblAlgn val="ctr"/>
        <c:lblOffset val="100"/>
        <c:noMultiLvlLbl val="0"/>
      </c:catAx>
      <c:valAx>
        <c:axId val="146053724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052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glow rad="63500">
        <a:schemeClr val="accent6">
          <a:lumMod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[FNP_DASHBORD.xlsx]Sheet1!PivotTable7</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1">
                <a:solidFill>
                  <a:sysClr val="windowText" lastClr="000000"/>
                </a:solidFill>
              </a:rPr>
              <a:t>Top 5 products by revnue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Sheet1!$A$52:$A$57</c:f>
              <c:strCache>
                <c:ptCount val="5"/>
                <c:pt idx="0">
                  <c:v>Magnam Set</c:v>
                </c:pt>
                <c:pt idx="1">
                  <c:v>Quia Gift</c:v>
                </c:pt>
                <c:pt idx="2">
                  <c:v>Dolores Gift</c:v>
                </c:pt>
                <c:pt idx="3">
                  <c:v>Harum Pack</c:v>
                </c:pt>
                <c:pt idx="4">
                  <c:v>Deserunt Box</c:v>
                </c:pt>
              </c:strCache>
            </c:strRef>
          </c:cat>
          <c:val>
            <c:numRef>
              <c:f>Sheet1!$B$52:$B$57</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8B75-45AE-84E7-CA93D3E9487A}"/>
            </c:ext>
          </c:extLst>
        </c:ser>
        <c:dLbls>
          <c:showLegendKey val="0"/>
          <c:showVal val="0"/>
          <c:showCatName val="0"/>
          <c:showSerName val="0"/>
          <c:showPercent val="0"/>
          <c:showBubbleSize val="0"/>
        </c:dLbls>
        <c:gapWidth val="100"/>
        <c:overlap val="-24"/>
        <c:axId val="1460537727"/>
        <c:axId val="1460538207"/>
      </c:barChart>
      <c:catAx>
        <c:axId val="1460537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0538207"/>
        <c:crosses val="autoZero"/>
        <c:auto val="1"/>
        <c:lblAlgn val="ctr"/>
        <c:lblOffset val="100"/>
        <c:noMultiLvlLbl val="0"/>
      </c:catAx>
      <c:valAx>
        <c:axId val="146053820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053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glow rad="63500">
        <a:schemeClr val="accent6">
          <a:lumMod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[FNP_DASHBORD.xlsx]Sheet1!PivotTable13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Revnues by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Sheet1!$A$126:$A$133</c:f>
              <c:strCache>
                <c:ptCount val="7"/>
                <c:pt idx="0">
                  <c:v>Tuesday</c:v>
                </c:pt>
                <c:pt idx="1">
                  <c:v>Sunday</c:v>
                </c:pt>
                <c:pt idx="2">
                  <c:v>Friday</c:v>
                </c:pt>
                <c:pt idx="3">
                  <c:v>Monday</c:v>
                </c:pt>
                <c:pt idx="4">
                  <c:v>Saturday</c:v>
                </c:pt>
                <c:pt idx="5">
                  <c:v>Thursday</c:v>
                </c:pt>
                <c:pt idx="6">
                  <c:v>Wednesday</c:v>
                </c:pt>
              </c:strCache>
            </c:strRef>
          </c:cat>
          <c:val>
            <c:numRef>
              <c:f>Sheet1!$B$126:$B$133</c:f>
              <c:numCache>
                <c:formatCode>"₹"\ #,##0.00;#,##0.00\ \-"₹";"₹"\ #,##0.00</c:formatCode>
                <c:ptCount val="7"/>
                <c:pt idx="0">
                  <c:v>677223</c:v>
                </c:pt>
                <c:pt idx="1">
                  <c:v>628138</c:v>
                </c:pt>
                <c:pt idx="2">
                  <c:v>475447</c:v>
                </c:pt>
                <c:pt idx="3">
                  <c:v>461670</c:v>
                </c:pt>
                <c:pt idx="4">
                  <c:v>444960</c:v>
                </c:pt>
                <c:pt idx="5">
                  <c:v>418354</c:v>
                </c:pt>
                <c:pt idx="6">
                  <c:v>415192</c:v>
                </c:pt>
              </c:numCache>
            </c:numRef>
          </c:val>
          <c:smooth val="0"/>
          <c:extLst>
            <c:ext xmlns:c16="http://schemas.microsoft.com/office/drawing/2014/chart" uri="{C3380CC4-5D6E-409C-BE32-E72D297353CC}">
              <c16:uniqueId val="{00000000-3477-4431-A989-C1E7F29AD521}"/>
            </c:ext>
          </c:extLst>
        </c:ser>
        <c:dLbls>
          <c:showLegendKey val="0"/>
          <c:showVal val="0"/>
          <c:showCatName val="0"/>
          <c:showSerName val="0"/>
          <c:showPercent val="0"/>
          <c:showBubbleSize val="0"/>
        </c:dLbls>
        <c:marker val="1"/>
        <c:smooth val="0"/>
        <c:axId val="1460524287"/>
        <c:axId val="1460527647"/>
      </c:lineChart>
      <c:catAx>
        <c:axId val="1460524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0527647"/>
        <c:crosses val="autoZero"/>
        <c:auto val="1"/>
        <c:lblAlgn val="ctr"/>
        <c:lblOffset val="100"/>
        <c:noMultiLvlLbl val="0"/>
      </c:catAx>
      <c:valAx>
        <c:axId val="146052764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052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glow rad="63500">
        <a:schemeClr val="accent6">
          <a:lumMod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[FNP_DASHBORD.xlsx]Sheet1!PivotTable8</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 10 cities by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Sheet1!$A$64:$A$74</c:f>
              <c:strCache>
                <c:ptCount val="10"/>
                <c:pt idx="0">
                  <c:v>Kavali</c:v>
                </c:pt>
                <c:pt idx="1">
                  <c:v>Dhanbad</c:v>
                </c:pt>
                <c:pt idx="2">
                  <c:v>Imphal</c:v>
                </c:pt>
                <c:pt idx="3">
                  <c:v>Haridwar</c:v>
                </c:pt>
                <c:pt idx="4">
                  <c:v>Dibrugarh</c:v>
                </c:pt>
                <c:pt idx="5">
                  <c:v>Bhatpara</c:v>
                </c:pt>
                <c:pt idx="6">
                  <c:v>Guntakal</c:v>
                </c:pt>
                <c:pt idx="7">
                  <c:v>Panchkula</c:v>
                </c:pt>
                <c:pt idx="8">
                  <c:v>Machilipatnam</c:v>
                </c:pt>
                <c:pt idx="9">
                  <c:v>Bidhannagar</c:v>
                </c:pt>
              </c:strCache>
            </c:strRef>
          </c:cat>
          <c:val>
            <c:numRef>
              <c:f>Sheet1!$B$64:$B$74</c:f>
              <c:numCache>
                <c:formatCode>General</c:formatCode>
                <c:ptCount val="10"/>
                <c:pt idx="0">
                  <c:v>14743</c:v>
                </c:pt>
                <c:pt idx="1">
                  <c:v>13957</c:v>
                </c:pt>
                <c:pt idx="2">
                  <c:v>12718</c:v>
                </c:pt>
                <c:pt idx="3">
                  <c:v>10105</c:v>
                </c:pt>
                <c:pt idx="4">
                  <c:v>10056</c:v>
                </c:pt>
                <c:pt idx="5">
                  <c:v>9642</c:v>
                </c:pt>
                <c:pt idx="6">
                  <c:v>9484</c:v>
                </c:pt>
                <c:pt idx="7">
                  <c:v>9461</c:v>
                </c:pt>
                <c:pt idx="8">
                  <c:v>9242</c:v>
                </c:pt>
                <c:pt idx="9">
                  <c:v>8930</c:v>
                </c:pt>
              </c:numCache>
            </c:numRef>
          </c:val>
          <c:extLst>
            <c:ext xmlns:c16="http://schemas.microsoft.com/office/drawing/2014/chart" uri="{C3380CC4-5D6E-409C-BE32-E72D297353CC}">
              <c16:uniqueId val="{00000000-FAEC-4416-8B9B-FE441352A2FA}"/>
            </c:ext>
          </c:extLst>
        </c:ser>
        <c:dLbls>
          <c:showLegendKey val="0"/>
          <c:showVal val="0"/>
          <c:showCatName val="0"/>
          <c:showSerName val="0"/>
          <c:showPercent val="0"/>
          <c:showBubbleSize val="0"/>
        </c:dLbls>
        <c:gapWidth val="100"/>
        <c:overlap val="-24"/>
        <c:axId val="236019295"/>
        <c:axId val="236019775"/>
      </c:barChart>
      <c:catAx>
        <c:axId val="2360192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36019775"/>
        <c:crosses val="autoZero"/>
        <c:auto val="1"/>
        <c:lblAlgn val="ctr"/>
        <c:lblOffset val="100"/>
        <c:noMultiLvlLbl val="0"/>
      </c:catAx>
      <c:valAx>
        <c:axId val="23601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3601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glow rad="63500">
        <a:schemeClr val="accent6">
          <a:lumMod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297180</xdr:colOff>
      <xdr:row>137</xdr:row>
      <xdr:rowOff>140970</xdr:rowOff>
    </xdr:from>
    <xdr:to>
      <xdr:col>9</xdr:col>
      <xdr:colOff>434340</xdr:colOff>
      <xdr:row>152</xdr:row>
      <xdr:rowOff>140970</xdr:rowOff>
    </xdr:to>
    <xdr:graphicFrame macro="">
      <xdr:nvGraphicFramePr>
        <xdr:cNvPr id="8" name="Chart 7">
          <a:extLst>
            <a:ext uri="{FF2B5EF4-FFF2-40B4-BE49-F238E27FC236}">
              <a16:creationId xmlns:a16="http://schemas.microsoft.com/office/drawing/2014/main" id="{CD33F7D4-4634-ADB3-CB57-59F905B09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33</xdr:row>
      <xdr:rowOff>0</xdr:rowOff>
    </xdr:to>
    <xdr:sp macro="" textlink="">
      <xdr:nvSpPr>
        <xdr:cNvPr id="21" name="Rectangle: Rounded Corners 20">
          <a:extLst>
            <a:ext uri="{FF2B5EF4-FFF2-40B4-BE49-F238E27FC236}">
              <a16:creationId xmlns:a16="http://schemas.microsoft.com/office/drawing/2014/main" id="{E3E01B8F-329A-A310-1CD3-104C528A916D}"/>
            </a:ext>
          </a:extLst>
        </xdr:cNvPr>
        <xdr:cNvSpPr/>
      </xdr:nvSpPr>
      <xdr:spPr>
        <a:xfrm>
          <a:off x="0" y="0"/>
          <a:ext cx="13411200" cy="6106886"/>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ln>
              <a:solidFill>
                <a:schemeClr val="accent6">
                  <a:lumMod val="20000"/>
                  <a:lumOff val="80000"/>
                </a:schemeClr>
              </a:solidFill>
            </a:ln>
            <a:solidFill>
              <a:schemeClr val="bg2"/>
            </a:solidFill>
          </a:endParaRPr>
        </a:p>
      </xdr:txBody>
    </xdr:sp>
    <xdr:clientData/>
  </xdr:twoCellAnchor>
  <xdr:twoCellAnchor>
    <xdr:from>
      <xdr:col>0</xdr:col>
      <xdr:colOff>521425</xdr:colOff>
      <xdr:row>4</xdr:row>
      <xdr:rowOff>176347</xdr:rowOff>
    </xdr:from>
    <xdr:to>
      <xdr:col>6</xdr:col>
      <xdr:colOff>239485</xdr:colOff>
      <xdr:row>17</xdr:row>
      <xdr:rowOff>139336</xdr:rowOff>
    </xdr:to>
    <xdr:graphicFrame macro="">
      <xdr:nvGraphicFramePr>
        <xdr:cNvPr id="2" name="Chart 1">
          <a:extLst>
            <a:ext uri="{FF2B5EF4-FFF2-40B4-BE49-F238E27FC236}">
              <a16:creationId xmlns:a16="http://schemas.microsoft.com/office/drawing/2014/main" id="{D094DB36-F1C9-43C0-B1D3-3AB86B5B6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348343</xdr:colOff>
      <xdr:row>4</xdr:row>
      <xdr:rowOff>157842</xdr:rowOff>
    </xdr:from>
    <xdr:to>
      <xdr:col>12</xdr:col>
      <xdr:colOff>141514</xdr:colOff>
      <xdr:row>17</xdr:row>
      <xdr:rowOff>150222</xdr:rowOff>
    </xdr:to>
    <xdr:graphicFrame macro="">
      <xdr:nvGraphicFramePr>
        <xdr:cNvPr id="3" name="Chart 2">
          <a:extLst>
            <a:ext uri="{FF2B5EF4-FFF2-40B4-BE49-F238E27FC236}">
              <a16:creationId xmlns:a16="http://schemas.microsoft.com/office/drawing/2014/main" id="{7007BF17-C62E-438A-9A03-C93219A5B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276497</xdr:colOff>
      <xdr:row>4</xdr:row>
      <xdr:rowOff>136071</xdr:rowOff>
    </xdr:from>
    <xdr:to>
      <xdr:col>17</xdr:col>
      <xdr:colOff>505097</xdr:colOff>
      <xdr:row>17</xdr:row>
      <xdr:rowOff>136071</xdr:rowOff>
    </xdr:to>
    <xdr:graphicFrame macro="">
      <xdr:nvGraphicFramePr>
        <xdr:cNvPr id="4" name="Chart 3">
          <a:extLst>
            <a:ext uri="{FF2B5EF4-FFF2-40B4-BE49-F238E27FC236}">
              <a16:creationId xmlns:a16="http://schemas.microsoft.com/office/drawing/2014/main" id="{300B8692-85B5-451F-BDC6-8574EFBCB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315685</xdr:colOff>
      <xdr:row>18</xdr:row>
      <xdr:rowOff>141515</xdr:rowOff>
    </xdr:from>
    <xdr:to>
      <xdr:col>12</xdr:col>
      <xdr:colOff>141514</xdr:colOff>
      <xdr:row>31</xdr:row>
      <xdr:rowOff>141515</xdr:rowOff>
    </xdr:to>
    <xdr:graphicFrame macro="">
      <xdr:nvGraphicFramePr>
        <xdr:cNvPr id="6" name="Chart 5">
          <a:extLst>
            <a:ext uri="{FF2B5EF4-FFF2-40B4-BE49-F238E27FC236}">
              <a16:creationId xmlns:a16="http://schemas.microsoft.com/office/drawing/2014/main" id="{62FDF4DD-3E68-46B8-9321-72A154B69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521425</xdr:colOff>
      <xdr:row>18</xdr:row>
      <xdr:rowOff>152401</xdr:rowOff>
    </xdr:from>
    <xdr:to>
      <xdr:col>6</xdr:col>
      <xdr:colOff>239485</xdr:colOff>
      <xdr:row>31</xdr:row>
      <xdr:rowOff>152401</xdr:rowOff>
    </xdr:to>
    <xdr:graphicFrame macro="">
      <xdr:nvGraphicFramePr>
        <xdr:cNvPr id="7" name="Chart 6">
          <a:extLst>
            <a:ext uri="{FF2B5EF4-FFF2-40B4-BE49-F238E27FC236}">
              <a16:creationId xmlns:a16="http://schemas.microsoft.com/office/drawing/2014/main" id="{858D1137-3FC3-47B3-968C-4A7B26D8B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484414</xdr:colOff>
      <xdr:row>0</xdr:row>
      <xdr:rowOff>130628</xdr:rowOff>
    </xdr:from>
    <xdr:to>
      <xdr:col>18</xdr:col>
      <xdr:colOff>4354</xdr:colOff>
      <xdr:row>3</xdr:row>
      <xdr:rowOff>155666</xdr:rowOff>
    </xdr:to>
    <xdr:sp macro="" textlink="Sheet1!A46">
      <xdr:nvSpPr>
        <xdr:cNvPr id="8" name="Rectangle: Rounded Corners 7">
          <a:extLst>
            <a:ext uri="{FF2B5EF4-FFF2-40B4-BE49-F238E27FC236}">
              <a16:creationId xmlns:a16="http://schemas.microsoft.com/office/drawing/2014/main" id="{7A000EF8-6F49-C08B-6F97-2BABD2012410}"/>
            </a:ext>
          </a:extLst>
        </xdr:cNvPr>
        <xdr:cNvSpPr/>
      </xdr:nvSpPr>
      <xdr:spPr>
        <a:xfrm>
          <a:off x="9018814" y="130628"/>
          <a:ext cx="1958340" cy="580209"/>
        </a:xfrm>
        <a:prstGeom prst="roundRect">
          <a:avLst/>
        </a:prstGeom>
        <a:solidFill>
          <a:schemeClr val="accent6"/>
        </a:solidFill>
        <a:ln>
          <a:solidFill>
            <a:schemeClr val="accent6">
              <a:lumMod val="50000"/>
            </a:schemeClr>
          </a:solidFill>
        </a:ln>
        <a:effectLst>
          <a:glow rad="63500">
            <a:schemeClr val="accent6">
              <a:lumMod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3A19C44-2039-416C-9E13-0219F2A034E7}" type="TxLink">
            <a:rPr lang="en-US" sz="1100" b="1" i="0" u="none" strike="noStrike">
              <a:solidFill>
                <a:srgbClr val="000000"/>
              </a:solidFill>
              <a:latin typeface="Calibri"/>
              <a:ea typeface="Calibri"/>
              <a:cs typeface="Calibri"/>
            </a:rPr>
            <a:pPr algn="ctr"/>
            <a:t>₹ 3,520.98</a:t>
          </a:fld>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Average</a:t>
          </a:r>
          <a:r>
            <a:rPr lang="en-US" sz="1100" b="1" i="0" u="none" strike="noStrike" baseline="0">
              <a:solidFill>
                <a:srgbClr val="000000"/>
              </a:solidFill>
              <a:latin typeface="Calibri"/>
              <a:ea typeface="Calibri"/>
              <a:cs typeface="Calibri"/>
            </a:rPr>
            <a:t> Customer spent</a:t>
          </a:r>
        </a:p>
        <a:p>
          <a:pPr algn="ctr"/>
          <a:endParaRPr lang="en-IN" sz="1100" b="1"/>
        </a:p>
      </xdr:txBody>
    </xdr:sp>
    <xdr:clientData/>
  </xdr:twoCellAnchor>
  <xdr:twoCellAnchor>
    <xdr:from>
      <xdr:col>0</xdr:col>
      <xdr:colOff>609599</xdr:colOff>
      <xdr:row>0</xdr:row>
      <xdr:rowOff>104502</xdr:rowOff>
    </xdr:from>
    <xdr:to>
      <xdr:col>4</xdr:col>
      <xdr:colOff>0</xdr:colOff>
      <xdr:row>3</xdr:row>
      <xdr:rowOff>112123</xdr:rowOff>
    </xdr:to>
    <xdr:sp macro="" textlink="">
      <xdr:nvSpPr>
        <xdr:cNvPr id="9" name="Rectangle: Rounded Corners 8">
          <a:extLst>
            <a:ext uri="{FF2B5EF4-FFF2-40B4-BE49-F238E27FC236}">
              <a16:creationId xmlns:a16="http://schemas.microsoft.com/office/drawing/2014/main" id="{2B4BEA72-BF2C-4FDB-A59D-3BECCEA0CDCC}"/>
            </a:ext>
          </a:extLst>
        </xdr:cNvPr>
        <xdr:cNvSpPr/>
      </xdr:nvSpPr>
      <xdr:spPr>
        <a:xfrm>
          <a:off x="609599" y="104502"/>
          <a:ext cx="1828801" cy="562792"/>
        </a:xfrm>
        <a:prstGeom prst="roundRect">
          <a:avLst/>
        </a:prstGeom>
        <a:solidFill>
          <a:schemeClr val="accent6"/>
        </a:solidFill>
        <a:ln>
          <a:solidFill>
            <a:schemeClr val="accent6">
              <a:lumMod val="50000"/>
            </a:schemeClr>
          </a:solidFill>
        </a:ln>
        <a:effectLst>
          <a:glow rad="63500">
            <a:schemeClr val="accent6">
              <a:lumMod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ysClr val="windowText" lastClr="000000"/>
              </a:solidFill>
            </a:rPr>
            <a:t>              </a:t>
          </a:r>
        </a:p>
        <a:p>
          <a:pPr algn="l"/>
          <a:r>
            <a:rPr lang="en-IN" sz="1200" b="1" baseline="0">
              <a:solidFill>
                <a:sysClr val="windowText" lastClr="000000"/>
              </a:solidFill>
            </a:rPr>
            <a:t>       fnp  </a:t>
          </a:r>
          <a:r>
            <a:rPr lang="en-IN" sz="1200" b="1">
              <a:solidFill>
                <a:sysClr val="windowText" lastClr="000000"/>
              </a:solidFill>
            </a:rPr>
            <a:t>Sales Analysis </a:t>
          </a:r>
        </a:p>
      </xdr:txBody>
    </xdr:sp>
    <xdr:clientData/>
  </xdr:twoCellAnchor>
  <xdr:twoCellAnchor>
    <xdr:from>
      <xdr:col>11</xdr:col>
      <xdr:colOff>185057</xdr:colOff>
      <xdr:row>0</xdr:row>
      <xdr:rowOff>115388</xdr:rowOff>
    </xdr:from>
    <xdr:to>
      <xdr:col>14</xdr:col>
      <xdr:colOff>314597</xdr:colOff>
      <xdr:row>3</xdr:row>
      <xdr:rowOff>155666</xdr:rowOff>
    </xdr:to>
    <xdr:sp macro="" textlink="Sheet1!A10">
      <xdr:nvSpPr>
        <xdr:cNvPr id="10" name="Rectangle: Rounded Corners 9">
          <a:extLst>
            <a:ext uri="{FF2B5EF4-FFF2-40B4-BE49-F238E27FC236}">
              <a16:creationId xmlns:a16="http://schemas.microsoft.com/office/drawing/2014/main" id="{F859EA4C-D66E-4D2A-A3F9-8A38C8D789ED}"/>
            </a:ext>
          </a:extLst>
        </xdr:cNvPr>
        <xdr:cNvSpPr/>
      </xdr:nvSpPr>
      <xdr:spPr>
        <a:xfrm>
          <a:off x="6890657" y="115388"/>
          <a:ext cx="1958340" cy="595449"/>
        </a:xfrm>
        <a:prstGeom prst="roundRect">
          <a:avLst/>
        </a:prstGeom>
        <a:solidFill>
          <a:schemeClr val="accent6"/>
        </a:solidFill>
        <a:ln>
          <a:solidFill>
            <a:schemeClr val="accent6">
              <a:lumMod val="50000"/>
            </a:schemeClr>
          </a:solidFill>
        </a:ln>
        <a:effectLst>
          <a:glow rad="63500">
            <a:schemeClr val="accent6">
              <a:lumMod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64D67C-F62D-494C-8DB3-A9FC19945697}" type="TxLink">
            <a:rPr lang="en-US" sz="1100" b="1" i="0" u="none" strike="noStrike">
              <a:solidFill>
                <a:srgbClr val="000000"/>
              </a:solidFill>
              <a:latin typeface="Calibri"/>
              <a:ea typeface="Calibri"/>
              <a:cs typeface="Calibri"/>
            </a:rPr>
            <a:pPr algn="ctr"/>
            <a:t>5.53</a:t>
          </a:fld>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Order Dellivery</a:t>
          </a:r>
          <a:r>
            <a:rPr lang="en-US" sz="1100" b="1" i="0" u="none" strike="noStrike" baseline="0">
              <a:solidFill>
                <a:srgbClr val="000000"/>
              </a:solidFill>
              <a:latin typeface="Calibri"/>
              <a:ea typeface="Calibri"/>
              <a:cs typeface="Calibri"/>
            </a:rPr>
            <a:t> Time</a:t>
          </a:r>
        </a:p>
        <a:p>
          <a:pPr algn="ctr"/>
          <a:endParaRPr lang="en-IN" sz="1100" b="1"/>
        </a:p>
      </xdr:txBody>
    </xdr:sp>
    <xdr:clientData/>
  </xdr:twoCellAnchor>
  <xdr:twoCellAnchor>
    <xdr:from>
      <xdr:col>7</xdr:col>
      <xdr:colOff>469174</xdr:colOff>
      <xdr:row>0</xdr:row>
      <xdr:rowOff>130628</xdr:rowOff>
    </xdr:from>
    <xdr:to>
      <xdr:col>10</xdr:col>
      <xdr:colOff>598714</xdr:colOff>
      <xdr:row>3</xdr:row>
      <xdr:rowOff>155666</xdr:rowOff>
    </xdr:to>
    <xdr:sp macro="" textlink="Sheet1!A4">
      <xdr:nvSpPr>
        <xdr:cNvPr id="11" name="Rectangle: Rounded Corners 10">
          <a:extLst>
            <a:ext uri="{FF2B5EF4-FFF2-40B4-BE49-F238E27FC236}">
              <a16:creationId xmlns:a16="http://schemas.microsoft.com/office/drawing/2014/main" id="{FD33388A-6293-43EB-B322-61354CB8C489}"/>
            </a:ext>
          </a:extLst>
        </xdr:cNvPr>
        <xdr:cNvSpPr/>
      </xdr:nvSpPr>
      <xdr:spPr>
        <a:xfrm>
          <a:off x="4736374" y="130628"/>
          <a:ext cx="1958340" cy="580209"/>
        </a:xfrm>
        <a:prstGeom prst="roundRect">
          <a:avLst/>
        </a:prstGeom>
        <a:solidFill>
          <a:schemeClr val="accent6"/>
        </a:solidFill>
        <a:ln>
          <a:solidFill>
            <a:schemeClr val="accent6">
              <a:lumMod val="50000"/>
            </a:schemeClr>
          </a:solidFill>
        </a:ln>
        <a:effectLst>
          <a:glow rad="63500">
            <a:schemeClr val="accent6">
              <a:lumMod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138F0C9-509B-444F-AC88-A51A83360745}" type="TxLink">
            <a:rPr lang="en-US" sz="1100" b="1" i="0" u="none" strike="noStrike">
              <a:solidFill>
                <a:sysClr val="windowText" lastClr="000000"/>
              </a:solidFill>
              <a:latin typeface="Calibri"/>
              <a:ea typeface="Calibri"/>
              <a:cs typeface="Calibri"/>
            </a:rPr>
            <a:pPr algn="ctr"/>
            <a:t>₹ 35,20,984.00</a:t>
          </a:fld>
          <a:endParaRPr lang="en-US" sz="1100" b="1" i="0" u="none" strike="noStrike">
            <a:solidFill>
              <a:sysClr val="windowText" lastClr="000000"/>
            </a:solidFill>
            <a:latin typeface="Calibri"/>
            <a:ea typeface="Calibri"/>
            <a:cs typeface="Calibri"/>
          </a:endParaRPr>
        </a:p>
        <a:p>
          <a:pPr algn="ctr"/>
          <a:r>
            <a:rPr lang="en-US" sz="1100" b="1" i="0" u="none" strike="noStrike">
              <a:solidFill>
                <a:sysClr val="windowText" lastClr="000000"/>
              </a:solidFill>
              <a:latin typeface="Calibri"/>
              <a:ea typeface="Calibri"/>
              <a:cs typeface="Calibri"/>
            </a:rPr>
            <a:t>Total Revnue</a:t>
          </a:r>
        </a:p>
        <a:p>
          <a:pPr algn="ctr"/>
          <a:endParaRPr lang="en-IN" sz="1100" b="1">
            <a:solidFill>
              <a:sysClr val="windowText" lastClr="000000"/>
            </a:solidFill>
          </a:endParaRPr>
        </a:p>
      </xdr:txBody>
    </xdr:sp>
    <xdr:clientData/>
  </xdr:twoCellAnchor>
  <xdr:twoCellAnchor editAs="oneCell">
    <xdr:from>
      <xdr:col>18</xdr:col>
      <xdr:colOff>59871</xdr:colOff>
      <xdr:row>1</xdr:row>
      <xdr:rowOff>0</xdr:rowOff>
    </xdr:from>
    <xdr:to>
      <xdr:col>21</xdr:col>
      <xdr:colOff>14151</xdr:colOff>
      <xdr:row>8</xdr:row>
      <xdr:rowOff>93617</xdr:rowOff>
    </xdr:to>
    <mc:AlternateContent xmlns:mc="http://schemas.openxmlformats.org/markup-compatibility/2006" xmlns:tsle="http://schemas.microsoft.com/office/drawing/2012/timeslicer">
      <mc:Choice Requires="tsle">
        <xdr:graphicFrame macro="">
          <xdr:nvGraphicFramePr>
            <xdr:cNvPr id="12" name="Order_Date">
              <a:extLst>
                <a:ext uri="{FF2B5EF4-FFF2-40B4-BE49-F238E27FC236}">
                  <a16:creationId xmlns:a16="http://schemas.microsoft.com/office/drawing/2014/main" id="{DB60CF7E-57A5-A677-BA7C-6CE64549D17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962333" y="175846"/>
              <a:ext cx="1771356" cy="1324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59871</xdr:colOff>
      <xdr:row>9</xdr:row>
      <xdr:rowOff>93617</xdr:rowOff>
    </xdr:from>
    <xdr:to>
      <xdr:col>21</xdr:col>
      <xdr:colOff>21771</xdr:colOff>
      <xdr:row>17</xdr:row>
      <xdr:rowOff>0</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27DDEE3B-87D1-8946-D4FB-EEA65DC0043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62333" y="1676232"/>
              <a:ext cx="1778976" cy="13131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59871</xdr:colOff>
      <xdr:row>18</xdr:row>
      <xdr:rowOff>49802</xdr:rowOff>
    </xdr:from>
    <xdr:to>
      <xdr:col>21</xdr:col>
      <xdr:colOff>59871</xdr:colOff>
      <xdr:row>31</xdr:row>
      <xdr:rowOff>141515</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04130079-3182-4BEE-A5BE-9E638C7E9D7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962333" y="3215033"/>
              <a:ext cx="1817076" cy="2377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178526</xdr:colOff>
      <xdr:row>0</xdr:row>
      <xdr:rowOff>130628</xdr:rowOff>
    </xdr:from>
    <xdr:to>
      <xdr:col>7</xdr:col>
      <xdr:colOff>308066</xdr:colOff>
      <xdr:row>3</xdr:row>
      <xdr:rowOff>155666</xdr:rowOff>
    </xdr:to>
    <xdr:sp macro="" textlink="Sheet1!A165">
      <xdr:nvSpPr>
        <xdr:cNvPr id="15" name="Rectangle: Rounded Corners 14">
          <a:extLst>
            <a:ext uri="{FF2B5EF4-FFF2-40B4-BE49-F238E27FC236}">
              <a16:creationId xmlns:a16="http://schemas.microsoft.com/office/drawing/2014/main" id="{ADC93FCA-0FEC-49D6-A164-E4F40BB8D78A}"/>
            </a:ext>
          </a:extLst>
        </xdr:cNvPr>
        <xdr:cNvSpPr/>
      </xdr:nvSpPr>
      <xdr:spPr>
        <a:xfrm>
          <a:off x="2616926" y="130628"/>
          <a:ext cx="1958340" cy="580209"/>
        </a:xfrm>
        <a:prstGeom prst="roundRect">
          <a:avLst/>
        </a:prstGeom>
        <a:solidFill>
          <a:schemeClr val="accent6"/>
        </a:solidFill>
        <a:ln>
          <a:solidFill>
            <a:schemeClr val="accent6">
              <a:lumMod val="50000"/>
            </a:schemeClr>
          </a:solidFill>
        </a:ln>
        <a:effectLst>
          <a:glow rad="63500">
            <a:schemeClr val="accent6">
              <a:lumMod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B2CC514-3267-4632-8086-E4DC326A546D}" type="TxLink">
            <a:rPr lang="en-US" sz="1100" b="1" i="0" u="none" strike="noStrike">
              <a:solidFill>
                <a:srgbClr val="000000"/>
              </a:solidFill>
              <a:latin typeface="Calibri"/>
              <a:ea typeface="Calibri"/>
              <a:cs typeface="Calibri"/>
            </a:rPr>
            <a:pPr algn="ctr"/>
            <a:t>1000</a:t>
          </a:fld>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Total Orders</a:t>
          </a:r>
          <a:endParaRPr lang="en-IN" sz="1100" b="1"/>
        </a:p>
      </xdr:txBody>
    </xdr:sp>
    <xdr:clientData/>
  </xdr:twoCellAnchor>
  <xdr:twoCellAnchor>
    <xdr:from>
      <xdr:col>12</xdr:col>
      <xdr:colOff>276497</xdr:colOff>
      <xdr:row>18</xdr:row>
      <xdr:rowOff>130629</xdr:rowOff>
    </xdr:from>
    <xdr:to>
      <xdr:col>17</xdr:col>
      <xdr:colOff>505097</xdr:colOff>
      <xdr:row>31</xdr:row>
      <xdr:rowOff>130629</xdr:rowOff>
    </xdr:to>
    <xdr:graphicFrame macro="">
      <xdr:nvGraphicFramePr>
        <xdr:cNvPr id="20" name="Chart 19">
          <a:extLst>
            <a:ext uri="{FF2B5EF4-FFF2-40B4-BE49-F238E27FC236}">
              <a16:creationId xmlns:a16="http://schemas.microsoft.com/office/drawing/2014/main" id="{05D90248-BE40-4DFC-88AD-333F985F2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62097337961" backgroundQuery="1" createdVersion="8" refreshedVersion="8" minRefreshableVersion="3" recordCount="0" supportSubquery="1" supportAdvancedDrill="1" xr:uid="{DDEFEE10-2BB4-4D9B-9559-839695927164}">
  <cacheSource type="external" connectionId="9"/>
  <cacheFields count="1">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64647569443" backgroundQuery="1" createdVersion="8" refreshedVersion="8" minRefreshableVersion="3" recordCount="0" supportSubquery="1" supportAdvancedDrill="1" xr:uid="{BB85559B-6E26-4F4E-AD98-4EA674A401B0}">
  <cacheSource type="external" connectionId="9"/>
  <cacheFields count="6">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 name="[orders].[Day name(Order)].[Day name(Order)]" caption="Day name(Order)" numFmtId="0" hierarchy="30" level="1">
      <sharedItems count="7">
        <s v="Friday"/>
        <s v="Monday"/>
        <s v="Saturday"/>
        <s v="Sunday"/>
        <s v="Thursday"/>
        <s v="Tuesday"/>
        <s v="Wednesday"/>
      </sharedItems>
    </cacheField>
    <cacheField name="[orders].[hour of delivery].[hour of delivery]" caption="hour of delivery"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delivery].&amp;[0]"/>
            <x15:cachedUniqueName index="1" name="[orders].[hour of delivery].&amp;[1]"/>
            <x15:cachedUniqueName index="2" name="[orders].[hour of delivery].&amp;[2]"/>
            <x15:cachedUniqueName index="3" name="[orders].[hour of delivery].&amp;[3]"/>
            <x15:cachedUniqueName index="4" name="[orders].[hour of delivery].&amp;[4]"/>
            <x15:cachedUniqueName index="5" name="[orders].[hour of delivery].&amp;[5]"/>
            <x15:cachedUniqueName index="6" name="[orders].[hour of delivery].&amp;[6]"/>
            <x15:cachedUniqueName index="7" name="[orders].[hour of delivery].&amp;[7]"/>
            <x15:cachedUniqueName index="8" name="[orders].[hour of delivery].&amp;[8]"/>
            <x15:cachedUniqueName index="9" name="[orders].[hour of delivery].&amp;[9]"/>
            <x15:cachedUniqueName index="10" name="[orders].[hour of delivery].&amp;[10]"/>
            <x15:cachedUniqueName index="11" name="[orders].[hour of delivery].&amp;[11]"/>
            <x15:cachedUniqueName index="12" name="[orders].[hour of delivery].&amp;[12]"/>
            <x15:cachedUniqueName index="13" name="[orders].[hour of delivery].&amp;[13]"/>
            <x15:cachedUniqueName index="14" name="[orders].[hour of delivery].&amp;[14]"/>
            <x15:cachedUniqueName index="15" name="[orders].[hour of delivery].&amp;[15]"/>
            <x15:cachedUniqueName index="16" name="[orders].[hour of delivery].&amp;[16]"/>
            <x15:cachedUniqueName index="17" name="[orders].[hour of delivery].&amp;[17]"/>
            <x15:cachedUniqueName index="18" name="[orders].[hour of delivery].&amp;[18]"/>
            <x15:cachedUniqueName index="19" name="[orders].[hour of delivery].&amp;[19]"/>
            <x15:cachedUniqueName index="20" name="[orders].[hour of delivery].&amp;[20]"/>
            <x15:cachedUniqueName index="21" name="[orders].[hour of delivery].&amp;[21]"/>
            <x15:cachedUniqueName index="22" name="[orders].[hour of delivery].&amp;[22]"/>
            <x15:cachedUniqueName index="23" name="[orders].[hour of delivery].&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fieldsUsage count="2">
        <fieldUsage x="-1"/>
        <fieldUsage x="5"/>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6464826389" backgroundQuery="1" createdVersion="8" refreshedVersion="8" minRefreshableVersion="3" recordCount="0" supportSubquery="1" supportAdvancedDrill="1" xr:uid="{96E6C7F0-84DF-499E-8E44-A731A69CB5E5}">
  <cacheSource type="external" connectionId="9"/>
  <cacheFields count="5">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 name="[orders].[Day name(Order)].[Day name(Order)]" caption="Day name(Order)" numFmtId="0" hierarchy="30" level="1">
      <sharedItems count="7">
        <s v="Friday"/>
        <s v="Monday"/>
        <s v="Saturday"/>
        <s v="Sunday"/>
        <s v="Thursday"/>
        <s v="Tuesday"/>
        <s v="Wednes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64649074075" backgroundQuery="1" createdVersion="8" refreshedVersion="8" minRefreshableVersion="3" recordCount="0" supportSubquery="1" supportAdvancedDrill="1" xr:uid="{10FB3758-1F1F-473E-9739-55AF2F093CBD}">
  <cacheSource type="external" connectionId="9"/>
  <cacheFields count="5">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64649768521" backgroundQuery="1" createdVersion="8" refreshedVersion="8" minRefreshableVersion="3" recordCount="0" supportSubquery="1" supportAdvancedDrill="1" xr:uid="{33007848-8A1B-4693-8549-AB8E51316EB2}">
  <cacheSource type="external" connectionId="9"/>
  <cacheFields count="4">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nue]" caption="Revnue" attribute="1" defaultMemberUniqueName="[orders].[Revnue].[All]" allUniqueName="[orders].[Revnue].[All]" dimensionUniqueName="[orders]" displayFolder="" count="2" memberValueDatatype="6"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50709259258" backgroundQuery="1" createdVersion="3" refreshedVersion="8" minRefreshableVersion="3" recordCount="0" supportSubquery="1" supportAdvancedDrill="1" xr:uid="{3E3D7D5D-E1FA-4F25-886E-B5D7B65F1B2D}">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77128865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64146180556" backgroundQuery="1" createdVersion="3" refreshedVersion="8" minRefreshableVersion="3" recordCount="0" supportSubquery="1" supportAdvancedDrill="1" xr:uid="{16223AF0-43BB-4856-98EF-E74A0064DD47}">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766208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51448379627" backgroundQuery="1" createdVersion="8" refreshedVersion="8" minRefreshableVersion="3" recordCount="0" supportSubquery="1" supportAdvancedDrill="1" xr:uid="{A2301E2D-B415-4444-B476-550B57BFE686}">
  <cacheSource type="external" connectionId="9"/>
  <cacheFields count="3">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7.641384606482" backgroundQuery="1" createdVersion="8" refreshedVersion="8" minRefreshableVersion="3" recordCount="0" supportSubquery="1" supportAdvancedDrill="1" xr:uid="{C04757CD-585C-4849-B468-200FF459855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Sum of Order_ID]" caption="Sum of Order_ID"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6.963171527779" backgroundQuery="1" createdVersion="8" refreshedVersion="8" minRefreshableVersion="3" recordCount="0" supportSubquery="1" supportAdvancedDrill="1" xr:uid="{48C82970-B3AD-471F-8ED1-9D355B3522B1}">
  <cacheSource type="external" connectionId="9"/>
  <cacheFields count="1">
    <cacheField name="[Measures].[Sum of Revnue]" caption="Sum of Revnue" numFmtId="0" hierarchy="41"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6.966644328706" backgroundQuery="1" createdVersion="8" refreshedVersion="8" minRefreshableVersion="3" recordCount="0" supportSubquery="1" supportAdvancedDrill="1" xr:uid="{518C685F-730D-4163-A923-078B84BE1E15}">
  <cacheSource type="external" connectionId="9"/>
  <cacheFields count="2">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6.972640740743" backgroundQuery="1" createdVersion="8" refreshedVersion="8" minRefreshableVersion="3" recordCount="0" supportSubquery="1" supportAdvancedDrill="1" xr:uid="{639CC6A6-63BA-4A1A-854F-262D189DA4BF}">
  <cacheSource type="external" connectionId="9"/>
  <cacheFields count="3">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6.977279398146" backgroundQuery="1" createdVersion="8" refreshedVersion="8" minRefreshableVersion="3" recordCount="0" supportSubquery="1" supportAdvancedDrill="1" xr:uid="{83A9F91E-593B-4A55-B23A-760D6E7A3DD4}">
  <cacheSource type="external" connectionId="9"/>
  <cacheFields count="1">
    <cacheField name="[Measures].[Average of Revnue]" caption="Average of Revnue"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6.972640740743" backgroundQuery="1" createdVersion="8" refreshedVersion="8" minRefreshableVersion="3" recordCount="0" supportSubquery="1" supportAdvancedDrill="1" xr:uid="{308EF9A2-A5D6-4E0A-9130-CABAE4B94CA2}">
  <cacheSource type="external" connectionId="9"/>
  <cacheFields count="3">
    <cacheField name="[Measures].[Sum of Revnue]" caption="Sum of Rev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it" refreshedDate="45716.964328240741" backgroundQuery="1" createdVersion="8" refreshedVersion="8" minRefreshableVersion="3" recordCount="0" supportSubquery="1" supportAdvancedDrill="1" xr:uid="{BFF8E379-4A58-4F06-BD66-B5C821EF2B75}">
  <cacheSource type="external" connectionId="9"/>
  <cacheFields count="1">
    <cacheField name="[Measures].[Average of difference of order &amp; delivery]" caption="Average of difference of order &amp; delivery"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erence of order &amp; delivery]" caption="difference of order &amp; delivery" attribute="1" defaultMemberUniqueName="[orders].[difference of order &amp; delivery].[All]" allUniqueName="[orders].[difference of order &amp; 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of order &amp; delivery]" caption="Sum of difference of order &amp;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of order &amp; delivery]" caption="Average of difference of order &amp; 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Sum of hour of delivery]" caption="Sum of hour of 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F9F27F-58FC-46E4-B1D4-004F4900D3FA}" name="PivotTable15" cacheId="0" applyNumberFormats="0" applyBorderFormats="0" applyFontFormats="0" applyPatternFormats="0" applyAlignmentFormats="0" applyWidthHeightFormats="1" dataCaption="Values" tag="cff5ad44-4e45-4e94-ba6f-e91dcf1b7b28" updatedVersion="8" minRefreshableVersion="3" useAutoFormatting="1" itemPrintTitles="1" createdVersion="8" indent="0" outline="1" outlineData="1" multipleFieldFilters="0">
  <location ref="A164:A16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nue"/>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726F85-031B-45B6-8F53-BB2782676087}" name="PivotTable13" cacheId="10" applyNumberFormats="0" applyBorderFormats="0" applyFontFormats="0" applyPatternFormats="0" applyAlignmentFormats="0" applyWidthHeightFormats="1" dataCaption="Values" tag="c19472aa-fb62-4a30-91ce-6d9bf52e7468" updatedVersion="8" minRefreshableVersion="3" useAutoFormatting="1" subtotalHiddenItems="1" itemPrintTitles="1" createdVersion="8" indent="0" outline="1" outlineData="1" multipleFieldFilters="0" chartFormat="12">
  <location ref="A125:B13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5"/>
    </i>
    <i>
      <x v="3"/>
    </i>
    <i>
      <x/>
    </i>
    <i>
      <x v="1"/>
    </i>
    <i>
      <x v="2"/>
    </i>
    <i>
      <x v="4"/>
    </i>
    <i>
      <x v="6"/>
    </i>
    <i t="grand">
      <x/>
    </i>
  </rowItems>
  <colItems count="1">
    <i/>
  </colItems>
  <dataFields count="1">
    <dataField name="Sum of Rev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790C97-0DE7-47E2-A956-8B092522CA4F}" name="PivotTable9" cacheId="12" applyNumberFormats="0" applyBorderFormats="0" applyFontFormats="0" applyPatternFormats="0" applyAlignmentFormats="0" applyWidthHeightFormats="1" dataCaption="Values" tag="c19472aa-fb62-4a30-91ce-6d9bf52e7468" updatedVersion="8" minRefreshableVersion="5" useAutoFormatting="1" subtotalHiddenItems="1" itemPrintTitles="1" createdVersion="8" indent="0" outline="1" outlineData="1" multipleFieldFilters="0" chartFormat="13">
  <location ref="A84:B9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i>
    <i>
      <x v="4"/>
    </i>
    <i>
      <x v="2"/>
    </i>
    <i>
      <x v="6"/>
    </i>
    <i>
      <x v="3"/>
    </i>
    <i t="grand">
      <x/>
    </i>
  </rowItems>
  <colItems count="1">
    <i/>
  </colItems>
  <dataFields count="1">
    <dataField name="Sum of Rev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01A81A-BBC5-4A14-A969-8317910FD575}" name="PivotTable12" cacheId="11" applyNumberFormats="0" applyBorderFormats="0" applyFontFormats="0" applyPatternFormats="0" applyAlignmentFormats="0" applyWidthHeightFormats="1" dataCaption="Values" tag="c19472aa-fb62-4a30-91ce-6d9bf52e7468" updatedVersion="8" minRefreshableVersion="3" useAutoFormatting="1" subtotalHiddenItems="1" itemPrintTitles="1" createdVersion="8" indent="0" outline="1" outlineData="1" multipleFieldFilters="0" chartFormat="13">
  <location ref="A114:B1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63C974-F8CA-450B-B2BE-1E992E294532}" name="PivotTable3" cacheId="8" applyNumberFormats="0" applyBorderFormats="0" applyFontFormats="0" applyPatternFormats="0" applyAlignmentFormats="0" applyWidthHeightFormats="1" dataCaption="Values" tag="c9951885-d45b-4c78-8f87-9fa35b62ed8a" updatedVersion="8" minRefreshableVersion="3" useAutoFormatting="1" itemPrintTitles="1" createdVersion="8" indent="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name="Average of difference of order &amp; delivery" fld="0" subtotal="average" baseField="0" baseItem="0"/>
  </dataFields>
  <formats count="1">
    <format dxfId="24">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erence of order &amp; 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F428D-D9F0-4667-82F1-76074E4A3A94}" name="PivotTable14" cacheId="9" applyNumberFormats="0" applyBorderFormats="0" applyFontFormats="0" applyPatternFormats="0" applyAlignmentFormats="0" applyWidthHeightFormats="1" dataCaption="Values" tag="c19472aa-fb62-4a30-91ce-6d9bf52e7468" updatedVersion="8" minRefreshableVersion="3" useAutoFormatting="1" subtotalHiddenItems="1" itemPrintTitles="1" createdVersion="8" indent="0" outline="1" outlineData="1" multipleFieldFilters="0" chartFormat="18">
  <location ref="A136:B16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5"/>
  </rowFields>
  <rowItems count="25">
    <i>
      <x v="8"/>
    </i>
    <i>
      <x v="1"/>
    </i>
    <i>
      <x v="6"/>
    </i>
    <i>
      <x v="15"/>
    </i>
    <i>
      <x v="14"/>
    </i>
    <i>
      <x v="2"/>
    </i>
    <i>
      <x v="5"/>
    </i>
    <i>
      <x v="4"/>
    </i>
    <i>
      <x v="10"/>
    </i>
    <i>
      <x v="20"/>
    </i>
    <i>
      <x v="22"/>
    </i>
    <i>
      <x v="3"/>
    </i>
    <i>
      <x v="16"/>
    </i>
    <i>
      <x v="13"/>
    </i>
    <i>
      <x v="19"/>
    </i>
    <i>
      <x v="23"/>
    </i>
    <i>
      <x v="11"/>
    </i>
    <i>
      <x v="7"/>
    </i>
    <i>
      <x/>
    </i>
    <i>
      <x v="12"/>
    </i>
    <i>
      <x v="17"/>
    </i>
    <i>
      <x v="9"/>
    </i>
    <i>
      <x v="18"/>
    </i>
    <i>
      <x v="21"/>
    </i>
    <i t="grand">
      <x/>
    </i>
  </rowItems>
  <colItems count="1">
    <i/>
  </colItems>
  <dataFields count="1">
    <dataField name="Sum of Rev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AAE805-8BF6-4FE0-AF67-E6DB44BF6581}" name="PivotTable7" cacheId="5" applyNumberFormats="0" applyBorderFormats="0" applyFontFormats="0" applyPatternFormats="0" applyAlignmentFormats="0" applyWidthHeightFormats="1" dataCaption="Values" tag="c19472aa-fb62-4a30-91ce-6d9bf52e7468" updatedVersion="8" minRefreshableVersion="3" useAutoFormatting="1" subtotalHiddenItems="1" itemPrintTitles="1" createdVersion="8" indent="0" outline="1" outlineData="1" multipleFieldFilters="0" chartFormat="7">
  <location ref="A51:B5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51CCDE-3595-40D4-A7D3-CCAEB431B435}" name="PivotTable4" cacheId="7" applyNumberFormats="0" applyBorderFormats="0" applyFontFormats="0" applyPatternFormats="0" applyAlignmentFormats="0" applyWidthHeightFormats="1" dataCaption="Values" tag="e84c383d-e8ba-445a-8429-f4c38157372b" updatedVersion="8" minRefreshableVersion="3" useAutoFormatting="1" itemPrintTitles="1" createdVersion="8" indent="0" outline="1" outlineData="1" multipleFieldFilters="0">
  <location ref="A33:B3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DF7602-B374-4605-87E0-B237121B2D9D}" name="PivotTable11" cacheId="1" applyNumberFormats="0" applyBorderFormats="0" applyFontFormats="0" applyPatternFormats="0" applyAlignmentFormats="0" applyWidthHeightFormats="1" dataCaption="Values" tag="c19472aa-fb62-4a30-91ce-6d9bf52e7468" updatedVersion="8" minRefreshableVersion="3" useAutoFormatting="1" subtotalHiddenItems="1" itemPrintTitles="1" createdVersion="8" indent="0" outline="1" outlineData="1" multipleFieldFilters="0">
  <location ref="A98:B10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6"/>
    </i>
    <i>
      <x v="9"/>
    </i>
    <i>
      <x v="2"/>
    </i>
    <i>
      <x v="5"/>
    </i>
    <i>
      <x/>
    </i>
    <i>
      <x v="8"/>
    </i>
    <i>
      <x v="3"/>
    </i>
    <i>
      <x v="4"/>
    </i>
    <i>
      <x v="7"/>
    </i>
    <i>
      <x v="1"/>
    </i>
    <i t="grand">
      <x/>
    </i>
  </rowItems>
  <colItems count="1">
    <i/>
  </colItems>
  <dataFields count="1">
    <dataField name="Sum of Rev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1">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84553A-013B-4DAE-8378-C9C4C3C56A8A}" name="PivotTable8" cacheId="2" applyNumberFormats="0" applyBorderFormats="0" applyFontFormats="0" applyPatternFormats="0" applyAlignmentFormats="0" applyWidthHeightFormats="1" dataCaption="Values" tag="c19472aa-fb62-4a30-91ce-6d9bf52e7468" updatedVersion="8" minRefreshableVersion="3" useAutoFormatting="1" subtotalHiddenItems="1" itemPrintTitles="1" createdVersion="8" indent="0" outline="1" outlineData="1" multipleFieldFilters="0" chartFormat="11">
  <location ref="A63:B7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7"/>
    </i>
    <i>
      <x v="2"/>
    </i>
    <i>
      <x v="6"/>
    </i>
    <i>
      <x v="5"/>
    </i>
    <i>
      <x v="3"/>
    </i>
    <i>
      <x/>
    </i>
    <i>
      <x v="4"/>
    </i>
    <i>
      <x v="9"/>
    </i>
    <i>
      <x v="8"/>
    </i>
    <i>
      <x v="1"/>
    </i>
    <i t="grand">
      <x/>
    </i>
  </rowItems>
  <colItems count="1">
    <i/>
  </colItems>
  <dataFields count="1">
    <dataField name="Sum of Order_ID" fld="3" baseField="0" baseItem="0"/>
  </dataFields>
  <chartFormats count="3">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2960FA-4E2A-4E53-9CFF-37B22F6EA907}" name="PivotTable6" cacheId="6" applyNumberFormats="0" applyBorderFormats="0" applyFontFormats="0" applyPatternFormats="0" applyAlignmentFormats="0" applyWidthHeightFormats="1" dataCaption="Values" tag="cff5ad44-4e45-4e94-ba6f-e91dcf1b7b28" updatedVersion="8" minRefreshableVersion="3" useAutoFormatting="1" itemPrintTitles="1" createdVersion="8" indent="0" outline="1" outlineData="1" multipleFieldFilters="0">
  <location ref="A45:A46" firstHeaderRow="1" firstDataRow="1" firstDataCol="0"/>
  <pivotFields count="1">
    <pivotField dataField="1" subtotalTop="0" showAll="0" defaultSubtotal="0"/>
  </pivotFields>
  <rowItems count="1">
    <i/>
  </rowItems>
  <colItems count="1">
    <i/>
  </colItems>
  <dataFields count="1">
    <dataField name="Average of Rev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5735FC-0D8B-480E-91E7-C3C17AD9352F}" name="PivotTable2" cacheId="3" applyNumberFormats="0" applyBorderFormats="0" applyFontFormats="0" applyPatternFormats="0" applyAlignmentFormats="0" applyWidthHeightFormats="1" dataCaption="Values" tag="6b2291ac-e99b-45ba-8d4f-696a80b58607"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64E5C8-DA36-4DA8-8E4D-70B1E2AAE125}" name="PivotTable1" cacheId="4" applyNumberFormats="0" applyBorderFormats="0" applyFontFormats="0" applyPatternFormats="0" applyAlignmentFormats="0" applyWidthHeightFormats="1" dataCaption="Values" tag="65f249a8-ed40-4dda-9c0f-5f6d874c9b6b" updatedVersion="8" minRefreshableVersion="3" useAutoFormatting="1" itemPrintTitles="1" createdVersion="8" indent="0" outline="1" outlineData="1" multipleFieldFilters="0" chartFormat="9">
  <location ref="A15:B2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1856339-93B4-4CEC-BB0D-48A4E0759CB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F44F11F-5343-41A3-A764-250B9D5F8B5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15F9AAA-A278-4D9F-966E-F36F022378E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erence of order &amp; delivery" tableColumnId="13"/>
      <queryTableField id="14" name="hour of delivery" tableColumnId="14"/>
      <queryTableField id="15" name="Price (INR)" tableColumnId="15"/>
      <queryTableField id="16" name="Revnue" tableColumnId="16"/>
      <queryTableField id="17" name="Day name(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747366E-E057-41DE-91B7-28525121C1B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C5EE770-7E62-4978-A07D-D2C2DEBD6C9D}" sourceName="[orders].[Occasion]">
  <pivotTables>
    <pivotTable tabId="1" name="PivotTable9"/>
    <pivotTable tabId="1" name="PivotTable12"/>
    <pivotTable tabId="1" name="PivotTable13"/>
    <pivotTable tabId="1" name="PivotTable14"/>
  </pivotTables>
  <data>
    <olap pivotCacheId="77128865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5D2E9FA-D605-4562-99E0-149CE18A4D98}" cache="Slicer_Occasion" caption="Occasion"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CD5805-D5BE-4315-A744-08D4E708DCAB}" name="fnp_datasets" displayName="fnp_datasets" ref="A1:F4" tableType="queryTable" totalsRowShown="0">
  <autoFilter ref="A1:F4" xr:uid="{67CD5805-D5BE-4315-A744-08D4E708DCAB}"/>
  <tableColumns count="6">
    <tableColumn id="1" xr3:uid="{87E77909-02EB-4B75-8768-79EF51649104}" uniqueName="1" name="Name" queryTableFieldId="1" dataDxfId="23"/>
    <tableColumn id="2" xr3:uid="{D5783748-5522-46A4-8D06-46578FACF973}" uniqueName="2" name="Extension" queryTableFieldId="2" dataDxfId="22"/>
    <tableColumn id="3" xr3:uid="{9A49E3AC-EEFC-4492-9544-DC530AE8079F}" uniqueName="3" name="Date accessed" queryTableFieldId="3" dataDxfId="21"/>
    <tableColumn id="4" xr3:uid="{286603D6-7D6A-4D70-A395-E2E1CBED1F36}" uniqueName="4" name="Date modified" queryTableFieldId="4" dataDxfId="20"/>
    <tableColumn id="5" xr3:uid="{23B0D51B-0017-4985-8435-51C3CD98E584}" uniqueName="5" name="Date created" queryTableFieldId="5" dataDxfId="19"/>
    <tableColumn id="6" xr3:uid="{FAE8CFD1-7D11-4C57-ACF8-0FE637C8677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ACE1ED-0115-4430-93A4-3FB7BAE25BA6}" name="customers" displayName="customers" ref="A1:G101" tableType="queryTable" totalsRowShown="0">
  <autoFilter ref="A1:G101" xr:uid="{30ACE1ED-0115-4430-93A4-3FB7BAE25BA6}"/>
  <tableColumns count="7">
    <tableColumn id="1" xr3:uid="{E5AD61F5-D84C-432E-923F-69A1FA4D71CC}" uniqueName="1" name="Customer_ID" queryTableFieldId="1" dataDxfId="17"/>
    <tableColumn id="2" xr3:uid="{28B1F729-336B-40EE-ADEA-BC992E960CA0}" uniqueName="2" name="Name" queryTableFieldId="2" dataDxfId="16"/>
    <tableColumn id="3" xr3:uid="{293C806D-4052-4C9F-A11D-FAA53C8CE07B}" uniqueName="3" name="City" queryTableFieldId="3" dataDxfId="15"/>
    <tableColumn id="4" xr3:uid="{74D85AAD-D5D8-4374-B461-46C0D911AB43}" uniqueName="4" name="Contact_Number" queryTableFieldId="4" dataDxfId="14"/>
    <tableColumn id="5" xr3:uid="{E1AED342-429D-4C9D-836B-5869ACF555B4}" uniqueName="5" name="Email" queryTableFieldId="5" dataDxfId="13"/>
    <tableColumn id="6" xr3:uid="{EEF2F03A-F170-40E5-9A82-EA2001D061A7}" uniqueName="6" name="Gender" queryTableFieldId="6" dataDxfId="12"/>
    <tableColumn id="7" xr3:uid="{8BB4DBD7-FEEB-4F2F-9EF2-B9FD2DAF2102}"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D5D1AF-D252-400B-8003-DBB4240C73E2}" name="orders" displayName="orders" ref="A1:Q1001" tableType="queryTable" totalsRowShown="0">
  <autoFilter ref="A1:Q1001" xr:uid="{CCD5D1AF-D252-400B-8003-DBB4240C73E2}"/>
  <tableColumns count="17">
    <tableColumn id="1" xr3:uid="{5DC3B493-876E-4612-8259-EBEAD75D9EF0}" uniqueName="1" name="Order_ID" queryTableFieldId="1"/>
    <tableColumn id="2" xr3:uid="{D77E07F6-2923-42A0-9009-19CCECCC5514}" uniqueName="2" name="Customer_ID" queryTableFieldId="2" dataDxfId="10"/>
    <tableColumn id="3" xr3:uid="{FCE35600-728A-48FA-ACF4-33E36F84A132}" uniqueName="3" name="Product_ID" queryTableFieldId="3"/>
    <tableColumn id="4" xr3:uid="{3B0D5EA8-4122-4F19-80DB-7507A07F401F}" uniqueName="4" name="Quantity" queryTableFieldId="4"/>
    <tableColumn id="5" xr3:uid="{278F363E-5C13-4C76-B318-955C9E9CE2A2}" uniqueName="5" name="Order_Date" queryTableFieldId="5" dataDxfId="9"/>
    <tableColumn id="6" xr3:uid="{3B615A49-7721-4509-8AEA-53098C070A5A}" uniqueName="6" name="Order_Time" queryTableFieldId="6" dataDxfId="8"/>
    <tableColumn id="7" xr3:uid="{E0D7F6EE-B7F3-42F5-8632-EA390F199C44}" uniqueName="7" name="Delivery_Date" queryTableFieldId="7" dataDxfId="7"/>
    <tableColumn id="8" xr3:uid="{335428CC-2DB6-484F-B4CF-AFC3D1328D88}" uniqueName="8" name="Delivery_Time" queryTableFieldId="8" dataDxfId="6"/>
    <tableColumn id="9" xr3:uid="{3F79DBF8-CA59-4AE2-A9D8-E6B4A797DFDF}" uniqueName="9" name="Location" queryTableFieldId="9" dataDxfId="5"/>
    <tableColumn id="10" xr3:uid="{65804F48-D608-4730-9FDA-569A91BB6622}" uniqueName="10" name="Occasion" queryTableFieldId="10" dataDxfId="4"/>
    <tableColumn id="11" xr3:uid="{E5AD7F35-FDA1-4891-8842-FCCD9B9A7498}" uniqueName="11" name="Month Name" queryTableFieldId="11" dataDxfId="3"/>
    <tableColumn id="12" xr3:uid="{31A7F70A-1A8D-438D-8C2C-CC6050F43B5E}" uniqueName="12" name="Hour" queryTableFieldId="12"/>
    <tableColumn id="13" xr3:uid="{AA959981-C10F-4FA3-8A6C-DB43A09333EC}" uniqueName="13" name="difference of order &amp; delivery" queryTableFieldId="13"/>
    <tableColumn id="14" xr3:uid="{32BECFE4-88CF-4E6A-8F63-780CDBB6CCED}" uniqueName="14" name="hour of delivery" queryTableFieldId="14"/>
    <tableColumn id="15" xr3:uid="{E92F1964-3144-4821-BC8A-4C8A98BFA37B}" uniqueName="15" name="Price (INR)" queryTableFieldId="15"/>
    <tableColumn id="16" xr3:uid="{FA375AF0-4E13-4CCF-A922-04FB1C8FBD94}" uniqueName="16" name="Revnue" queryTableFieldId="16"/>
    <tableColumn id="17" xr3:uid="{C4B49A44-EA6E-41D6-A43B-E8C5757C86FB}" uniqueName="17" name="Day name(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1B9ECD-06AA-4F0B-9F42-7C93A3C388F6}" name="products" displayName="products" ref="A1:E71" tableType="queryTable" totalsRowShown="0">
  <autoFilter ref="A1:E71" xr:uid="{971B9ECD-06AA-4F0B-9F42-7C93A3C388F6}"/>
  <tableColumns count="5">
    <tableColumn id="1" xr3:uid="{858CF72A-44B5-4FC9-BAE1-A21F76C848AE}" uniqueName="1" name="Product_ID" queryTableFieldId="1"/>
    <tableColumn id="2" xr3:uid="{C0D5959F-B38C-472E-AB0B-60F9E9A3CE09}" uniqueName="2" name="Product_Name" queryTableFieldId="2" dataDxfId="2"/>
    <tableColumn id="3" xr3:uid="{A98F6890-242D-47D7-B47A-256970769DFC}" uniqueName="3" name="Category" queryTableFieldId="3" dataDxfId="1"/>
    <tableColumn id="4" xr3:uid="{6EBFA1ED-8002-4DEF-AB10-8C1413BC30E4}" uniqueName="4" name="Price (INR)" queryTableFieldId="4"/>
    <tableColumn id="5" xr3:uid="{6C158774-2BBE-4B30-976A-C83B5E5C546E}"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E25ACDA-930D-4ABE-8941-8A0D752EDB84}" sourceName="[orders].[Order_Date]">
  <pivotTables>
    <pivotTable tabId="1" name="PivotTable9"/>
  </pivotTables>
  <state minimalRefreshVersion="6" lastRefreshVersion="6" pivotCacheId="6766208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5A3A31E-25D1-48E6-838F-2249399AC7B8}" sourceName="[orders].[Delivery_Date]">
  <pivotTables>
    <pivotTable tabId="1" name="PivotTable9"/>
  </pivotTables>
  <state minimalRefreshVersion="6" lastRefreshVersion="6" pivotCacheId="6766208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FF72E20-7375-4567-8C01-BA01010C21CB}" cache="Timeline_Order_Date" caption="Order_Date" level="2" selectionLevel="2" scrollPosition="2023-06-06T00:00:00" style="TimeSlicerStyleLight6"/>
  <timeline name="Delivery_Date" xr10:uid="{57BD842E-42F7-4DA5-954F-350E3AAC4AA4}" cache="Timeline_Delivery_Date" caption="Delivery_Date" level="2" selectionLevel="2" scrollPosition="2024-06-06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D954-08E4-4498-A214-2183AEFFC01B}">
  <dimension ref="A1:D165"/>
  <sheetViews>
    <sheetView topLeftCell="A57" workbookViewId="0">
      <selection activeCell="A63" sqref="A63:B74"/>
    </sheetView>
  </sheetViews>
  <sheetFormatPr defaultRowHeight="14.4" x14ac:dyDescent="0.3"/>
  <cols>
    <col min="1" max="1" width="14.44140625" bestFit="1" customWidth="1"/>
    <col min="2" max="2" width="13.88671875" bestFit="1" customWidth="1"/>
    <col min="3" max="3" width="10.77734375" bestFit="1" customWidth="1"/>
    <col min="4" max="4" width="11.109375" bestFit="1" customWidth="1"/>
    <col min="5" max="5" width="11.6640625" bestFit="1" customWidth="1"/>
    <col min="6" max="6" width="8.33203125" bestFit="1" customWidth="1"/>
    <col min="7" max="7" width="10.77734375" bestFit="1" customWidth="1"/>
    <col min="8" max="8" width="13.88671875" bestFit="1" customWidth="1"/>
    <col min="10" max="10" width="13.88671875" bestFit="1" customWidth="1"/>
    <col min="12" max="12" width="36" bestFit="1" customWidth="1"/>
    <col min="13" max="13" width="32.77734375" bestFit="1" customWidth="1"/>
  </cols>
  <sheetData>
    <row r="1" spans="1:4" x14ac:dyDescent="0.3">
      <c r="A1" s="7" t="s">
        <v>946</v>
      </c>
      <c r="B1" s="7" t="s">
        <v>945</v>
      </c>
      <c r="C1" s="7"/>
      <c r="D1" s="7"/>
    </row>
    <row r="3" spans="1:4" x14ac:dyDescent="0.3">
      <c r="A3" t="s">
        <v>943</v>
      </c>
    </row>
    <row r="4" spans="1:4" x14ac:dyDescent="0.3">
      <c r="A4" s="6">
        <v>3520984</v>
      </c>
    </row>
    <row r="7" spans="1:4" x14ac:dyDescent="0.3">
      <c r="A7" s="7" t="s">
        <v>947</v>
      </c>
      <c r="B7" s="7" t="s">
        <v>948</v>
      </c>
    </row>
    <row r="9" spans="1:4" x14ac:dyDescent="0.3">
      <c r="A9" t="s">
        <v>944</v>
      </c>
    </row>
    <row r="10" spans="1:4" x14ac:dyDescent="0.3">
      <c r="A10">
        <v>5.53</v>
      </c>
    </row>
    <row r="13" spans="1:4" x14ac:dyDescent="0.3">
      <c r="A13" s="7" t="s">
        <v>949</v>
      </c>
      <c r="B13" s="7" t="s">
        <v>950</v>
      </c>
    </row>
    <row r="15" spans="1:4" x14ac:dyDescent="0.3">
      <c r="A15" s="4" t="s">
        <v>941</v>
      </c>
      <c r="B15" t="s">
        <v>943</v>
      </c>
    </row>
    <row r="16" spans="1:4" x14ac:dyDescent="0.3">
      <c r="A16" s="5" t="s">
        <v>842</v>
      </c>
      <c r="B16" s="6">
        <v>95468</v>
      </c>
    </row>
    <row r="17" spans="1:2" x14ac:dyDescent="0.3">
      <c r="A17" s="5" t="s">
        <v>621</v>
      </c>
      <c r="B17" s="6">
        <v>704509</v>
      </c>
    </row>
    <row r="18" spans="1:2" x14ac:dyDescent="0.3">
      <c r="A18" s="5" t="s">
        <v>747</v>
      </c>
      <c r="B18" s="6">
        <v>511823</v>
      </c>
    </row>
    <row r="19" spans="1:2" x14ac:dyDescent="0.3">
      <c r="A19" s="5" t="s">
        <v>837</v>
      </c>
      <c r="B19" s="6">
        <v>140393</v>
      </c>
    </row>
    <row r="20" spans="1:2" x14ac:dyDescent="0.3">
      <c r="A20" s="5" t="s">
        <v>840</v>
      </c>
      <c r="B20" s="6">
        <v>150346</v>
      </c>
    </row>
    <row r="21" spans="1:2" x14ac:dyDescent="0.3">
      <c r="A21" s="5" t="s">
        <v>841</v>
      </c>
      <c r="B21" s="6">
        <v>157913</v>
      </c>
    </row>
    <row r="22" spans="1:2" x14ac:dyDescent="0.3">
      <c r="A22" s="5" t="s">
        <v>839</v>
      </c>
      <c r="B22" s="6">
        <v>135826</v>
      </c>
    </row>
    <row r="23" spans="1:2" x14ac:dyDescent="0.3">
      <c r="A23" s="5" t="s">
        <v>795</v>
      </c>
      <c r="B23" s="6">
        <v>737389</v>
      </c>
    </row>
    <row r="24" spans="1:2" x14ac:dyDescent="0.3">
      <c r="A24" s="5" t="s">
        <v>843</v>
      </c>
      <c r="B24" s="6">
        <v>136938</v>
      </c>
    </row>
    <row r="25" spans="1:2" x14ac:dyDescent="0.3">
      <c r="A25" s="5" t="s">
        <v>845</v>
      </c>
      <c r="B25" s="6">
        <v>151619</v>
      </c>
    </row>
    <row r="26" spans="1:2" x14ac:dyDescent="0.3">
      <c r="A26" s="5" t="s">
        <v>822</v>
      </c>
      <c r="B26" s="6">
        <v>449169</v>
      </c>
    </row>
    <row r="27" spans="1:2" x14ac:dyDescent="0.3">
      <c r="A27" s="5" t="s">
        <v>836</v>
      </c>
      <c r="B27" s="6">
        <v>149591</v>
      </c>
    </row>
    <row r="28" spans="1:2" x14ac:dyDescent="0.3">
      <c r="A28" s="5" t="s">
        <v>942</v>
      </c>
      <c r="B28" s="6">
        <v>3520984</v>
      </c>
    </row>
    <row r="31" spans="1:2" x14ac:dyDescent="0.3">
      <c r="A31" s="7" t="s">
        <v>951</v>
      </c>
      <c r="B31" s="7" t="s">
        <v>952</v>
      </c>
    </row>
    <row r="33" spans="1:2" x14ac:dyDescent="0.3">
      <c r="A33" s="4" t="s">
        <v>941</v>
      </c>
      <c r="B33" t="s">
        <v>943</v>
      </c>
    </row>
    <row r="34" spans="1:2" x14ac:dyDescent="0.3">
      <c r="A34" s="5" t="s">
        <v>858</v>
      </c>
      <c r="B34" s="6">
        <v>121905</v>
      </c>
    </row>
    <row r="35" spans="1:2" x14ac:dyDescent="0.3">
      <c r="A35" s="5" t="s">
        <v>884</v>
      </c>
      <c r="B35" s="6">
        <v>114476</v>
      </c>
    </row>
    <row r="36" spans="1:2" x14ac:dyDescent="0.3">
      <c r="A36" s="5" t="s">
        <v>918</v>
      </c>
      <c r="B36" s="6">
        <v>106624</v>
      </c>
    </row>
    <row r="37" spans="1:2" x14ac:dyDescent="0.3">
      <c r="A37" s="5" t="s">
        <v>910</v>
      </c>
      <c r="B37" s="6">
        <v>101556</v>
      </c>
    </row>
    <row r="38" spans="1:2" x14ac:dyDescent="0.3">
      <c r="A38" s="5" t="s">
        <v>877</v>
      </c>
      <c r="B38" s="6">
        <v>97665</v>
      </c>
    </row>
    <row r="39" spans="1:2" x14ac:dyDescent="0.3">
      <c r="A39" s="5" t="s">
        <v>942</v>
      </c>
      <c r="B39" s="6">
        <v>542226</v>
      </c>
    </row>
    <row r="42" spans="1:2" x14ac:dyDescent="0.3">
      <c r="A42" s="7" t="s">
        <v>953</v>
      </c>
      <c r="B42" s="7" t="s">
        <v>954</v>
      </c>
    </row>
    <row r="43" spans="1:2" x14ac:dyDescent="0.3">
      <c r="B43" s="7" t="s">
        <v>955</v>
      </c>
    </row>
    <row r="45" spans="1:2" x14ac:dyDescent="0.3">
      <c r="A45" t="s">
        <v>956</v>
      </c>
    </row>
    <row r="46" spans="1:2" x14ac:dyDescent="0.3">
      <c r="A46" s="6">
        <v>3520.9839999999999</v>
      </c>
    </row>
    <row r="49" spans="1:2" x14ac:dyDescent="0.3">
      <c r="A49" s="7" t="s">
        <v>957</v>
      </c>
      <c r="B49" s="7" t="s">
        <v>958</v>
      </c>
    </row>
    <row r="51" spans="1:2" x14ac:dyDescent="0.3">
      <c r="A51" s="4" t="s">
        <v>941</v>
      </c>
      <c r="B51" t="s">
        <v>943</v>
      </c>
    </row>
    <row r="52" spans="1:2" x14ac:dyDescent="0.3">
      <c r="A52" s="5" t="s">
        <v>858</v>
      </c>
      <c r="B52" s="6">
        <v>121905</v>
      </c>
    </row>
    <row r="53" spans="1:2" x14ac:dyDescent="0.3">
      <c r="A53" s="5" t="s">
        <v>884</v>
      </c>
      <c r="B53" s="6">
        <v>114476</v>
      </c>
    </row>
    <row r="54" spans="1:2" x14ac:dyDescent="0.3">
      <c r="A54" s="5" t="s">
        <v>918</v>
      </c>
      <c r="B54" s="6">
        <v>106624</v>
      </c>
    </row>
    <row r="55" spans="1:2" x14ac:dyDescent="0.3">
      <c r="A55" s="5" t="s">
        <v>910</v>
      </c>
      <c r="B55" s="6">
        <v>101556</v>
      </c>
    </row>
    <row r="56" spans="1:2" x14ac:dyDescent="0.3">
      <c r="A56" s="5" t="s">
        <v>877</v>
      </c>
      <c r="B56" s="6">
        <v>97665</v>
      </c>
    </row>
    <row r="57" spans="1:2" x14ac:dyDescent="0.3">
      <c r="A57" s="5" t="s">
        <v>942</v>
      </c>
      <c r="B57" s="6">
        <v>542226</v>
      </c>
    </row>
    <row r="60" spans="1:2" x14ac:dyDescent="0.3">
      <c r="A60" s="7" t="s">
        <v>962</v>
      </c>
      <c r="B60" s="7" t="s">
        <v>960</v>
      </c>
    </row>
    <row r="61" spans="1:2" x14ac:dyDescent="0.3">
      <c r="B61" s="7" t="s">
        <v>961</v>
      </c>
    </row>
    <row r="63" spans="1:2" x14ac:dyDescent="0.3">
      <c r="A63" s="4" t="s">
        <v>941</v>
      </c>
      <c r="B63" t="s">
        <v>959</v>
      </c>
    </row>
    <row r="64" spans="1:2" x14ac:dyDescent="0.3">
      <c r="A64" s="5" t="s">
        <v>158</v>
      </c>
      <c r="B64">
        <v>14743</v>
      </c>
    </row>
    <row r="65" spans="1:2" x14ac:dyDescent="0.3">
      <c r="A65" s="5" t="s">
        <v>324</v>
      </c>
      <c r="B65">
        <v>13957</v>
      </c>
    </row>
    <row r="66" spans="1:2" x14ac:dyDescent="0.3">
      <c r="A66" s="5" t="s">
        <v>307</v>
      </c>
      <c r="B66">
        <v>12718</v>
      </c>
    </row>
    <row r="67" spans="1:2" x14ac:dyDescent="0.3">
      <c r="A67" s="5" t="s">
        <v>188</v>
      </c>
      <c r="B67">
        <v>10105</v>
      </c>
    </row>
    <row r="68" spans="1:2" x14ac:dyDescent="0.3">
      <c r="A68" s="5" t="s">
        <v>230</v>
      </c>
      <c r="B68">
        <v>10056</v>
      </c>
    </row>
    <row r="69" spans="1:2" x14ac:dyDescent="0.3">
      <c r="A69" s="5" t="s">
        <v>218</v>
      </c>
      <c r="B69">
        <v>9642</v>
      </c>
    </row>
    <row r="70" spans="1:2" x14ac:dyDescent="0.3">
      <c r="A70" s="5" t="s">
        <v>301</v>
      </c>
      <c r="B70">
        <v>9484</v>
      </c>
    </row>
    <row r="71" spans="1:2" x14ac:dyDescent="0.3">
      <c r="A71" s="5" t="s">
        <v>19</v>
      </c>
      <c r="B71">
        <v>9461</v>
      </c>
    </row>
    <row r="72" spans="1:2" x14ac:dyDescent="0.3">
      <c r="A72" s="5" t="s">
        <v>134</v>
      </c>
      <c r="B72">
        <v>9242</v>
      </c>
    </row>
    <row r="73" spans="1:2" x14ac:dyDescent="0.3">
      <c r="A73" s="5" t="s">
        <v>152</v>
      </c>
      <c r="B73">
        <v>8930</v>
      </c>
    </row>
    <row r="74" spans="1:2" x14ac:dyDescent="0.3">
      <c r="A74" s="5" t="s">
        <v>942</v>
      </c>
      <c r="B74">
        <v>108338</v>
      </c>
    </row>
    <row r="77" spans="1:2" x14ac:dyDescent="0.3">
      <c r="A77" s="7" t="s">
        <v>963</v>
      </c>
      <c r="B77" s="7" t="s">
        <v>964</v>
      </c>
    </row>
    <row r="78" spans="1:2" x14ac:dyDescent="0.3">
      <c r="B78" s="7" t="s">
        <v>965</v>
      </c>
    </row>
    <row r="79" spans="1:2" x14ac:dyDescent="0.3">
      <c r="B79">
        <f>CORREL(orders[[#All],[Quantity]],orders[[#All],[difference of order &amp; delivery]])</f>
        <v>3.4781737193018245E-3</v>
      </c>
    </row>
    <row r="81" spans="1:2" x14ac:dyDescent="0.3">
      <c r="A81" s="7" t="s">
        <v>966</v>
      </c>
      <c r="B81" s="7" t="s">
        <v>967</v>
      </c>
    </row>
    <row r="82" spans="1:2" x14ac:dyDescent="0.3">
      <c r="B82" s="7" t="s">
        <v>968</v>
      </c>
    </row>
    <row r="84" spans="1:2" x14ac:dyDescent="0.3">
      <c r="A84" s="4" t="s">
        <v>941</v>
      </c>
      <c r="B84" t="s">
        <v>943</v>
      </c>
    </row>
    <row r="85" spans="1:2" x14ac:dyDescent="0.3">
      <c r="A85" s="5" t="s">
        <v>698</v>
      </c>
      <c r="B85" s="6">
        <v>674634</v>
      </c>
    </row>
    <row r="86" spans="1:2" x14ac:dyDescent="0.3">
      <c r="A86" s="5" t="s">
        <v>794</v>
      </c>
      <c r="B86" s="6">
        <v>631585</v>
      </c>
    </row>
    <row r="87" spans="1:2" x14ac:dyDescent="0.3">
      <c r="A87" s="5" t="s">
        <v>699</v>
      </c>
      <c r="B87" s="6">
        <v>586176</v>
      </c>
    </row>
    <row r="88" spans="1:2" x14ac:dyDescent="0.3">
      <c r="A88" s="5" t="s">
        <v>701</v>
      </c>
      <c r="B88" s="6">
        <v>574682</v>
      </c>
    </row>
    <row r="89" spans="1:2" x14ac:dyDescent="0.3">
      <c r="A89" s="5" t="s">
        <v>707</v>
      </c>
      <c r="B89" s="6">
        <v>408194</v>
      </c>
    </row>
    <row r="90" spans="1:2" x14ac:dyDescent="0.3">
      <c r="A90" s="5" t="s">
        <v>620</v>
      </c>
      <c r="B90" s="6">
        <v>331930</v>
      </c>
    </row>
    <row r="91" spans="1:2" x14ac:dyDescent="0.3">
      <c r="A91" s="5" t="s">
        <v>829</v>
      </c>
      <c r="B91" s="6">
        <v>313783</v>
      </c>
    </row>
    <row r="92" spans="1:2" x14ac:dyDescent="0.3">
      <c r="A92" s="5" t="s">
        <v>942</v>
      </c>
      <c r="B92" s="6">
        <v>3520984</v>
      </c>
    </row>
    <row r="95" spans="1:2" x14ac:dyDescent="0.3">
      <c r="A95" s="7" t="s">
        <v>969</v>
      </c>
      <c r="B95" s="7" t="s">
        <v>970</v>
      </c>
    </row>
    <row r="96" spans="1:2" x14ac:dyDescent="0.3">
      <c r="B96" s="7" t="s">
        <v>971</v>
      </c>
    </row>
    <row r="98" spans="1:2" x14ac:dyDescent="0.3">
      <c r="A98" s="4" t="s">
        <v>941</v>
      </c>
      <c r="B98" t="s">
        <v>943</v>
      </c>
    </row>
    <row r="99" spans="1:2" x14ac:dyDescent="0.3">
      <c r="A99" s="5" t="s">
        <v>858</v>
      </c>
      <c r="B99" s="6">
        <v>121905</v>
      </c>
    </row>
    <row r="100" spans="1:2" x14ac:dyDescent="0.3">
      <c r="A100" s="5" t="s">
        <v>884</v>
      </c>
      <c r="B100" s="6">
        <v>114476</v>
      </c>
    </row>
    <row r="101" spans="1:2" x14ac:dyDescent="0.3">
      <c r="A101" s="5" t="s">
        <v>918</v>
      </c>
      <c r="B101" s="6">
        <v>106624</v>
      </c>
    </row>
    <row r="102" spans="1:2" x14ac:dyDescent="0.3">
      <c r="A102" s="5" t="s">
        <v>910</v>
      </c>
      <c r="B102" s="6">
        <v>101556</v>
      </c>
    </row>
    <row r="103" spans="1:2" x14ac:dyDescent="0.3">
      <c r="A103" s="5" t="s">
        <v>877</v>
      </c>
      <c r="B103" s="6">
        <v>97665</v>
      </c>
    </row>
    <row r="104" spans="1:2" x14ac:dyDescent="0.3">
      <c r="A104" s="5" t="s">
        <v>926</v>
      </c>
      <c r="B104" s="6">
        <v>97656</v>
      </c>
    </row>
    <row r="105" spans="1:2" x14ac:dyDescent="0.3">
      <c r="A105" s="5" t="s">
        <v>927</v>
      </c>
      <c r="B105" s="6">
        <v>97012</v>
      </c>
    </row>
    <row r="106" spans="1:2" x14ac:dyDescent="0.3">
      <c r="A106" s="5" t="s">
        <v>885</v>
      </c>
      <c r="B106" s="6">
        <v>96701</v>
      </c>
    </row>
    <row r="107" spans="1:2" x14ac:dyDescent="0.3">
      <c r="A107" s="5" t="s">
        <v>898</v>
      </c>
      <c r="B107" s="6">
        <v>91385</v>
      </c>
    </row>
    <row r="108" spans="1:2" x14ac:dyDescent="0.3">
      <c r="A108" s="5" t="s">
        <v>886</v>
      </c>
      <c r="B108" s="6">
        <v>90036</v>
      </c>
    </row>
    <row r="109" spans="1:2" x14ac:dyDescent="0.3">
      <c r="A109" s="5" t="s">
        <v>942</v>
      </c>
      <c r="B109" s="6">
        <v>1015016</v>
      </c>
    </row>
    <row r="114" spans="1:2" x14ac:dyDescent="0.3">
      <c r="A114" s="4" t="s">
        <v>941</v>
      </c>
      <c r="B114" t="s">
        <v>943</v>
      </c>
    </row>
    <row r="115" spans="1:2" x14ac:dyDescent="0.3">
      <c r="A115" s="5" t="s">
        <v>868</v>
      </c>
      <c r="B115" s="6">
        <v>329862</v>
      </c>
    </row>
    <row r="116" spans="1:2" x14ac:dyDescent="0.3">
      <c r="A116" s="5" t="s">
        <v>863</v>
      </c>
      <c r="B116" s="6">
        <v>1005645</v>
      </c>
    </row>
    <row r="117" spans="1:2" x14ac:dyDescent="0.3">
      <c r="A117" s="5" t="s">
        <v>874</v>
      </c>
      <c r="B117" s="6">
        <v>201151</v>
      </c>
    </row>
    <row r="118" spans="1:2" x14ac:dyDescent="0.3">
      <c r="A118" s="5" t="s">
        <v>861</v>
      </c>
      <c r="B118" s="6">
        <v>212281</v>
      </c>
    </row>
    <row r="119" spans="1:2" x14ac:dyDescent="0.3">
      <c r="A119" s="5" t="s">
        <v>794</v>
      </c>
      <c r="B119" s="6">
        <v>297372</v>
      </c>
    </row>
    <row r="120" spans="1:2" x14ac:dyDescent="0.3">
      <c r="A120" s="5" t="s">
        <v>859</v>
      </c>
      <c r="B120" s="6">
        <v>740831</v>
      </c>
    </row>
    <row r="121" spans="1:2" x14ac:dyDescent="0.3">
      <c r="A121" s="5" t="s">
        <v>865</v>
      </c>
      <c r="B121" s="6">
        <v>733842</v>
      </c>
    </row>
    <row r="122" spans="1:2" x14ac:dyDescent="0.3">
      <c r="A122" s="5" t="s">
        <v>942</v>
      </c>
      <c r="B122" s="6">
        <v>3520984</v>
      </c>
    </row>
    <row r="125" spans="1:2" x14ac:dyDescent="0.3">
      <c r="A125" s="4" t="s">
        <v>941</v>
      </c>
      <c r="B125" t="s">
        <v>943</v>
      </c>
    </row>
    <row r="126" spans="1:2" x14ac:dyDescent="0.3">
      <c r="A126" s="5" t="s">
        <v>939</v>
      </c>
      <c r="B126" s="6">
        <v>677223</v>
      </c>
    </row>
    <row r="127" spans="1:2" x14ac:dyDescent="0.3">
      <c r="A127" s="5" t="s">
        <v>937</v>
      </c>
      <c r="B127" s="6">
        <v>628138</v>
      </c>
    </row>
    <row r="128" spans="1:2" x14ac:dyDescent="0.3">
      <c r="A128" s="5" t="s">
        <v>936</v>
      </c>
      <c r="B128" s="6">
        <v>475447</v>
      </c>
    </row>
    <row r="129" spans="1:2" x14ac:dyDescent="0.3">
      <c r="A129" s="5" t="s">
        <v>938</v>
      </c>
      <c r="B129" s="6">
        <v>461670</v>
      </c>
    </row>
    <row r="130" spans="1:2" x14ac:dyDescent="0.3">
      <c r="A130" s="5" t="s">
        <v>934</v>
      </c>
      <c r="B130" s="6">
        <v>444960</v>
      </c>
    </row>
    <row r="131" spans="1:2" x14ac:dyDescent="0.3">
      <c r="A131" s="5" t="s">
        <v>940</v>
      </c>
      <c r="B131" s="6">
        <v>418354</v>
      </c>
    </row>
    <row r="132" spans="1:2" x14ac:dyDescent="0.3">
      <c r="A132" s="5" t="s">
        <v>935</v>
      </c>
      <c r="B132" s="6">
        <v>415192</v>
      </c>
    </row>
    <row r="133" spans="1:2" x14ac:dyDescent="0.3">
      <c r="A133" s="5" t="s">
        <v>942</v>
      </c>
      <c r="B133" s="6">
        <v>3520984</v>
      </c>
    </row>
    <row r="136" spans="1:2" x14ac:dyDescent="0.3">
      <c r="A136" s="4" t="s">
        <v>941</v>
      </c>
      <c r="B136" t="s">
        <v>943</v>
      </c>
    </row>
    <row r="137" spans="1:2" x14ac:dyDescent="0.3">
      <c r="A137" s="5">
        <v>8</v>
      </c>
      <c r="B137" s="6">
        <v>225859</v>
      </c>
    </row>
    <row r="138" spans="1:2" x14ac:dyDescent="0.3">
      <c r="A138" s="5">
        <v>1</v>
      </c>
      <c r="B138" s="6">
        <v>201734</v>
      </c>
    </row>
    <row r="139" spans="1:2" x14ac:dyDescent="0.3">
      <c r="A139" s="5">
        <v>6</v>
      </c>
      <c r="B139" s="6">
        <v>187096</v>
      </c>
    </row>
    <row r="140" spans="1:2" x14ac:dyDescent="0.3">
      <c r="A140" s="5">
        <v>15</v>
      </c>
      <c r="B140" s="6">
        <v>167033</v>
      </c>
    </row>
    <row r="141" spans="1:2" x14ac:dyDescent="0.3">
      <c r="A141" s="5">
        <v>14</v>
      </c>
      <c r="B141" s="6">
        <v>161658</v>
      </c>
    </row>
    <row r="142" spans="1:2" x14ac:dyDescent="0.3">
      <c r="A142" s="5">
        <v>2</v>
      </c>
      <c r="B142" s="6">
        <v>161010</v>
      </c>
    </row>
    <row r="143" spans="1:2" x14ac:dyDescent="0.3">
      <c r="A143" s="5">
        <v>5</v>
      </c>
      <c r="B143" s="6">
        <v>156305</v>
      </c>
    </row>
    <row r="144" spans="1:2" x14ac:dyDescent="0.3">
      <c r="A144" s="5">
        <v>4</v>
      </c>
      <c r="B144" s="6">
        <v>154015</v>
      </c>
    </row>
    <row r="145" spans="1:2" x14ac:dyDescent="0.3">
      <c r="A145" s="5">
        <v>10</v>
      </c>
      <c r="B145" s="6">
        <v>152044</v>
      </c>
    </row>
    <row r="146" spans="1:2" x14ac:dyDescent="0.3">
      <c r="A146" s="5">
        <v>20</v>
      </c>
      <c r="B146" s="6">
        <v>151116</v>
      </c>
    </row>
    <row r="147" spans="1:2" x14ac:dyDescent="0.3">
      <c r="A147" s="5">
        <v>22</v>
      </c>
      <c r="B147" s="6">
        <v>149827</v>
      </c>
    </row>
    <row r="148" spans="1:2" x14ac:dyDescent="0.3">
      <c r="A148" s="5">
        <v>3</v>
      </c>
      <c r="B148" s="6">
        <v>147631</v>
      </c>
    </row>
    <row r="149" spans="1:2" x14ac:dyDescent="0.3">
      <c r="A149" s="5">
        <v>16</v>
      </c>
      <c r="B149" s="6">
        <v>147207</v>
      </c>
    </row>
    <row r="150" spans="1:2" x14ac:dyDescent="0.3">
      <c r="A150" s="5">
        <v>13</v>
      </c>
      <c r="B150" s="6">
        <v>141402</v>
      </c>
    </row>
    <row r="151" spans="1:2" x14ac:dyDescent="0.3">
      <c r="A151" s="5">
        <v>19</v>
      </c>
      <c r="B151" s="6">
        <v>140499</v>
      </c>
    </row>
    <row r="152" spans="1:2" x14ac:dyDescent="0.3">
      <c r="A152" s="5">
        <v>23</v>
      </c>
      <c r="B152" s="6">
        <v>140001</v>
      </c>
    </row>
    <row r="153" spans="1:2" x14ac:dyDescent="0.3">
      <c r="A153" s="5">
        <v>11</v>
      </c>
      <c r="B153" s="6">
        <v>131134</v>
      </c>
    </row>
    <row r="154" spans="1:2" x14ac:dyDescent="0.3">
      <c r="A154" s="5">
        <v>7</v>
      </c>
      <c r="B154" s="6">
        <v>128144</v>
      </c>
    </row>
    <row r="155" spans="1:2" x14ac:dyDescent="0.3">
      <c r="A155" s="5">
        <v>0</v>
      </c>
      <c r="B155" s="6">
        <v>119025</v>
      </c>
    </row>
    <row r="156" spans="1:2" x14ac:dyDescent="0.3">
      <c r="A156" s="5">
        <v>12</v>
      </c>
      <c r="B156" s="6">
        <v>117519</v>
      </c>
    </row>
    <row r="157" spans="1:2" x14ac:dyDescent="0.3">
      <c r="A157" s="5">
        <v>17</v>
      </c>
      <c r="B157" s="6">
        <v>116344</v>
      </c>
    </row>
    <row r="158" spans="1:2" x14ac:dyDescent="0.3">
      <c r="A158" s="5">
        <v>9</v>
      </c>
      <c r="B158" s="6">
        <v>115796</v>
      </c>
    </row>
    <row r="159" spans="1:2" x14ac:dyDescent="0.3">
      <c r="A159" s="5">
        <v>18</v>
      </c>
      <c r="B159" s="6">
        <v>108315</v>
      </c>
    </row>
    <row r="160" spans="1:2" x14ac:dyDescent="0.3">
      <c r="A160" s="5">
        <v>21</v>
      </c>
      <c r="B160" s="6">
        <v>100270</v>
      </c>
    </row>
    <row r="161" spans="1:2" x14ac:dyDescent="0.3">
      <c r="A161" s="5" t="s">
        <v>942</v>
      </c>
      <c r="B161" s="6">
        <v>3520984</v>
      </c>
    </row>
    <row r="164" spans="1:2" x14ac:dyDescent="0.3">
      <c r="A164" t="s">
        <v>972</v>
      </c>
    </row>
    <row r="165" spans="1:2" x14ac:dyDescent="0.3">
      <c r="A165">
        <v>1000</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5F3A0-C2F7-432D-817C-D82CABF36960}">
  <sheetPr>
    <tabColor rgb="FF00B050"/>
  </sheetPr>
  <dimension ref="A1"/>
  <sheetViews>
    <sheetView tabSelected="1" zoomScale="71" workbookViewId="0">
      <selection activeCell="X9" sqref="X9"/>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70C1-884E-499A-B971-1B7A506D627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77734375" bestFit="1" customWidth="1"/>
  </cols>
  <sheetData>
    <row r="1" spans="1:6" x14ac:dyDescent="0.3">
      <c r="A1" t="s">
        <v>0</v>
      </c>
      <c r="B1" t="s">
        <v>1</v>
      </c>
      <c r="C1" t="s">
        <v>2</v>
      </c>
      <c r="D1" t="s">
        <v>3</v>
      </c>
      <c r="E1" t="s">
        <v>4</v>
      </c>
      <c r="F1" t="s">
        <v>5</v>
      </c>
    </row>
    <row r="2" spans="1:6" x14ac:dyDescent="0.3">
      <c r="A2" t="s">
        <v>6</v>
      </c>
      <c r="B2" t="s">
        <v>7</v>
      </c>
      <c r="C2" s="1">
        <v>45716.931443595677</v>
      </c>
      <c r="D2" s="1">
        <v>45716.931270331792</v>
      </c>
      <c r="E2" s="1">
        <v>45716.931267631175</v>
      </c>
      <c r="F2" t="s">
        <v>8</v>
      </c>
    </row>
    <row r="3" spans="1:6" x14ac:dyDescent="0.3">
      <c r="A3" t="s">
        <v>9</v>
      </c>
      <c r="B3" t="s">
        <v>7</v>
      </c>
      <c r="C3" s="1">
        <v>45716.931443171299</v>
      </c>
      <c r="D3" s="1">
        <v>45716.931352353393</v>
      </c>
      <c r="E3" s="1">
        <v>45716.931350771607</v>
      </c>
      <c r="F3" t="s">
        <v>8</v>
      </c>
    </row>
    <row r="4" spans="1:6" x14ac:dyDescent="0.3">
      <c r="A4" t="s">
        <v>10</v>
      </c>
      <c r="B4" t="s">
        <v>7</v>
      </c>
      <c r="C4" s="1">
        <v>45716.932589853393</v>
      </c>
      <c r="D4" s="1">
        <v>45716.932588580246</v>
      </c>
      <c r="E4" s="1">
        <v>45716.931427391974</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ADC9-B6DB-4647-8692-9F01F245A8D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213B-27C7-4F1F-830A-F38A3A253169}">
  <dimension ref="A1:Q1001"/>
  <sheetViews>
    <sheetView topLeftCell="A977"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28.44140625" bestFit="1" customWidth="1"/>
    <col min="14" max="14" width="16.6640625" bestFit="1" customWidth="1"/>
    <col min="15" max="15" width="12.109375" bestFit="1" customWidth="1"/>
    <col min="16" max="16" width="9.5546875" bestFit="1" customWidth="1"/>
    <col min="17" max="17" width="17.8867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934</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935</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936</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934</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937</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934</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934</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937</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934</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934</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934</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938</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938</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938</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939</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935</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934</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934</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935</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934</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934</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937</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935</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937</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939</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940</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939</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934</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934</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934</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934</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935</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935</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937</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934</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938</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935</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934</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937</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938</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939</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939</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937</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937</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935</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939</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937</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934</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938</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939</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934</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934</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937</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934</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935</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938</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934</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934</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937</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935</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936</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936</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938</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937</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934</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936</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934</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939</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934</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940</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939</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935</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934</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935</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936</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936</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935</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937</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937</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940</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934</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934</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938</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934</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939</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935</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938</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940</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937</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936</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938</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940</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938</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937</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937</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938</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934</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938</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936</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935</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939</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937</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937</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940</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940</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937</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935</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938</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935</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934</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938</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936</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938</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936</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939</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939</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938</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940</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939</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939</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939</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937</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937</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939</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939</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937</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937</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939</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938</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940</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940</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940</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939</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934</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937</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937</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938</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937</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938</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939</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939</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937</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938</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937</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940</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939</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938</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939</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939</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939</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937</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940</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937</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939</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938</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940</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939</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934</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937</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936</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934</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940</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940</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938</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937</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937</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936</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937</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939</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939</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939</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938</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935</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938</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940</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940</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939</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938</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937</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938</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935</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937</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939</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939</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940</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935</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939</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937</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938</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934</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936</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939</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936</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935</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934</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938</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937</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940</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935</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936</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940</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935</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937</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935</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938</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939</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935</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937</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940</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937</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940</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934</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940</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939</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939</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935</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934</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939</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937</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934</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934</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938</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940</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934</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940</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940</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939</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934</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936</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934</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934</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940</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934</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934</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937</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937</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934</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934</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936</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934</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936</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937</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937</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935</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937</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937</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937</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937</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938</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934</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940</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938</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936</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938</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935</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940</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938</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939</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939</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935</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938</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934</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936</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936</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934</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935</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936</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936</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938</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936</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936</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937</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939</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937</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935</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939</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940</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934</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938</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939</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937</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940</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940</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935</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935</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938</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940</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939</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937</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935</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939</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936</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940</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936</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938</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936</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937</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940</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935</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940</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936</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934</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937</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936</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940</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938</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936</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940</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938</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938</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940</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935</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937</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934</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936</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936</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939</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936</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939</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937</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940</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939</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938</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938</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939</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937</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937</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938</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938</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934</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936</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940</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935</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940</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934</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937</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937</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937</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939</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939</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937</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934</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936</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935</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937</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939</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934</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937</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940</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940</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939</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937</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940</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937</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940</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939</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934</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934</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939</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935</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939</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939</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935</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939</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937</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936</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937</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940</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938</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937</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937</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939</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939</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935</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938</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937</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934</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939</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939</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939</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940</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937</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939</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937</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939</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940</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934</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938</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935</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938</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938</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938</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939</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937</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939</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937</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937</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936</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939</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936</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937</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939</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939</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938</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937</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935</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938</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938</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939</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936</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939</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935</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938</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939</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939</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935</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939</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935</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939</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939</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938</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939</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935</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940</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934</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938</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936</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940</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939</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938</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939</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939</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937</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939</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935</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937</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934</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939</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938</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939</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938</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936</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939</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939</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934</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939</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939</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937</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939</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939</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936</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938</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936</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934</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937</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935</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934</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935</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940</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939</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939</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937</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934</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938</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939</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938</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938</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938</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934</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939</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936</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935</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936</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934</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939</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938</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940</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939</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935</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935</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940</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937</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934</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939</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939</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939</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937</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935</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936</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935</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936</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939</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938</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935</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939</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939</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938</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938</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935</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937</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935</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935</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934</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939</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935</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934</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935</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940</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939</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934</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939</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936</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940</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934</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936</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939</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935</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940</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940</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934</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935</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934</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934</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940</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935</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940</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940</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936</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938</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934</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934</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940</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936</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936</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940</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939</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934</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936</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940</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940</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935</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938</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938</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940</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934</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936</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937</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934</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934</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938</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935</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939</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935</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940</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937</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936</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934</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938</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937</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940</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940</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934</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940</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936</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935</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937</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935</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935</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940</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937</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940</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934</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939</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934</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940</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938</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934</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939</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935</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940</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939</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938</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940</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936</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940</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940</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940</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936</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935</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939</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934</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935</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936</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940</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937</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938</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936</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940</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940</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937</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936</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940</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938</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935</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939</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939</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936</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937</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940</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935</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939</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936</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935</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936</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936</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938</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937</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939</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939</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938</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934</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937</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935</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937</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937</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936</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935</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934</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936</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934</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939</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936</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940</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934</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935</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939</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935</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935</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936</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935</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940</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939</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939</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939</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937</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934</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937</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937</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936</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936</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939</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940</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936</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934</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938</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934</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937</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934</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934</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939</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934</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938</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937</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939</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940</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937</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936</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938</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937</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937</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934</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940</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935</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938</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938</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938</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936</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940</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935</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936</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938</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938</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934</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936</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939</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937</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934</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939</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939</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937</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940</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940</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938</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937</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940</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937</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936</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938</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937</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935</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935</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936</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938</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934</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939</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937</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934</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937</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934</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936</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940</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935</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935</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937</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935</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939</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936</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934</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937</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939</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940</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940</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938</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936</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937</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940</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940</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937</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936</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934</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935</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936</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935</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934</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939</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938</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939</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937</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934</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937</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936</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935</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940</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935</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939</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939</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939</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940</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935</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936</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937</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936</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934</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940</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936</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934</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934</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937</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940</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936</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936</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940</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938</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940</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936</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940</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936</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935</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938</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936</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935</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939</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940</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938</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938</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939</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938</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939</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940</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937</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939</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939</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935</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937</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934</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937</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940</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935</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939</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934</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939</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938</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935</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940</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937</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938</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935</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940</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936</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934</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934</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940</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936</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935</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935</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940</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939</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939</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937</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938</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939</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940</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934</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936</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936</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937</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934</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934</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936</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936</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939</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935</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935</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935</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937</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934</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938</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934</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940</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936</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934</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940</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936</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935</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940</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940</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934</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937</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934</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934</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935</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938</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940</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938</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938</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938</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935</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935</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936</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936</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937</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939</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936</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934</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939</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940</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935</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936</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936</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938</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937</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934</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935</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935</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937</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939</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938</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940</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934</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934</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936</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940</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936</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940</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937</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940</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937</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3377-7455-45FA-B2BE-CED03777CC3C}">
  <dimension ref="A1:E71"/>
  <sheetViews>
    <sheetView workbookViewId="0">
      <selection activeCell="K14" sqref="K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 2 0 2 5 - 0 2 - 2 8 T 2 3 : 3 4 : 2 7 . 3 5 2 4 6 8 6 + 0 5 : 3 0 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o r d e r s _ 6 4 2 e 3 9 2 e - b 9 7 e - 4 a 0 2 - b 8 e 8 - a 0 6 0 3 2 2 b 3 6 d 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 d i f f e r e n c e   o f   o r d e r   & a m p ;   d e l i v e r y < / s t r i n g > < / k e y > < v a l u e > < i n t > 2 6 9 < / i n t > < / v a l u e > < / i t e m > < i t e m > < k e y > < s t r i n g > h o u r   o f   d e l i v e r y < / s t r i n g > < / k e y > < v a l u e > < i n t > 1 6 5 < / i n t > < / v a l u e > < / i t e m > < i t e m > < k e y > < s t r i n g > P r i c e   ( I N R ) < / s t r i n g > < / k e y > < v a l u e > < i n t > 1 2 5 < / i n t > < / v a l u e > < / i t e m > < i t e m > < k e y > < s t r i n g > R e v n u e < / s t r i n g > < / k e y > < v a l u e > < i n t > 1 0 0 < / i n t > < / v a l u e > < / i t e m > < i t e m > < k e y > < s t r i n g > D a y   n a m e ( O r d e r ) < / s t r i n g > < / k e y > < v a l u e > < i n t > 1 2 3 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 d i f f e r e n c e   o f   o r d e r   & a m p ;   d e l i v e r y < / s t r i n g > < / k e y > < v a l u e > < i n t > 1 2 < / i n t > < / v a l u e > < / i t e m > < i t e m > < k e y > < s t r i n g > h o u r   o f   d e l i v e r y < / s t r i n g > < / k e y > < v a l u e > < i n t > 1 3 < / i n t > < / v a l u e > < / i t e m > < i t e m > < k e y > < s t r i n g > P r i c e   ( I N R ) < / s t r i n g > < / k e y > < v a l u e > < i n t > 1 4 < / i n t > < / v a l u e > < / i t e m > < i t e m > < k e y > < s t r i n g > R e v n u e 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_ 6 4 2 e 3 9 2 e - b 9 7 e - 4 a 0 2 - b 8 e 8 - a 0 6 0 3 2 2 b 3 6 d c ] ] > < / 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 d a t a s e t s _ a c 5 4 c 8 1 e - c a 4 8 - 4 d d c - 8 c f f - 5 9 1 b 5 f e b a 6 6 8 < / K e y > < V a l u e   x m l n s : a = " h t t p : / / s c h e m a s . d a t a c o n t r a c t . o r g / 2 0 0 4 / 0 7 / M i c r o s o f t . A n a l y s i s S e r v i c e s . C o m m o n " > < a : H a s F o c u s > t r u e < / a : H a s F o c u s > < a : S i z e A t D p i 9 6 > 1 2 5 < / a : S i z e A t D p i 9 6 > < a : V i s i b l e > t r u e < / a : V i s i b l e > < / V a l u e > < / K e y V a l u e O f s t r i n g S a n d b o x E d i t o r . M e a s u r e G r i d S t a t e S c d E 3 5 R y > < K e y V a l u e O f s t r i n g S a n d b o x E d i t o r . M e a s u r e G r i d S t a t e S c d E 3 5 R y > < K e y > o r d e r s _ 6 4 2 e 3 9 2 e - b 9 7 e - 4 a 0 2 - b 8 e 8 - a 0 6 0 3 2 2 b 3 6 d c < / K e y > < V a l u e   x m l n s : a = " h t t p : / / s c h e m a s . d a t a c o n t r a c t . o r g / 2 0 0 4 / 0 7 / M i c r o s o f t . A n a l y s i s S e r v i c e s . C o m m o n " > < a : H a s F o c u s > f a l s e < / a : H a s F o c u s > < a : S i z e A t D p i 9 6 > 1 2 4 < / a : S i z e A t D p i 9 6 > < a : V i s i b l e > t r u e < / a : V i s i b l e > < / V a l u e > < / K e y V a l u e O f s t r i n g S a n d b o x E d i t o r . M e a s u r e G r i d S t a t e S c d E 3 5 R y > < K e y V a l u e O f s t r i n g S a n d b o x E d i t o r . M e a s u r e G r i d S t a t e S c d E 3 5 R y > < K e y > p r o d u c t s _ 1 0 4 e 2 a 0 e - 5 0 7 d - 4 c 8 6 - 9 e 6 b - 7 6 1 3 6 7 3 4 c 9 d 6 < / 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7.xml>��< ? x m l   v e r s i o n = " 1 . 0 "   e n c o d i n g = " u t f - 1 6 " ? > < D a t a M a s h u p   x m l n s = " h t t p : / / s c h e m a s . m i c r o s o f t . c o m / D a t a M a s h u p " > A A A A A G Q G A A B Q S w M E F A A C A A g A E L Z c 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Q t l 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Z c W h x Q P A h c A w A A l A 4 A A B M A H A B G b 3 J t d W x h c y 9 T Z W N 0 a W 9 u M S 5 t I K I Y A C i g F A A A A A A A A A A A A A A A A A A A A A A A A A A A A N 1 W W 0 / b M B R + R + p / s I w 0 F S m L V j Q 2 a S g P K I H R D c q l 3 V 7 a C p n E p Z E S u 7 K d j q r q f 9 9 x 7 r d C h U B o 4 4 V w j v 1 9 3 7 n 5 I K m r f M 7 Q M P n d O + 7 s d f b k n A j q o X 0 8 Y w v k E U U k V R I j C w V U d f Y Q / A x 5 J F w K l j M e e F S Y Z 3 5 A Z R f b 3 y a / J B V y 4 s x F t P T V x O F / W M C J J y c V q I P O n s / K S G V a N 5 K K h 4 D y m o R G A r O / 6 4 3 J X S H D l c u e j j 7 R s B 7 v 4 0 Q E u i Z q j q 2 d I b E x I C G 1 c I 5 s A j K e b s Y 2 Z 4 o y N c 1 F 9 s M F F w p y Y Q 9 / a 2 Z b L k 2 H u 1 E I p 7 o v j 8 E Y O z T w Q 1 9 R Y W E D G 8 j m Q R Q y a X 0 1 0 C l z u e e z B 6 t 3 e H R o o J u I K z p U q 4 B a x a c J O q Z F K q 8 F D 7 l W e U 4 J p C P u k B G 5 h 3 O p J 7 V 3 a w E Z a J w e O A m C o U s C I q S l R E R L 2 P a c s A c 4 P 1 o t a I E 7 E o T J G R d h I l w 7 N X p D i L F e Y z u N / a 7 v A K O C o 0 j R R 7 U x 0 B r r O j S M t q 9 W T S O U h r j q b h C F 9 1 S A u 8 / U l 8 + m Z o 7 9 p y H x g 8 a t 7 5 R 5 8 e m q + c T z B J W y Y t + 0 x 9 x 7 N u h K h u K A 6 1 L L J M X A 1 X n K o 8 e F 9 + 5 z l 2 p 4 7 a F L Y N 9 8 4 s r q t 4 5 b 7 9 O O 8 z b g j P 4 z A 3 e l Q 0 + m r T Y k T 4 0 i Q H k R d G 3 b v Z u I M J V M Z c 2 T c D l E 5 W M M J S i 7 R n 5 p w u E 7 d u l y L K l Y t V / M v a 1 3 L 7 h L 9 I Z s B H D l u k T W H a W p 7 j N o H J 2 r S + i 5 O Y q f n j y / 8 C I k m W 0 M N M K l 8 w a i x J 0 j L d u M z d r a H R d Z g E I W 7 C 3 c 5 z B F 7 a x t 8 o A 8 v p D S 6 n y Y 2 p A x a o N m L I p S U A K 2 7 r q 4 4 s 8 w p h z Y 8 2 c z K i i D d 4 b P k j c I f U B e W o 5 M x b h S v e n H a v Q Z / e m j E v A I A r p D V n J r I + s m r i j V D f y s D i c S c Q + Y G r v S k 2 3 1 1 u H 1 2 l N Q U 5 n m 2 + y 1 Z L z S l d u S f k s Z 1 M 3 L H p i C N H E U M d f E 6 a h z Z j y H L x 1 5 H n E 5 r E s q d H P e R F T 4 t M Q w o B L w f n B f x 1 X X U R t w m J d F 8 p d s e n D m g l s a 7 q f P P P O C z t R V B A 9 o u c I L w n T l 8 v O 5 l s Q V f + e p r u m u 8 m g N P p S 7 2 x / c H u B N w / D S 3 d z U q D N d h o Z l E A n d a 6 u s g X b b 0 B n g + + 7 o X M V r b + k M + M 3 3 d D W C r Z v 6 6 H 9 c 1 E + t 3 M z X / h 8 y v L U P X D T / S 6 5 2 d n 1 X t y / I b f 2 O j / 8 C U E s B A i 0 A F A A C A A g A E L Z c W s i A H 7 C m A A A A 9 w A A A B I A A A A A A A A A A A A A A A A A A A A A A E N v b m Z p Z y 9 Q Y W N r Y W d l L n h t b F B L A Q I t A B Q A A g A I A B C 2 X F o P y u m r p A A A A O k A A A A T A A A A A A A A A A A A A A A A A P I A A A B b Q 2 9 u d G V u d F 9 U e X B l c 1 0 u e G 1 s U E s B A i 0 A F A A C A A g A E L Z c W h x Q P A h c A w A A l A 4 A A B M A A A A A A A A A A A A A A A A A 4 w 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j g A A A A A A A A Q 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3 Y 2 E 0 Y z c z N y 1 h O T k 3 L T Q 2 M T c t O D N j Z S 0 w M D U z M z A 2 M G Y 5 Y 2 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4 V D E 3 O j E 4 O j M x L j c 3 N D c x M 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D R m N z g x O D A t N j g z N i 0 0 M W E 2 L W J l N D U t Y T Q 1 Y z F l N T I z O T J 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I 4 V D E 3 O j E 4 O j M x L j c 4 M j I y M T 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E a H J 1 d m l 0 J T V D R G 9 3 b m x v Y W R z 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0 N G V l Z T l j M S 0 3 Z m R h L T Q y Y T M t Y T k 0 M y 0 w M z R j M W E w M 2 E 2 Z 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I 4 V D E 3 O j E 4 O j M x L j c 4 N z Y 4 N D 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Z X J l b m N l I G 9 m I G 9 y Z G V y I F x 1 M D A y N i B k Z W x p d m V y e S Z x d W 9 0 O y w m c X V v d D t o b 3 V y I G 9 m I G R l b G l 2 Z X J 5 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m V y Z W 5 j Z S B v Z i B v c m R l c i B c d T A w M j Y g Z G V s a X Z l c n k s M T J 9 J n F 1 b 3 Q 7 L C Z x d W 9 0 O 1 N l Y 3 R p b 2 4 x L 2 9 y Z G V y c y 9 J b n N l c n R l Z C B I b 3 V y M S 5 7 S G 9 1 c i 4 x 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l c m V u Y 2 U g b 2 Y g b 3 J k Z X I g X H U w M D I 2 I G R l b G l 2 Z X J 5 L D E y f S Z x d W 9 0 O y w m c X V v d D t T Z W N 0 a W 9 u M S 9 v c m R l c n M v S W 5 z Z X J 0 Z W Q g S G 9 1 c j E u e 0 h v d X I u M S 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E a H J 1 d m l 0 J T V D R G 9 3 b m x v Y W R z J T V D Z m 5 w J T I w 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d j N 2 V l O G Y x L T c y M m U t N D U 4 N y 1 h N j g w L W E 5 Y j g 3 O W V k N T I w 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j h U M T c 6 M T g 6 M z E u N z k z N j k w M 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R o c n V 2 a X Q l N U N E b 3 d u b G 9 h Z H M l N U N m b n A 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H S D D L h c 3 A k W b u Z Z r i j f f x A A A A A A C A A A A A A A Q Z g A A A A E A A C A A A A A a 0 a y f V E Y R S R z 5 d f M t 9 l C Y i J s U R Q Z + J D l 9 O u L O z R W 3 q A A A A A A O g A A A A A I A A C A A A A D b 9 y 7 Q a c P i Q M l z S c x 8 K r N B Z d X 0 + Z u k g K h P u C k s 3 m m d X V A A A A D L o R k q K z K / o L q 3 a O S 0 1 L 3 v n X m Y s l F C H d W T a 1 O P g a g t 4 D 1 D s 1 t C k G U H T s F Z 5 X f z 9 x H j F 1 A J C 1 d Y y 8 h 1 7 H b S b V n y k M t U I J b T q d a J 1 k 5 I K j V D R 0 A A A A C v W B 6 N f u h + U 6 R u w a / c D L h / A P G 3 z 8 W v 4 V v J D l i 9 2 X 7 j + I o c q i s / 5 X X R q B 2 V k j X O n q h z J 4 E 3 H U b j y b P E u G I 5 m 5 L n < / 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 C o l u m n s \ d i f f e r e n c e   o f   o r d e r   & a m p ;   d e l i v e r y < / K e y > < / D i a g r a m O b j e c t K e y > < D i a g r a m O b j e c t K e y > < K e y > C o l u m n s \ h o u r   o f   d e l i v e r y < / K e y > < / D i a g r a m O b j e c t K e y > < D i a g r a m O b j e c t K e y > < K e y > C o l u m n s \ P r i c e   ( I N R ) < / K e y > < / D i a g r a m O b j e c t K e y > < D i a g r a m O b j e c t K e y > < K e y > C o l u m n s \ R e v n u e < / K e y > < / D i a g r a m O b j e c t K e y > < D i a g r a m O b j e c t K e y > < K e y > C o l u m n s \ D a y   n a m e ( O r d e r ) < / K e y > < / D i a g r a m O b j e c t K e y > < D i a g r a m O b j e c t K e y > < K e y > M e a s u r e s \ S u m   o f   R e v n u e < / K e y > < / D i a g r a m O b j e c t K e y > < D i a g r a m O b j e c t K e y > < K e y > M e a s u r e s \ S u m   o f   R e v n u e \ T a g I n f o \ F o r m u l a < / K e y > < / D i a g r a m O b j e c t K e y > < D i a g r a m O b j e c t K e y > < K e y > M e a s u r e s \ S u m   o f   R e v n u e \ T a g I n f o \ V a l u e < / K e y > < / D i a g r a m O b j e c t K e y > < D i a g r a m O b j e c t K e y > < K e y > M e a s u r e s \ S u m   o f   d i f f e r e n c e   o f   o r d e r   & a m p ;   d e l i v e r y < / K e y > < / D i a g r a m O b j e c t K e y > < D i a g r a m O b j e c t K e y > < K e y > M e a s u r e s \ S u m   o f   d i f f e r e n c e   o f   o r d e r   & a m p ;   d e l i v e r y \ T a g I n f o \ F o r m u l a < / K e y > < / D i a g r a m O b j e c t K e y > < D i a g r a m O b j e c t K e y > < K e y > M e a s u r e s \ S u m   o f   d i f f e r e n c e   o f   o r d e r   & a m p ;   d e l i v e r y \ T a g I n f o \ V a l u e < / K e y > < / D i a g r a m O b j e c t K e y > < D i a g r a m O b j e c t K e y > < K e y > M e a s u r e s \ A v e r a g e   o f   d i f f e r e n c e   o f   o r d e r   & a m p ;   d e l i v e r y < / K e y > < / D i a g r a m O b j e c t K e y > < D i a g r a m O b j e c t K e y > < K e y > M e a s u r e s \ A v e r a g e   o f   d i f f e r e n c e   o f   o r d e r   & a m p ;   d e l i v e r y \ T a g I n f o \ F o r m u l a < / K e y > < / D i a g r a m O b j e c t K e y > < D i a g r a m O b j e c t K e y > < K e y > M e a s u r e s \ A v e r a g e   o f   d i f f e r e n c e   o f   o r d e r   & a m p ;   d e l i v e r y \ T a g I n f o \ V a l u e < / K e y > < / D i a g r a m O b j e c t K e y > < D i a g r a m O b j e c t K e y > < K e y > M e a s u r e s \ A v e r a g e   o f   R e v n u e < / K e y > < / D i a g r a m O b j e c t K e y > < D i a g r a m O b j e c t K e y > < K e y > M e a s u r e s \ A v e r a g e   o f   R e v n u e \ T a g I n f o \ F o r m u l a < / K e y > < / D i a g r a m O b j e c t K e y > < D i a g r a m O b j e c t K e y > < K e y > M e a s u r e s \ A v e r a g e   o f   R e v n u e \ T a g I n f o \ V a l u e < / K e y > < / D i a g r a m O b j e c t K e y > < D i a g r a m O b j e c t K e y > < K e y > L i n k s \ & l t ; C o l u m n s \ S u m   o f   R e v n u e & g t ; - & l t ; M e a s u r e s \ R e v n u e & g t ; < / K e y > < / D i a g r a m O b j e c t K e y > < D i a g r a m O b j e c t K e y > < K e y > L i n k s \ & l t ; C o l u m n s \ S u m   o f   R e v n u e & g t ; - & l t ; M e a s u r e s \ R e v n u e & g t ; \ C O L U M N < / K e y > < / D i a g r a m O b j e c t K e y > < D i a g r a m O b j e c t K e y > < K e y > L i n k s \ & l t ; C o l u m n s \ S u m   o f   R e v n u e & g t ; - & l t ; M e a s u r e s \ R e v n u e & g t ; \ M E A S U R E < / K e y > < / D i a g r a m O b j e c t K e y > < D i a g r a m O b j e c t K e y > < K e y > L i n k s \ & l t ; C o l u m n s \ S u m   o f   d i f f e r e n c e   o f   o r d e r   & a m p ;   d e l i v e r y & g t ; - & l t ; M e a s u r e s \ d i f f e r e n c e   o f   o r d e r   & a m p ;   d e l i v e r y & g t ; < / K e y > < / D i a g r a m O b j e c t K e y > < D i a g r a m O b j e c t K e y > < K e y > L i n k s \ & l t ; C o l u m n s \ S u m   o f   d i f f e r e n c e   o f   o r d e r   & a m p ;   d e l i v e r y & g t ; - & l t ; M e a s u r e s \ d i f f e r e n c e   o f   o r d e r   & a m p ;   d e l i v e r y & g t ; \ C O L U M N < / K e y > < / D i a g r a m O b j e c t K e y > < D i a g r a m O b j e c t K e y > < K e y > L i n k s \ & l t ; C o l u m n s \ S u m   o f   d i f f e r e n c e   o f   o r d e r   & a m p ;   d e l i v e r y & g t ; - & l t ; M e a s u r e s \ d i f f e r e n c e   o f   o r d e r   & a m p ;   d e l i v e r y & g t ; \ M E A S U R E < / K e y > < / D i a g r a m O b j e c t K e y > < D i a g r a m O b j e c t K e y > < K e y > L i n k s \ & l t ; C o l u m n s \ A v e r a g e   o f   d i f f e r e n c e   o f   o r d e r   & a m p ;   d e l i v e r y & g t ; - & l t ; M e a s u r e s \ d i f f e r e n c e   o f   o r d e r   & a m p ;   d e l i v e r y & g t ; < / K e y > < / D i a g r a m O b j e c t K e y > < D i a g r a m O b j e c t K e y > < K e y > L i n k s \ & l t ; C o l u m n s \ A v e r a g e   o f   d i f f e r e n c e   o f   o r d e r   & a m p ;   d e l i v e r y & g t ; - & l t ; M e a s u r e s \ d i f f e r e n c e   o f   o r d e r   & a m p ;   d e l i v e r y & g t ; \ C O L U M N < / K e y > < / D i a g r a m O b j e c t K e y > < D i a g r a m O b j e c t K e y > < K e y > L i n k s \ & l t ; C o l u m n s \ A v e r a g e   o f   d i f f e r e n c e   o f   o r d e r   & a m p ;   d e l i v e r y & g t ; - & l t ; M e a s u r e s \ d i f f e r e n c e   o f   o r d e r   & a m p ;   d e l i v e r y & g t ; \ M E A S U R E < / K e y > < / D i a g r a m O b j e c t K e y > < D i a g r a m O b j e c t K e y > < K e y > L i n k s \ & l t ; C o l u m n s \ A v e r a g e   o f   R e v n u e & g t ; - & l t ; M e a s u r e s \ R e v n u e & g t ; < / K e y > < / D i a g r a m O b j e c t K e y > < D i a g r a m O b j e c t K e y > < K e y > L i n k s \ & l t ; C o l u m n s \ A v e r a g e   o f   R e v n u e & g t ; - & l t ; M e a s u r e s \ R e v n u e & g t ; \ C O L U M N < / K e y > < / D i a g r a m O b j e c t K e y > < D i a g r a m O b j e c t K e y > < K e y > L i n k s \ & l t ; C o l u m n s \ A v e r a g e   o f   R e v n u e & g t ; - & l t ; M e a s u r e s \ R e v n u e & g t ; \ M E A S U R E 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 C o l u m n s \ d i f f e r e n c e   o f   o r d e r   & a m p ;   d e l i v e r y < / K e y > < / a : K e y > < a : V a l u e   i : t y p e = " M e a s u r e G r i d N o d e V i e w S t a t e " > < C o l u m n > 1 2 < / C o l u m n > < L a y e d O u t > t r u e < / L a y e d O u t > < / a : V a l u e > < / a : K e y V a l u e O f D i a g r a m O b j e c t K e y a n y T y p e z b w N T n L X > < a : K e y V a l u e O f D i a g r a m O b j e c t K e y a n y T y p e z b w N T n L X > < a : K e y > < K e y > C o l u m n s \ h o u r   o f 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 M e a s u r e s \ S u m   o f   R e v n u e < / K e y > < / a : K e y > < a : V a l u e   i : t y p e = " M e a s u r e G r i d N o d e V i e w S t a t e " > < C o l u m n > 1 5 < / C o l u m n > < L a y e d O u t > t r u e < / L a y e d O u t > < W a s U I I n v i s i b l e > t r u e < / W a s U I I n v i s i b l e > < / a : V a l u e > < / a : K e y V a l u e O f D i a g r a m O b j e c t K e y a n y T y p e z b w N T n L X > < a : K e y V a l u e O f D i a g r a m O b j e c t K e y a n y T y p e z b w N T n L X > < a : K e y > < K e y > M e a s u r e s \ S u m   o f   R e v n u e \ T a g I n f o \ F o r m u l a < / K e y > < / a : K e y > < a : V a l u e   i : t y p e = " M e a s u r e G r i d V i e w S t a t e I D i a g r a m T a g A d d i t i o n a l I n f o " / > < / a : K e y V a l u e O f D i a g r a m O b j e c t K e y a n y T y p e z b w N T n L X > < a : K e y V a l u e O f D i a g r a m O b j e c t K e y a n y T y p e z b w N T n L X > < a : K e y > < K e y > M e a s u r e s \ S u m   o f   R e v n u e \ T a g I n f o \ V a l u e < / K e y > < / a : K e y > < a : V a l u e   i : t y p e = " M e a s u r e G r i d V i e w S t a t e I D i a g r a m T a g A d d i t i o n a l I n f o " / > < / a : K e y V a l u e O f D i a g r a m O b j e c t K e y a n y T y p e z b w N T n L X > < a : K e y V a l u e O f D i a g r a m O b j e c t K e y a n y T y p e z b w N T n L X > < a : K e y > < K e y > M e a s u r e s \ S u m   o f   d i f f e r e n c e   o f   o r d e r   & a m p ;   d e l i v e r y < / K e y > < / a : K e y > < a : V a l u e   i : t y p e = " M e a s u r e G r i d N o d e V i e w S t a t e " > < C o l u m n > 1 2 < / C o l u m n > < L a y e d O u t > t r u e < / L a y e d O u t > < W a s U I I n v i s i b l e > t r u e < / W a s U I I n v i s i b l e > < / a : V a l u e > < / a : K e y V a l u e O f D i a g r a m O b j e c t K e y a n y T y p e z b w N T n L X > < a : K e y V a l u e O f D i a g r a m O b j e c t K e y a n y T y p e z b w N T n L X > < a : K e y > < K e y > M e a s u r e s \ S u m   o f   d i f f e r e n c e   o f   o r d e r   & a m p ;   d e l i v e r y \ T a g I n f o \ F o r m u l a < / K e y > < / a : K e y > < a : V a l u e   i : t y p e = " M e a s u r e G r i d V i e w S t a t e I D i a g r a m T a g A d d i t i o n a l I n f o " / > < / a : K e y V a l u e O f D i a g r a m O b j e c t K e y a n y T y p e z b w N T n L X > < a : K e y V a l u e O f D i a g r a m O b j e c t K e y a n y T y p e z b w N T n L X > < a : K e y > < K e y > M e a s u r e s \ S u m   o f   d i f f e r e n c e   o f   o r d e r   & a m p ;   d e l i v e r y \ T a g I n f o \ V a l u e < / K e y > < / a : K e y > < a : V a l u e   i : t y p e = " M e a s u r e G r i d V i e w S t a t e I D i a g r a m T a g A d d i t i o n a l I n f o " / > < / a : K e y V a l u e O f D i a g r a m O b j e c t K e y a n y T y p e z b w N T n L X > < a : K e y V a l u e O f D i a g r a m O b j e c t K e y a n y T y p e z b w N T n L X > < a : K e y > < K e y > M e a s u r e s \ A v e r a g e   o f   d i f f e r e n c e   o f   o r d e r   & a m p ;   d e l i v e r y < / K e y > < / a : K e y > < a : V a l u e   i : t y p e = " M e a s u r e G r i d N o d e V i e w S t a t e " > < C o l u m n > 1 2 < / C o l u m n > < L a y e d O u t > t r u e < / L a y e d O u t > < W a s U I I n v i s i b l e > t r u e < / W a s U I I n v i s i b l e > < / a : V a l u e > < / a : K e y V a l u e O f D i a g r a m O b j e c t K e y a n y T y p e z b w N T n L X > < a : K e y V a l u e O f D i a g r a m O b j e c t K e y a n y T y p e z b w N T n L X > < a : K e y > < K e y > M e a s u r e s \ A v e r a g e   o f   d i f f e r e n c e   o f   o r d e r   & a m p ;   d e l i v e r y \ T a g I n f o \ F o r m u l a < / K e y > < / a : K e y > < a : V a l u e   i : t y p e = " M e a s u r e G r i d V i e w S t a t e I D i a g r a m T a g A d d i t i o n a l I n f o " / > < / a : K e y V a l u e O f D i a g r a m O b j e c t K e y a n y T y p e z b w N T n L X > < a : K e y V a l u e O f D i a g r a m O b j e c t K e y a n y T y p e z b w N T n L X > < a : K e y > < K e y > M e a s u r e s \ A v e r a g e   o f   d i f f e r e n c e   o f   o r d e r   & a m p ;   d e l i v e r y \ T a g I n f o \ V a l u e < / K e y > < / a : K e y > < a : V a l u e   i : t y p e = " M e a s u r e G r i d V i e w S t a t e I D i a g r a m T a g A d d i t i o n a l I n f o " / > < / a : K e y V a l u e O f D i a g r a m O b j e c t K e y a n y T y p e z b w N T n L X > < a : K e y V a l u e O f D i a g r a m O b j e c t K e y a n y T y p e z b w N T n L X > < a : K e y > < K e y > M e a s u r e s \ A v e r a g e   o f   R e v n u e < / K e y > < / a : K e y > < a : V a l u e   i : t y p e = " M e a s u r e G r i d N o d e V i e w S t a t e " > < C o l u m n > 1 5 < / C o l u m n > < L a y e d O u t > t r u e < / L a y e d O u t > < W a s U I I n v i s i b l e > t r u e < / W a s U I I n v i s i b l e > < / a : V a l u e > < / a : K e y V a l u e O f D i a g r a m O b j e c t K e y a n y T y p e z b w N T n L X > < a : K e y V a l u e O f D i a g r a m O b j e c t K e y a n y T y p e z b w N T n L X > < a : K e y > < K e y > M e a s u r e s \ A v e r a g e   o f   R e v n u e \ T a g I n f o \ F o r m u l a < / K e y > < / a : K e y > < a : V a l u e   i : t y p e = " M e a s u r e G r i d V i e w S t a t e I D i a g r a m T a g A d d i t i o n a l I n f o " / > < / a : K e y V a l u e O f D i a g r a m O b j e c t K e y a n y T y p e z b w N T n L X > < a : K e y V a l u e O f D i a g r a m O b j e c t K e y a n y T y p e z b w N T n L X > < a : K e y > < K e y > M e a s u r e s \ A v e r a g e   o f   R e v n u e \ T a g I n f o \ V a l u e < / K e y > < / a : K e y > < a : V a l u e   i : t y p e = " M e a s u r e G r i d V i e w S t a t e I D i a g r a m T a g A d d i t i o n a l I n f o " / > < / a : K e y V a l u e O f D i a g r a m O b j e c t K e y a n y T y p e z b w N T n L X > < a : K e y V a l u e O f D i a g r a m O b j e c t K e y a n y T y p e z b w N T n L X > < a : K e y > < K e y > L i n k s \ & l t ; C o l u m n s \ S u m   o f   R e v n u e & g t ; - & l t ; M e a s u r e s \ R e v n u e & g t ; < / K e y > < / a : K e y > < a : V a l u e   i : t y p e = " M e a s u r e G r i d V i e w S t a t e I D i a g r a m L i n k " / > < / a : K e y V a l u e O f D i a g r a m O b j e c t K e y a n y T y p e z b w N T n L X > < a : K e y V a l u e O f D i a g r a m O b j e c t K e y a n y T y p e z b w N T n L X > < a : K e y > < K e y > L i n k s \ & l t ; C o l u m n s \ S u m   o f   R e v n u e & g t ; - & l t ; M e a s u r e s \ R e v n u e & g t ; \ C O L U M N < / K e y > < / a : K e y > < a : V a l u e   i : t y p e = " M e a s u r e G r i d V i e w S t a t e I D i a g r a m L i n k E n d p o i n t " / > < / a : K e y V a l u e O f D i a g r a m O b j e c t K e y a n y T y p e z b w N T n L X > < a : K e y V a l u e O f D i a g r a m O b j e c t K e y a n y T y p e z b w N T n L X > < a : K e y > < K e y > L i n k s \ & l t ; C o l u m n s \ S u m   o f   R e v n u e & g t ; - & l t ; M e a s u r e s \ R e v n u e & g t ; \ M E A S U R E < / K e y > < / a : K e y > < a : V a l u e   i : t y p e = " M e a s u r e G r i d V i e w S t a t e I D i a g r a m L i n k E n d p o i n t " / > < / a : K e y V a l u e O f D i a g r a m O b j e c t K e y a n y T y p e z b w N T n L X > < a : K e y V a l u e O f D i a g r a m O b j e c t K e y a n y T y p e z b w N T n L X > < a : K e y > < K e y > L i n k s \ & l t ; C o l u m n s \ S u m   o f   d i f f e r e n c e   o f   o r d e r   & a m p ;   d e l i v e r y & g t ; - & l t ; M e a s u r e s \ d i f f e r e n c e   o f   o r d e r   & a m p ;   d e l i v e r y & g t ; < / K e y > < / a : K e y > < a : V a l u e   i : t y p e = " M e a s u r e G r i d V i e w S t a t e I D i a g r a m L i n k " / > < / a : K e y V a l u e O f D i a g r a m O b j e c t K e y a n y T y p e z b w N T n L X > < a : K e y V a l u e O f D i a g r a m O b j e c t K e y a n y T y p e z b w N T n L X > < a : K e y > < K e y > L i n k s \ & l t ; C o l u m n s \ S u m   o f   d i f f e r e n c e   o f   o r d e r   & a m p ;   d e l i v e r y & g t ; - & l t ; M e a s u r e s \ d i f f e r e n c e   o f   o r d e r   & a m p ;   d e l i v e r y & g t ; \ C O L U M N < / K e y > < / a : K e y > < a : V a l u e   i : t y p e = " M e a s u r e G r i d V i e w S t a t e I D i a g r a m L i n k E n d p o i n t " / > < / a : K e y V a l u e O f D i a g r a m O b j e c t K e y a n y T y p e z b w N T n L X > < a : K e y V a l u e O f D i a g r a m O b j e c t K e y a n y T y p e z b w N T n L X > < a : K e y > < K e y > L i n k s \ & l t ; C o l u m n s \ S u m   o f   d i f f e r e n c e   o f   o r d e r   & a m p ;   d e l i v e r y & g t ; - & l t ; M e a s u r e s \ d i f f e r e n c e   o f   o r d e r   & a m p ;   d e l i v e r y & g t ; \ M E A S U R E < / K e y > < / a : K e y > < a : V a l u e   i : t y p e = " M e a s u r e G r i d V i e w S t a t e I D i a g r a m L i n k E n d p o i n t " / > < / a : K e y V a l u e O f D i a g r a m O b j e c t K e y a n y T y p e z b w N T n L X > < a : K e y V a l u e O f D i a g r a m O b j e c t K e y a n y T y p e z b w N T n L X > < a : K e y > < K e y > L i n k s \ & l t ; C o l u m n s \ A v e r a g e   o f   d i f f e r e n c e   o f   o r d e r   & a m p ;   d e l i v e r y & g t ; - & l t ; M e a s u r e s \ d i f f e r e n c e   o f   o r d e r   & a m p ;   d e l i v e r y & g t ; < / K e y > < / a : K e y > < a : V a l u e   i : t y p e = " M e a s u r e G r i d V i e w S t a t e I D i a g r a m L i n k " / > < / a : K e y V a l u e O f D i a g r a m O b j e c t K e y a n y T y p e z b w N T n L X > < a : K e y V a l u e O f D i a g r a m O b j e c t K e y a n y T y p e z b w N T n L X > < a : K e y > < K e y > L i n k s \ & l t ; C o l u m n s \ A v e r a g e   o f   d i f f e r e n c e   o f   o r d e r   & a m p ;   d e l i v e r y & g t ; - & l t ; M e a s u r e s \ d i f f e r e n c e   o f   o r d e r   & a m p ;   d e l i v e r y & g t ; \ C O L U M N < / K e y > < / a : K e y > < a : V a l u e   i : t y p e = " M e a s u r e G r i d V i e w S t a t e I D i a g r a m L i n k E n d p o i n t " / > < / a : K e y V a l u e O f D i a g r a m O b j e c t K e y a n y T y p e z b w N T n L X > < a : K e y V a l u e O f D i a g r a m O b j e c t K e y a n y T y p e z b w N T n L X > < a : K e y > < K e y > L i n k s \ & l t ; C o l u m n s \ A v e r a g e   o f   d i f f e r e n c e   o f   o r d e r   & a m p ;   d e l i v e r y & g t ; - & l t ; M e a s u r e s \ d i f f e r e n c e   o f   o r d e r   & a m p ;   d e l i v e r y & g t ; \ M E A S U R E < / K e y > < / a : K e y > < a : V a l u e   i : t y p e = " M e a s u r e G r i d V i e w S t a t e I D i a g r a m L i n k E n d p o i n t " / > < / a : K e y V a l u e O f D i a g r a m O b j e c t K e y a n y T y p e z b w N T n L X > < a : K e y V a l u e O f D i a g r a m O b j e c t K e y a n y T y p e z b w N T n L X > < a : K e y > < K e y > L i n k s \ & l t ; C o l u m n s \ A v e r a g e   o f   R e v n u e & g t ; - & l t ; M e a s u r e s \ R e v n u e & g t ; < / K e y > < / a : K e y > < a : V a l u e   i : t y p e = " M e a s u r e G r i d V i e w S t a t e I D i a g r a m L i n k " / > < / a : K e y V a l u e O f D i a g r a m O b j e c t K e y a n y T y p e z b w N T n L X > < a : K e y V a l u e O f D i a g r a m O b j e c t K e y a n y T y p e z b w N T n L X > < a : K e y > < K e y > L i n k s \ & l t ; C o l u m n s \ A v e r a g e   o f   R e v n u e & g t ; - & l t ; M e a s u r e s \ R e v n u e & g t ; \ C O L U M N < / K e y > < / a : K e y > < a : V a l u e   i : t y p e = " M e a s u r e G r i d V i e w S t a t e I D i a g r a m L i n k E n d p o i n t " / > < / a : K e y V a l u e O f D i a g r a m O b j e c t K e y a n y T y p e z b w N T n L X > < a : K e y V a l u e O f D i a g r a m O b j e c t K e y a n y T y p e z b w N T n L X > < a : K e y > < K e y > L i n k s \ & l t ; C o l u m n s \ A v e r a g e   o f   R e v n u e & g t ; - & l t ; M e a s u r e s \ R e v n u e & g t ; \ M E A S U R E 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 T a b l e s \ o r d e r s \ C o l u m n s \ d i f f e r e n c e   o f   o r d e r   & a m p ;   d e l i v e r y < / K e y > < / D i a g r a m O b j e c t K e y > < D i a g r a m O b j e c t K e y > < K e y > T a b l e s \ o r d e r s \ C o l u m n s \ h o u r   o f   d e l i v e r y < / K e y > < / D i a g r a m O b j e c t K e y > < D i a g r a m O b j e c t K e y > < K e y > T a b l e s \ o r d e r s \ C o l u m n s \ P r i c e   ( I N R ) < / K e y > < / D i a g r a m O b j e c t K e y > < D i a g r a m O b j e c t K e y > < K e y > T a b l e s \ o r d e r s \ C o l u m n s \ R e v n u e < / K e y > < / D i a g r a m O b j e c t K e y > < D i a g r a m O b j e c t K e y > < K e y > T a b l e s \ o r d e r s \ C o l u m n s \ D a y   n a m e ( O r d e r ) < / K e y > < / D i a g r a m O b j e c t K e y > < D i a g r a m O b j e c t K e y > < K e y > T a b l e s \ o r d e r s \ M e a s u r e s \ S u m   o f   R e v n u e < / K e y > < / D i a g r a m O b j e c t K e y > < D i a g r a m O b j e c t K e y > < K e y > T a b l e s \ o r d e r s \ S u m   o f   R e v n u e \ A d d i t i o n a l   I n f o \ I m p l i c i t   M e a s u r e < / K e y > < / D i a g r a m O b j e c t K e y > < D i a g r a m O b j e c t K e y > < K e y > T a b l e s \ o r d e r s \ M e a s u r e s \ S u m   o f   d i f f e r e n c e   o f   o r d e r   & a m p ;   d e l i v e r y < / K e y > < / D i a g r a m O b j e c t K e y > < D i a g r a m O b j e c t K e y > < K e y > T a b l e s \ o r d e r s \ S u m   o f   d i f f e r e n c e   o f   o r d e r   & a m p ;   d e l i v e r y \ A d d i t i o n a l   I n f o \ I m p l i c i t   M e a s u r e < / K e y > < / D i a g r a m O b j e c t K e y > < D i a g r a m O b j e c t K e y > < K e y > T a b l e s \ o r d e r s \ M e a s u r e s \ A v e r a g e   o f   d i f f e r e n c e   o f   o r d e r   & a m p ;   d e l i v e r y < / K e y > < / D i a g r a m O b j e c t K e y > < D i a g r a m O b j e c t K e y > < K e y > T a b l e s \ o r d e r s \ A v e r a g e   o f   d i f f e r e n c e   o f   o r d e r   & a m p ;   d e l i v e r y \ A d d i t i o n a l   I n f o \ I m p l i c i t   M e a s u r e < / K e y > < / D i a g r a m O b j e c t K e y > < D i a g r a m O b j e c t K e y > < K e y > T a b l e s \ o r d e r s \ M e a s u r e s \ A v e r a g e   o f   R e v n u e < / K e y > < / D i a g r a m O b j e c t K e y > < D i a g r a m O b j e c t K e y > < K e y > T a b l e s \ o r d e r s \ A v e r a g e   o f   R e v n u e \ A d d i t i o n a l 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 4 1 4 < / H e i g h t > < I s E x p a n d e d > t r u e < / I s E x p a n d e d > < I s F o c u s e d > t r u e < / I s F o c u s e d > < L a y e d O u t > t r u e < / L a y e d O u t > < L e f t > 1 6 2 . 7 0 3 8 1 0 5 6 7 6 6 5 8 1 < / L e f t > < T a b I n d e x > 3 < / T a b I n d e x > < T o p > 1 5 2 . 7 9 9 9 9 9 9 9 9 9 9 9 9 5 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 4 1 5 . 6 < / 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 T a b l e s \ o r d e r s \ C o l u m n s \ d i f f e r e n c e   o f   o r d e r   & a m p ;   d e l i v e r y < / 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 R e v n u e < / K e y > < / a : K e y > < a : V a l u e   i : t y p e = " D i a g r a m D i s p l a y N o d e V i e w S t a t e " > < H e i g h t > 1 5 0 < / H e i g h t > < I s E x p a n d e d > t r u e < / I s E x p a n d e d > < W i d t h > 2 0 0 < / W i d t h > < / a : V a l u e > < / a : K e y V a l u e O f D i a g r a m O b j e c t K e y a n y T y p e z b w N T n L X > < a : K e y V a l u e O f D i a g r a m O b j e c t K e y a n y T y p e z b w N T n L X > < a : K e y > < K e y > T a b l e s \ o r d e r s \ S u m   o f   R e v n u e \ A d d i t i o n a l   I n f o \ I m p l i c i t   M e a s u r e < / K e y > < / a : K e y > < a : V a l u e   i : t y p e = " D i a g r a m D i s p l a y V i e w S t a t e I D i a g r a m T a g A d d i t i o n a l I n f o " / > < / a : K e y V a l u e O f D i a g r a m O b j e c t K e y a n y T y p e z b w N T n L X > < a : K e y V a l u e O f D i a g r a m O b j e c t K e y a n y T y p e z b w N T n L X > < a : K e y > < K e y > T a b l e s \ o r d e r s \ M e a s u r e s \ S u m   o f   d i f f e r e n c e   o f   o r d e r   & a m p ;   d e l i v e r y < / K e y > < / a : K e y > < a : V a l u e   i : t y p e = " D i a g r a m D i s p l a y N o d e V i e w S t a t e " > < H e i g h t > 1 5 0 < / H e i g h t > < I s E x p a n d e d > t r u e < / I s E x p a n d e d > < W i d t h > 2 0 0 < / W i d t h > < / a : V a l u e > < / a : K e y V a l u e O f D i a g r a m O b j e c t K e y a n y T y p e z b w N T n L X > < a : K e y V a l u e O f D i a g r a m O b j e c t K e y a n y T y p e z b w N T n L X > < a : K e y > < K e y > T a b l e s \ o r d e r s \ S u m   o f   d i f f e r e n c e   o f   o r d e r   & a m p ;   d e l i v e r y \ A d d i t i o n a l   I n f o \ I m p l i c i t   M e a s u r e < / K e y > < / a : K e y > < a : V a l u e   i : t y p e = " D i a g r a m D i s p l a y V i e w S t a t e I D i a g r a m T a g A d d i t i o n a l I n f o " / > < / a : K e y V a l u e O f D i a g r a m O b j e c t K e y a n y T y p e z b w N T n L X > < a : K e y V a l u e O f D i a g r a m O b j e c t K e y a n y T y p e z b w N T n L X > < a : K e y > < K e y > T a b l e s \ o r d e r s \ M e a s u r e s \ A v e r a g e   o f   d i f f e r e n c e   o f   o r d e r   & a m p ;   d e l i v e r y < / K e y > < / a : K e y > < a : V a l u e   i : t y p e = " D i a g r a m D i s p l a y N o d e V i e w S t a t e " > < H e i g h t > 1 5 0 < / H e i g h t > < I s E x p a n d e d > t r u e < / I s E x p a n d e d > < W i d t h > 2 0 0 < / W i d t h > < / a : V a l u e > < / a : K e y V a l u e O f D i a g r a m O b j e c t K e y a n y T y p e z b w N T n L X > < a : K e y V a l u e O f D i a g r a m O b j e c t K e y a n y T y p e z b w N T n L X > < a : K e y > < K e y > T a b l e s \ o r d e r s \ A v e r a g e   o f   d i f f e r e n c e   o f   o r d e r   & a m p ;   d e l i v e r y \ A d d i t i o n a l   I n f o \ I m p l i c i t   M e a s u r e < / K e y > < / a : K e y > < a : V a l u e   i : t y p e = " D i a g r a m D i s p l a y V i e w S t a t e I D i a g r a m T a g A d d i t i o n a l I n f o " / > < / a : K e y V a l u e O f D i a g r a m O b j e c t K e y a n y T y p e z b w N T n L X > < a : K e y V a l u e O f D i a g r a m O b j e c t K e y a n y T y p e z b w N T n L X > < a : K e y > < K e y > T a b l e s \ o r d e r s \ M e a s u r e s \ A v e r a g e   o f   R e v n u e < / K e y > < / a : K e y > < a : V a l u e   i : t y p e = " D i a g r a m D i s p l a y N o d e V i e w S t a t e " > < H e i g h t > 1 5 0 < / H e i g h t > < I s E x p a n d e d > t r u e < / I s E x p a n d e d > < W i d t h > 2 0 0 < / W i d t h > < / a : V a l u e > < / a : K e y V a l u e O f D i a g r a m O b j e c t K e y a n y T y p e z b w N T n L X > < a : K e y V a l u e O f D i a g r a m O b j e c t K e y a n y T y p e z b w N T n L X > < a : K e y > < K e y > T a b l e s \ o r d e r s \ A v e r a g e   o f   R e v n u e \ A d d i t i o n a l   I n f o \ I m p l i c i t   M e a s u r e < / K e y > < / a : K e y > < a : V a l u e   i : t y p e = " D i a g r a m D i s p l a y V i e w S t a t e I D i a g r a m T a g A d d i t i o n a l I n f o " / > < / a : K e y V a l u e O f D i a g r a m O b j e c t K e y a n y T y p e z b w N T n L X > < a : K e y V a l u e O f D i a g r a m O b j e c t K e y a n y T y p e z b w N T n L X > < a : K e y > < K e y > T a b l e s \ p r o d u c t s < / K e y > < / a : K e y > < a : V a l u e   i : t y p e = " D i a g r a m D i s p l a y N o d e V i e w S t a t e " > < H e i g h t > 4 1 6 . 4 < / H e i g h t > < I s E x p a n d e d > t r u e < / I s E x p a n d e d > < L a y e d O u t > t r u e < / L a y e d O u t > < L e f t > 1 1 2 9 . 3 1 1 4 3 1 7 0 2 9 9 7 2 < / L e f t > < T a b I n d e x > 2 < / T a b I n d e x > < T o p > 1 1 8 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 ( 6 4 3 . 8 0 7 6 2 1 1 3 5 3 3 2 , 2 0 7 . 8 ) .   E n d   p o i n t   2 :   ( 3 7 8 . 7 0 3 8 1 0 5 6 7 6 6 6 , 3 5 9 . 8 )   < / A u t o m a t i o n P r o p e r t y H e l p e r T e x t > < L a y e d O u t > t r u e < / L a y e d O u t > < P o i n t s   x m l n s : b = " h t t p : / / s c h e m a s . d a t a c o n t r a c t . o r g / 2 0 0 4 / 0 7 / S y s t e m . W i n d o w s " > < b : P o i n t > < b : _ x > 6 4 3 . 8 0 7 6 2 1 1 3 5 3 3 1 6 < / b : _ x > < b : _ y > 2 0 7 . 8 < / b : _ y > < / b : P o i n t > < b : P o i n t > < b : _ x > 5 1 3 . 2 5 5 7 1 6 < / b : _ x > < b : _ y > 2 0 7 . 8 < / b : _ y > < / b : P o i n t > < b : P o i n t > < b : _ x > 5 1 1 . 2 5 5 7 1 6 < / b : _ x > < b : _ y > 2 0 9 . 8 < / b : _ y > < / b : P o i n t > < b : P o i n t > < b : _ x > 5 1 1 . 2 5 5 7 1 6 < / b : _ x > < b : _ y > 3 5 7 . 8 < / b : _ y > < / b : P o i n t > < b : P o i n t > < b : _ x > 5 0 9 . 2 5 5 7 1 6 < / b : _ x > < b : _ y > 3 5 9 . 8 < / b : _ y > < / b : P o i n t > < b : P o i n t > < b : _ x > 3 7 8 . 7 0 3 8 1 0 5 6 7 6 6 5 6 4 < / b : _ x > < b : _ y > 3 5 9 . 8 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 1 9 9 . 8 < / b : _ y > < / L a b e l L o c a t i o n > < L o c a t i o n   x m l n s : b = " h t t p : / / s c h e m a s . d a t a c o n t r a c t . o r g / 2 0 0 4 / 0 7 / S y s t e m . W i n d o w s " > < b : _ x > 6 5 9 . 8 0 7 6 2 1 1 3 5 3 3 1 6 < / b : _ x > < b : _ y > 2 0 7 . 8 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 3 6 2 . 7 0 3 8 1 0 5 6 7 6 6 5 6 4 < / b : _ x > < b : _ y > 3 5 1 . 8 < / b : _ y > < / L a b e l L o c a t i o n > < L o c a t i o n   x m l n s : b = " h t t p : / / s c h e m a s . d a t a c o n t r a c t . o r g / 2 0 0 4 / 0 7 / S y s t e m . W i n d o w s " > < b : _ x > 3 6 2 . 7 0 3 8 1 0 5 6 7 6 6 5 7 < / b : _ x > < b : _ y > 3 5 9 . 8 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 2 0 7 . 8 < / b : _ y > < / b : P o i n t > < b : P o i n t > < b : _ x > 5 1 3 . 2 5 5 7 1 6 < / b : _ x > < b : _ y > 2 0 7 . 8 < / b : _ y > < / b : P o i n t > < b : P o i n t > < b : _ x > 5 1 1 . 2 5 5 7 1 6 < / b : _ x > < b : _ y > 2 0 9 . 8 < / b : _ y > < / b : P o i n t > < b : P o i n t > < b : _ x > 5 1 1 . 2 5 5 7 1 6 < / b : _ x > < b : _ y > 3 5 7 . 8 < / b : _ y > < / b : P o i n t > < b : P o i n t > < b : _ x > 5 0 9 . 2 5 5 7 1 6 < / b : _ x > < b : _ y > 3 5 9 . 8 < / b : _ y > < / b : P o i n t > < b : P o i n t > < b : _ x > 3 7 8 . 7 0 3 8 1 0 5 6 7 6 6 5 6 4 < / b : _ x > < b : _ y > 3 5 9 . 8 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 ( 8 7 5 . 8 0 7 6 2 1 1 3 5 3 3 1 , 2 0 7 . 8 ) .   E n d   p o i n t   2 :   ( 1 1 1 3 . 3 1 1 4 3 1 7 0 3 , 3 2 6 . 2 )   < / A u t o m a t i o n P r o p e r t y H e l p e r T e x t > < L a y e d O u t > t r u e < / L a y e d O u t > < P o i n t s   x m l n s : b = " h t t p : / / s c h e m a s . d a t a c o n t r a c t . o r g / 2 0 0 4 / 0 7 / S y s t e m . W i n d o w s " > < b : P o i n t > < b : _ x > 8 7 5 . 8 0 7 6 2 1 1 3 5 3 3 1 4 9 < / b : _ x > < b : _ y > 2 0 7 . 8 < / b : _ y > < / b : P o i n t > < b : P o i n t > < b : _ x > 9 9 2 . 5 5 9 5 2 6 5 < / b : _ x > < b : _ y > 2 0 7 . 8 < / b : _ y > < / b : P o i n t > < b : P o i n t > < b : _ x > 9 9 4 . 5 5 9 5 2 6 5 < / b : _ x > < b : _ y > 2 0 9 . 8 < / b : _ y > < / b : P o i n t > < b : P o i n t > < b : _ x > 9 9 4 . 5 5 9 5 2 6 5 < / b : _ x > < b : _ y > 3 2 4 . 2 < / b : _ y > < / b : P o i n t > < b : P o i n t > < b : _ x > 9 9 6 . 5 5 9 5 2 6 5 < / b : _ x > < b : _ y > 3 2 6 . 2 < / b : _ y > < / b : P o i n t > < b : P o i n t > < b : _ x > 1 1 1 3 . 3 1 1 4 3 1 7 0 2 9 9 7 2 < / b : _ x > < b : _ y > 3 2 6 . 2 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 8 5 9 . 8 0 7 6 2 1 1 3 5 3 3 1 4 9 < / b : _ x > < b : _ y > 1 9 9 . 8 < / b : _ y > < / L a b e l L o c a t i o n > < L o c a t i o n   x m l n s : b = " h t t p : / / s c h e m a s . d a t a c o n t r a c t . o r g / 2 0 0 4 / 0 7 / S y s t e m . W i n d o w s " > < b : _ x > 8 5 9 . 8 0 7 6 2 1 1 3 5 3 3 1 6 < / b : _ x > < b : _ y > 2 0 7 . 8 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 1 1 1 3 . 3 1 1 4 3 1 7 0 2 9 9 7 2 < / b : _ x > < b : _ y > 3 1 8 . 2 < / b : _ y > < / L a b e l L o c a t i o n > < L o c a t i o n   x m l n s : b = " h t t p : / / s c h e m a s . d a t a c o n t r a c t . o r g / 2 0 0 4 / 0 7 / S y s t e m . W i n d o w s " > < b : _ x > 1 1 2 9 . 3 1 1 4 3 1 7 0 2 9 9 7 2 < / b : _ x > < b : _ y > 3 2 6 . 2 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 8 7 5 . 8 0 7 6 2 1 1 3 5 3 3 1 4 9 < / b : _ x > < b : _ y > 2 0 7 . 8 < / b : _ y > < / b : P o i n t > < b : P o i n t > < b : _ x > 9 9 2 . 5 5 9 5 2 6 5 < / b : _ x > < b : _ y > 2 0 7 . 8 < / b : _ y > < / b : P o i n t > < b : P o i n t > < b : _ x > 9 9 4 . 5 5 9 5 2 6 5 < / b : _ x > < b : _ y > 2 0 9 . 8 < / b : _ y > < / b : P o i n t > < b : P o i n t > < b : _ x > 9 9 4 . 5 5 9 5 2 6 5 < / b : _ x > < b : _ y > 3 2 4 . 2 < / b : _ y > < / b : P o i n t > < b : P o i n t > < b : _ x > 9 9 6 . 5 5 9 5 2 6 5 < / b : _ x > < b : _ y > 3 2 6 . 2 < / b : _ y > < / b : P o i n t > < b : P o i n t > < b : _ x > 1 1 1 3 . 3 1 1 4 3 1 7 0 2 9 9 7 2 < / b : _ x > < b : _ y > 3 2 6 . 2 < / b : _ y > < / b : P o i n t > < / P o i n t s > < / a : V a l u 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 C o l u m n s \ d i f f e r e n c e   o f   o r d e r   & a m p ;   d e l i v e r y < / 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 C o l u m n s \ R e v n u e < / 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O r d e r " > < C u s t o m C o n t e n t > < ! [ C D A T A [ f n p   d a t a s e t s _ a c 5 4 c 8 1 e - c a 4 8 - 4 d d c - 8 c f f - 5 9 1 b 5 f e b a 6 6 8 , c u s t o m e r s _ 7 a 8 0 1 1 d 2 - b c c 0 - 4 6 d 4 - b a 2 8 - 8 9 c 0 d 4 4 9 0 e 7 a , o r d e r s _ 6 4 2 e 3 9 2 e - b 9 7 e - 4 a 0 2 - b 8 e 8 - a 0 6 0 3 2 2 b 3 6 d c , p r o d u c t s _ 1 0 4 e 2 a 0 e - 5 0 7 d - 4 c 8 6 - 9 e 6 b - 7 6 1 3 6 7 3 4 c 9 d 6 ] ] > < / C u s t o m C o n t e n t > < / G e m i n i > 
</file>

<file path=customXml/item6.xml>��< ? x m l   v e r s i o n = " 1 . 0 "   e n c o d i n g = " U T F - 1 6 " ? > < G e m i n i   x m l n s = " h t t p : / / g e m i n i / p i v o t c u s t o m i z a t i o n / T a b l e X M L _ p r o d u c t s _ 1 0 4 e 2 a 0 e - 5 0 7 d - 4 c 8 6 - 9 e 6 b - 7 6 1 3 6 7 3 4 c 9 d 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f n p   d a t a s e t s _ a c 5 4 c 8 1 e - c a 4 8 - 4 d d c - 8 c f f - 5 9 1 b 5 f e b a 6 6 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C5D0016D-D6F9-4F07-B8F4-FD695F23C363}">
  <ds:schemaRefs/>
</ds:datastoreItem>
</file>

<file path=customXml/itemProps10.xml><?xml version="1.0" encoding="utf-8"?>
<ds:datastoreItem xmlns:ds="http://schemas.openxmlformats.org/officeDocument/2006/customXml" ds:itemID="{D219F5AC-63BD-4FCC-905E-C0FF50EB7892}">
  <ds:schemaRefs/>
</ds:datastoreItem>
</file>

<file path=customXml/itemProps11.xml><?xml version="1.0" encoding="utf-8"?>
<ds:datastoreItem xmlns:ds="http://schemas.openxmlformats.org/officeDocument/2006/customXml" ds:itemID="{B712AFAB-2D80-4360-8B79-6E14DDD66A7C}">
  <ds:schemaRefs/>
</ds:datastoreItem>
</file>

<file path=customXml/itemProps12.xml><?xml version="1.0" encoding="utf-8"?>
<ds:datastoreItem xmlns:ds="http://schemas.openxmlformats.org/officeDocument/2006/customXml" ds:itemID="{1016FF08-2148-4937-ACC2-6C851AD60633}">
  <ds:schemaRefs/>
</ds:datastoreItem>
</file>

<file path=customXml/itemProps13.xml><?xml version="1.0" encoding="utf-8"?>
<ds:datastoreItem xmlns:ds="http://schemas.openxmlformats.org/officeDocument/2006/customXml" ds:itemID="{27CD5B31-66EF-4442-BF6B-61886BB58780}">
  <ds:schemaRefs/>
</ds:datastoreItem>
</file>

<file path=customXml/itemProps14.xml><?xml version="1.0" encoding="utf-8"?>
<ds:datastoreItem xmlns:ds="http://schemas.openxmlformats.org/officeDocument/2006/customXml" ds:itemID="{E683DFB2-5CA1-49F1-8899-03CD22FFA232}">
  <ds:schemaRefs/>
</ds:datastoreItem>
</file>

<file path=customXml/itemProps15.xml><?xml version="1.0" encoding="utf-8"?>
<ds:datastoreItem xmlns:ds="http://schemas.openxmlformats.org/officeDocument/2006/customXml" ds:itemID="{CBF2BE39-38A3-4A58-8CA2-F7CE9CE45FFC}">
  <ds:schemaRefs/>
</ds:datastoreItem>
</file>

<file path=customXml/itemProps16.xml><?xml version="1.0" encoding="utf-8"?>
<ds:datastoreItem xmlns:ds="http://schemas.openxmlformats.org/officeDocument/2006/customXml" ds:itemID="{5185FFD5-89AD-4C32-9FA7-BC30E50EFB5E}">
  <ds:schemaRefs/>
</ds:datastoreItem>
</file>

<file path=customXml/itemProps17.xml><?xml version="1.0" encoding="utf-8"?>
<ds:datastoreItem xmlns:ds="http://schemas.openxmlformats.org/officeDocument/2006/customXml" ds:itemID="{61CB30FE-5884-4FD8-8221-AC2C751D5868}">
  <ds:schemaRefs>
    <ds:schemaRef ds:uri="http://schemas.microsoft.com/DataMashup"/>
  </ds:schemaRefs>
</ds:datastoreItem>
</file>

<file path=customXml/itemProps18.xml><?xml version="1.0" encoding="utf-8"?>
<ds:datastoreItem xmlns:ds="http://schemas.openxmlformats.org/officeDocument/2006/customXml" ds:itemID="{338E3F32-A293-4853-902C-E3F6ABADB032}">
  <ds:schemaRefs/>
</ds:datastoreItem>
</file>

<file path=customXml/itemProps19.xml><?xml version="1.0" encoding="utf-8"?>
<ds:datastoreItem xmlns:ds="http://schemas.openxmlformats.org/officeDocument/2006/customXml" ds:itemID="{F06E0269-66BD-4EC2-84CF-3085BCDE72CE}">
  <ds:schemaRefs/>
</ds:datastoreItem>
</file>

<file path=customXml/itemProps2.xml><?xml version="1.0" encoding="utf-8"?>
<ds:datastoreItem xmlns:ds="http://schemas.openxmlformats.org/officeDocument/2006/customXml" ds:itemID="{97A49DC9-3044-4E36-8B7C-EC35326D03EE}">
  <ds:schemaRefs/>
</ds:datastoreItem>
</file>

<file path=customXml/itemProps3.xml><?xml version="1.0" encoding="utf-8"?>
<ds:datastoreItem xmlns:ds="http://schemas.openxmlformats.org/officeDocument/2006/customXml" ds:itemID="{AE4E7E57-8A75-4A76-ACDD-A75A09D5BD04}">
  <ds:schemaRefs/>
</ds:datastoreItem>
</file>

<file path=customXml/itemProps4.xml><?xml version="1.0" encoding="utf-8"?>
<ds:datastoreItem xmlns:ds="http://schemas.openxmlformats.org/officeDocument/2006/customXml" ds:itemID="{FBF0744A-C5A7-41D6-A980-A2B1737E9F0D}">
  <ds:schemaRefs/>
</ds:datastoreItem>
</file>

<file path=customXml/itemProps5.xml><?xml version="1.0" encoding="utf-8"?>
<ds:datastoreItem xmlns:ds="http://schemas.openxmlformats.org/officeDocument/2006/customXml" ds:itemID="{41E71EDC-C47D-4C2C-9EFC-F1BB5228BDE1}">
  <ds:schemaRefs/>
</ds:datastoreItem>
</file>

<file path=customXml/itemProps6.xml><?xml version="1.0" encoding="utf-8"?>
<ds:datastoreItem xmlns:ds="http://schemas.openxmlformats.org/officeDocument/2006/customXml" ds:itemID="{DFD498D8-7074-4FAD-88AD-D29943F0B6EF}">
  <ds:schemaRefs/>
</ds:datastoreItem>
</file>

<file path=customXml/itemProps7.xml><?xml version="1.0" encoding="utf-8"?>
<ds:datastoreItem xmlns:ds="http://schemas.openxmlformats.org/officeDocument/2006/customXml" ds:itemID="{69A3C5A0-F16F-4F18-8821-242CC09660FE}">
  <ds:schemaRefs/>
</ds:datastoreItem>
</file>

<file path=customXml/itemProps8.xml><?xml version="1.0" encoding="utf-8"?>
<ds:datastoreItem xmlns:ds="http://schemas.openxmlformats.org/officeDocument/2006/customXml" ds:itemID="{CBD7869F-6846-43FD-BE5E-E2CF7D5D1832}">
  <ds:schemaRefs/>
</ds:datastoreItem>
</file>

<file path=customXml/itemProps9.xml><?xml version="1.0" encoding="utf-8"?>
<ds:datastoreItem xmlns:ds="http://schemas.openxmlformats.org/officeDocument/2006/customXml" ds:itemID="{F0E342F2-929C-4604-9F06-1D5256A9EE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Dashbord</vt:lpstr>
      <vt:lpstr>fnp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Dhruvit Bhimani</dc:creator>
  <cp:lastModifiedBy>Dhruvit Bhimani</cp:lastModifiedBy>
  <dcterms:created xsi:type="dcterms:W3CDTF">2025-02-28T16:53:23Z</dcterms:created>
  <dcterms:modified xsi:type="dcterms:W3CDTF">2025-03-03T08:26:54Z</dcterms:modified>
</cp:coreProperties>
</file>